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VO\Súťaže 2024\1 CP 2024\17_PSP a opravy AVS PHM Fuelomat\výzva\"/>
    </mc:Choice>
  </mc:AlternateContent>
  <xr:revisionPtr revIDLastSave="0" documentId="13_ncr:1_{4ABBF646-DA62-4D18-8178-3BD951170BA2}" xr6:coauthVersionLast="47" xr6:coauthVersionMax="47" xr10:uidLastSave="{00000000-0000-0000-0000-000000000000}"/>
  <bookViews>
    <workbookView xWindow="-120" yWindow="-120" windowWidth="29040" windowHeight="15840" xr2:uid="{E21F745A-973B-4D62-A8C6-E0BA8A895142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7" i="1" l="1"/>
  <c r="D34" i="1"/>
  <c r="D3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16" i="1"/>
  <c r="D6" i="1"/>
  <c r="D7" i="1"/>
  <c r="D8" i="1"/>
  <c r="D9" i="1"/>
  <c r="D10" i="1"/>
  <c r="D11" i="1"/>
  <c r="D12" i="1"/>
  <c r="D13" i="1"/>
  <c r="D14" i="1"/>
  <c r="D5" i="1"/>
  <c r="D38" i="1" s="1"/>
</calcChain>
</file>

<file path=xl/sharedStrings.xml><?xml version="1.0" encoding="utf-8"?>
<sst xmlns="http://schemas.openxmlformats.org/spreadsheetml/2006/main" count="45" uniqueCount="44">
  <si>
    <t>ID karta, transpoder</t>
  </si>
  <si>
    <t>VIU nová</t>
  </si>
  <si>
    <t xml:space="preserve">Náhradné diely pre vozidlá </t>
  </si>
  <si>
    <t>Náhradné diely pre zariadenia čerpacích staníc</t>
  </si>
  <si>
    <t>Názov</t>
  </si>
  <si>
    <t>Predpokladaný počet</t>
  </si>
  <si>
    <t>Jednotková cena bez DPH</t>
  </si>
  <si>
    <t>Celková cena spolu bez DPH</t>
  </si>
  <si>
    <t>Interface MHST</t>
  </si>
  <si>
    <t>Vodič tienený 1m</t>
  </si>
  <si>
    <t>Vysielacia cievka ( slučka)</t>
  </si>
  <si>
    <t>Výmena a programovanie VIU</t>
  </si>
  <si>
    <t>Nová montáž VIU výmenou</t>
  </si>
  <si>
    <t>Manuálny autorizér MA1</t>
  </si>
  <si>
    <t>Poistka s držiakom</t>
  </si>
  <si>
    <t>Drobný spojovací materiál</t>
  </si>
  <si>
    <t>Žiarovka Legrand</t>
  </si>
  <si>
    <t>Modul RO2</t>
  </si>
  <si>
    <t>Vodič do paliva 1m</t>
  </si>
  <si>
    <t>Pamäť 5805</t>
  </si>
  <si>
    <t>Procesor 4020</t>
  </si>
  <si>
    <t>Doska IRC6/4</t>
  </si>
  <si>
    <t>Modem</t>
  </si>
  <si>
    <t>Identifikačný terminál</t>
  </si>
  <si>
    <t>Doska identifikačného terminálu</t>
  </si>
  <si>
    <t>Prepäťová ochrana ITV 200</t>
  </si>
  <si>
    <t>Otočný kĺb s aretáciou</t>
  </si>
  <si>
    <t>Kryt na príjimaciu cievku</t>
  </si>
  <si>
    <t>Prijímacia cievka na výdajnú pištoľ</t>
  </si>
  <si>
    <t>Medzikus na palivovú hadicu</t>
  </si>
  <si>
    <t>Zálohovacia batéria</t>
  </si>
  <si>
    <t>Optomodul</t>
  </si>
  <si>
    <t>Zdroj 24V/3A</t>
  </si>
  <si>
    <t>Správa a prenos dát</t>
  </si>
  <si>
    <t xml:space="preserve">Zber a spracovanie dát/mesačný paušál </t>
  </si>
  <si>
    <t>Poskytnutie servisu</t>
  </si>
  <si>
    <t>Servis/hod</t>
  </si>
  <si>
    <t>Cestovné/km</t>
  </si>
  <si>
    <t>Spolu</t>
  </si>
  <si>
    <t>Príloha 3 _ Cenník pre servis a opravy systému Fuelomat</t>
  </si>
  <si>
    <t>Dňa:</t>
  </si>
  <si>
    <t>Spracoval:</t>
  </si>
  <si>
    <t>Podpis:</t>
  </si>
  <si>
    <t>Schválil: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</si>
</sst>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\ &quot;€&quot;"/>
  </numFmts>
  <fonts count="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0" fontId="2" fillId="0" borderId="0" xfId="0" applyFont="1"/>
    <xf numFmtId="164" fontId="0" fillId="0" borderId="0" xfId="0" applyNumberFormat="1"/>
    <xf numFmtId="43" fontId="2" fillId="0" borderId="1" xfId="1" applyFont="1" applyBorder="1" applyAlignment="1">
      <alignment horizontal="center" vertical="center"/>
    </xf>
    <xf numFmtId="0" fontId="2" fillId="0" borderId="1" xfId="0" applyFon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3" fontId="0" fillId="0" borderId="1" xfId="0" applyNumberFormat="1" applyBorder="1" applyAlignment="1">
      <alignment horizontal="center"/>
    </xf>
    <xf numFmtId="164" fontId="0" fillId="0" borderId="1" xfId="0" applyNumberFormat="1" applyBorder="1"/>
    <xf numFmtId="0" fontId="3" fillId="0" borderId="1" xfId="0" applyFont="1" applyBorder="1" applyAlignment="1">
      <alignment horizontal="center" vertical="center"/>
    </xf>
    <xf numFmtId="43" fontId="3" fillId="0" borderId="1" xfId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2" borderId="1" xfId="0" applyFill="1" applyBorder="1"/>
    <xf numFmtId="164" fontId="0" fillId="2" borderId="1" xfId="0" applyNumberFormat="1" applyFill="1" applyBorder="1"/>
    <xf numFmtId="0" fontId="2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</cellXfs>
  <cellStyles count="2">
    <cellStyle name="Čiarka" xfId="1" builtinId="3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3EF05-8304-41B5-97CF-4D45BD1D35A9}">
  <sheetPr>
    <pageSetUpPr fitToPage="1"/>
  </sheetPr>
  <dimension ref="A1:D45"/>
  <sheetViews>
    <sheetView showGridLines="0" tabSelected="1" workbookViewId="0">
      <selection activeCell="A49" sqref="A49"/>
    </sheetView>
  </sheetViews>
  <sheetFormatPr defaultRowHeight="15" x14ac:dyDescent="0.25"/>
  <cols>
    <col min="1" max="1" width="47.42578125" bestFit="1" customWidth="1"/>
    <col min="2" max="2" width="21.140625" customWidth="1"/>
    <col min="3" max="4" width="16.85546875" customWidth="1"/>
  </cols>
  <sheetData>
    <row r="1" spans="1:4" ht="15.75" x14ac:dyDescent="0.25">
      <c r="A1" s="15" t="s">
        <v>39</v>
      </c>
      <c r="B1" s="15"/>
      <c r="C1" s="15"/>
      <c r="D1" s="15"/>
    </row>
    <row r="2" spans="1:4" x14ac:dyDescent="0.25">
      <c r="A2" s="1"/>
    </row>
    <row r="3" spans="1:4" ht="34.700000000000003" customHeight="1" x14ac:dyDescent="0.25">
      <c r="A3" s="9" t="s">
        <v>4</v>
      </c>
      <c r="B3" s="10" t="s">
        <v>5</v>
      </c>
      <c r="C3" s="11" t="s">
        <v>6</v>
      </c>
      <c r="D3" s="11" t="s">
        <v>7</v>
      </c>
    </row>
    <row r="4" spans="1:4" x14ac:dyDescent="0.25">
      <c r="A4" s="4" t="s">
        <v>2</v>
      </c>
      <c r="B4" s="3"/>
      <c r="C4" s="5"/>
      <c r="D4" s="5"/>
    </row>
    <row r="5" spans="1:4" x14ac:dyDescent="0.25">
      <c r="A5" s="6" t="s">
        <v>8</v>
      </c>
      <c r="B5" s="7">
        <v>64</v>
      </c>
      <c r="C5" s="12"/>
      <c r="D5" s="13">
        <f>B5*C5</f>
        <v>0</v>
      </c>
    </row>
    <row r="6" spans="1:4" x14ac:dyDescent="0.25">
      <c r="A6" s="6" t="s">
        <v>9</v>
      </c>
      <c r="B6" s="7">
        <v>124</v>
      </c>
      <c r="C6" s="12"/>
      <c r="D6" s="13">
        <f t="shared" ref="D6:D14" si="0">B6*C6</f>
        <v>0</v>
      </c>
    </row>
    <row r="7" spans="1:4" x14ac:dyDescent="0.25">
      <c r="A7" s="6" t="s">
        <v>0</v>
      </c>
      <c r="B7" s="7">
        <v>1</v>
      </c>
      <c r="C7" s="12"/>
      <c r="D7" s="13">
        <f t="shared" si="0"/>
        <v>0</v>
      </c>
    </row>
    <row r="8" spans="1:4" x14ac:dyDescent="0.25">
      <c r="A8" s="6" t="s">
        <v>10</v>
      </c>
      <c r="B8" s="7">
        <v>172</v>
      </c>
      <c r="C8" s="12"/>
      <c r="D8" s="13">
        <f t="shared" si="0"/>
        <v>0</v>
      </c>
    </row>
    <row r="9" spans="1:4" x14ac:dyDescent="0.25">
      <c r="A9" s="6" t="s">
        <v>1</v>
      </c>
      <c r="B9" s="7">
        <v>1</v>
      </c>
      <c r="C9" s="12"/>
      <c r="D9" s="13">
        <f t="shared" si="0"/>
        <v>0</v>
      </c>
    </row>
    <row r="10" spans="1:4" x14ac:dyDescent="0.25">
      <c r="A10" s="6" t="s">
        <v>11</v>
      </c>
      <c r="B10" s="7">
        <v>36</v>
      </c>
      <c r="C10" s="12"/>
      <c r="D10" s="13">
        <f t="shared" si="0"/>
        <v>0</v>
      </c>
    </row>
    <row r="11" spans="1:4" x14ac:dyDescent="0.25">
      <c r="A11" s="6" t="s">
        <v>12</v>
      </c>
      <c r="B11" s="7">
        <v>1</v>
      </c>
      <c r="C11" s="12"/>
      <c r="D11" s="13">
        <f t="shared" si="0"/>
        <v>0</v>
      </c>
    </row>
    <row r="12" spans="1:4" x14ac:dyDescent="0.25">
      <c r="A12" s="6" t="s">
        <v>13</v>
      </c>
      <c r="B12" s="7">
        <v>1</v>
      </c>
      <c r="C12" s="12"/>
      <c r="D12" s="13">
        <f t="shared" si="0"/>
        <v>0</v>
      </c>
    </row>
    <row r="13" spans="1:4" x14ac:dyDescent="0.25">
      <c r="A13" s="6" t="s">
        <v>14</v>
      </c>
      <c r="B13" s="7">
        <v>1</v>
      </c>
      <c r="C13" s="12"/>
      <c r="D13" s="13">
        <f t="shared" si="0"/>
        <v>0</v>
      </c>
    </row>
    <row r="14" spans="1:4" x14ac:dyDescent="0.25">
      <c r="A14" s="6" t="s">
        <v>15</v>
      </c>
      <c r="B14" s="7">
        <v>364</v>
      </c>
      <c r="C14" s="12"/>
      <c r="D14" s="13">
        <f t="shared" si="0"/>
        <v>0</v>
      </c>
    </row>
    <row r="15" spans="1:4" x14ac:dyDescent="0.25">
      <c r="A15" s="4" t="s">
        <v>3</v>
      </c>
      <c r="B15" s="7"/>
      <c r="C15" s="6"/>
      <c r="D15" s="6"/>
    </row>
    <row r="16" spans="1:4" x14ac:dyDescent="0.25">
      <c r="A16" s="6" t="s">
        <v>16</v>
      </c>
      <c r="B16" s="7">
        <v>1</v>
      </c>
      <c r="C16" s="12"/>
      <c r="D16" s="13">
        <f t="shared" ref="D16:D37" si="1">B16*C16</f>
        <v>0</v>
      </c>
    </row>
    <row r="17" spans="1:4" x14ac:dyDescent="0.25">
      <c r="A17" s="6" t="s">
        <v>17</v>
      </c>
      <c r="B17" s="7">
        <v>1</v>
      </c>
      <c r="C17" s="12"/>
      <c r="D17" s="13">
        <f t="shared" si="1"/>
        <v>0</v>
      </c>
    </row>
    <row r="18" spans="1:4" x14ac:dyDescent="0.25">
      <c r="A18" s="6" t="s">
        <v>18</v>
      </c>
      <c r="B18" s="7">
        <v>40</v>
      </c>
      <c r="C18" s="12"/>
      <c r="D18" s="13">
        <f t="shared" si="1"/>
        <v>0</v>
      </c>
    </row>
    <row r="19" spans="1:4" x14ac:dyDescent="0.25">
      <c r="A19" s="6" t="s">
        <v>19</v>
      </c>
      <c r="B19" s="7">
        <v>1</v>
      </c>
      <c r="C19" s="12"/>
      <c r="D19" s="13">
        <f t="shared" si="1"/>
        <v>0</v>
      </c>
    </row>
    <row r="20" spans="1:4" x14ac:dyDescent="0.25">
      <c r="A20" s="6" t="s">
        <v>20</v>
      </c>
      <c r="B20" s="7">
        <v>1</v>
      </c>
      <c r="C20" s="12"/>
      <c r="D20" s="13">
        <f t="shared" si="1"/>
        <v>0</v>
      </c>
    </row>
    <row r="21" spans="1:4" x14ac:dyDescent="0.25">
      <c r="A21" s="6" t="s">
        <v>21</v>
      </c>
      <c r="B21" s="7">
        <v>1</v>
      </c>
      <c r="C21" s="12"/>
      <c r="D21" s="13">
        <f t="shared" si="1"/>
        <v>0</v>
      </c>
    </row>
    <row r="22" spans="1:4" x14ac:dyDescent="0.25">
      <c r="A22" s="6" t="s">
        <v>22</v>
      </c>
      <c r="B22" s="7">
        <v>1</v>
      </c>
      <c r="C22" s="12"/>
      <c r="D22" s="13">
        <f t="shared" si="1"/>
        <v>0</v>
      </c>
    </row>
    <row r="23" spans="1:4" x14ac:dyDescent="0.25">
      <c r="A23" s="6" t="s">
        <v>23</v>
      </c>
      <c r="B23" s="7">
        <v>1</v>
      </c>
      <c r="C23" s="12"/>
      <c r="D23" s="13">
        <f t="shared" si="1"/>
        <v>0</v>
      </c>
    </row>
    <row r="24" spans="1:4" x14ac:dyDescent="0.25">
      <c r="A24" s="6" t="s">
        <v>24</v>
      </c>
      <c r="B24" s="7">
        <v>1</v>
      </c>
      <c r="C24" s="12"/>
      <c r="D24" s="13">
        <f t="shared" si="1"/>
        <v>0</v>
      </c>
    </row>
    <row r="25" spans="1:4" x14ac:dyDescent="0.25">
      <c r="A25" s="6" t="s">
        <v>25</v>
      </c>
      <c r="B25" s="7">
        <v>1</v>
      </c>
      <c r="C25" s="12"/>
      <c r="D25" s="13">
        <f t="shared" si="1"/>
        <v>0</v>
      </c>
    </row>
    <row r="26" spans="1:4" x14ac:dyDescent="0.25">
      <c r="A26" s="6" t="s">
        <v>28</v>
      </c>
      <c r="B26" s="7">
        <v>72</v>
      </c>
      <c r="C26" s="12"/>
      <c r="D26" s="13">
        <f t="shared" si="1"/>
        <v>0</v>
      </c>
    </row>
    <row r="27" spans="1:4" x14ac:dyDescent="0.25">
      <c r="A27" s="6" t="s">
        <v>27</v>
      </c>
      <c r="B27" s="7">
        <v>16</v>
      </c>
      <c r="C27" s="12"/>
      <c r="D27" s="13">
        <f t="shared" si="1"/>
        <v>0</v>
      </c>
    </row>
    <row r="28" spans="1:4" x14ac:dyDescent="0.25">
      <c r="A28" s="6" t="s">
        <v>26</v>
      </c>
      <c r="B28" s="7">
        <v>12</v>
      </c>
      <c r="C28" s="12"/>
      <c r="D28" s="13">
        <f t="shared" si="1"/>
        <v>0</v>
      </c>
    </row>
    <row r="29" spans="1:4" x14ac:dyDescent="0.25">
      <c r="A29" s="6" t="s">
        <v>29</v>
      </c>
      <c r="B29" s="7">
        <v>4</v>
      </c>
      <c r="C29" s="12"/>
      <c r="D29" s="13">
        <f t="shared" si="1"/>
        <v>0</v>
      </c>
    </row>
    <row r="30" spans="1:4" x14ac:dyDescent="0.25">
      <c r="A30" s="6" t="s">
        <v>30</v>
      </c>
      <c r="B30" s="7">
        <v>1</v>
      </c>
      <c r="C30" s="12"/>
      <c r="D30" s="13">
        <f t="shared" si="1"/>
        <v>0</v>
      </c>
    </row>
    <row r="31" spans="1:4" x14ac:dyDescent="0.25">
      <c r="A31" s="6" t="s">
        <v>31</v>
      </c>
      <c r="B31" s="7">
        <v>1</v>
      </c>
      <c r="C31" s="12"/>
      <c r="D31" s="13">
        <f t="shared" si="1"/>
        <v>0</v>
      </c>
    </row>
    <row r="32" spans="1:4" x14ac:dyDescent="0.25">
      <c r="A32" s="6" t="s">
        <v>32</v>
      </c>
      <c r="B32" s="7">
        <v>1</v>
      </c>
      <c r="C32" s="12"/>
      <c r="D32" s="13">
        <f t="shared" si="1"/>
        <v>0</v>
      </c>
    </row>
    <row r="33" spans="1:4" x14ac:dyDescent="0.25">
      <c r="A33" s="4" t="s">
        <v>33</v>
      </c>
      <c r="B33" s="7"/>
      <c r="C33" s="6"/>
      <c r="D33" s="6"/>
    </row>
    <row r="34" spans="1:4" x14ac:dyDescent="0.25">
      <c r="A34" s="6" t="s">
        <v>34</v>
      </c>
      <c r="B34" s="7">
        <v>48</v>
      </c>
      <c r="C34" s="12"/>
      <c r="D34" s="13">
        <f>B34*C34</f>
        <v>0</v>
      </c>
    </row>
    <row r="35" spans="1:4" x14ac:dyDescent="0.25">
      <c r="A35" s="4" t="s">
        <v>35</v>
      </c>
      <c r="B35" s="7"/>
      <c r="C35" s="6"/>
      <c r="D35" s="8"/>
    </row>
    <row r="36" spans="1:4" x14ac:dyDescent="0.25">
      <c r="A36" s="6" t="s">
        <v>36</v>
      </c>
      <c r="B36" s="7">
        <v>800</v>
      </c>
      <c r="C36" s="12"/>
      <c r="D36" s="13">
        <f t="shared" si="1"/>
        <v>0</v>
      </c>
    </row>
    <row r="37" spans="1:4" x14ac:dyDescent="0.25">
      <c r="A37" s="6" t="s">
        <v>37</v>
      </c>
      <c r="B37" s="7">
        <v>14000</v>
      </c>
      <c r="C37" s="12"/>
      <c r="D37" s="13">
        <f t="shared" si="1"/>
        <v>0</v>
      </c>
    </row>
    <row r="38" spans="1:4" x14ac:dyDescent="0.25">
      <c r="A38" s="14" t="s">
        <v>38</v>
      </c>
      <c r="B38" s="14"/>
      <c r="C38" s="14"/>
      <c r="D38" s="8">
        <f>SUM(D5:D37)</f>
        <v>0</v>
      </c>
    </row>
    <row r="39" spans="1:4" x14ac:dyDescent="0.25">
      <c r="D39" s="2"/>
    </row>
    <row r="41" spans="1:4" x14ac:dyDescent="0.25">
      <c r="A41" t="s">
        <v>40</v>
      </c>
    </row>
    <row r="43" spans="1:4" x14ac:dyDescent="0.25">
      <c r="A43" t="s">
        <v>41</v>
      </c>
      <c r="C43" t="s">
        <v>42</v>
      </c>
    </row>
    <row r="45" spans="1:4" x14ac:dyDescent="0.25">
      <c r="A45" t="s">
        <v>43</v>
      </c>
      <c r="C45" t="s">
        <v>42</v>
      </c>
    </row>
  </sheetData>
  <mergeCells count="2">
    <mergeCell ref="A38:C38"/>
    <mergeCell ref="A1:D1"/>
  </mergeCells>
  <pageMargins left="0.7" right="0.7" top="0.75" bottom="0.75" header="0.3" footer="0.3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Dečmanová Jaroslava</dc:creator>
  <cp:lastModifiedBy>Morvayová Alena</cp:lastModifiedBy>
  <cp:lastPrinted>2024-05-23T07:25:57Z</cp:lastPrinted>
  <dcterms:created xsi:type="dcterms:W3CDTF">2024-05-08T19:10:28Z</dcterms:created>
  <dcterms:modified xsi:type="dcterms:W3CDTF">2024-05-23T07:26:01Z</dcterms:modified>
</cp:coreProperties>
</file>