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3D2FFB53-FC44-46C1-9DB0-709A3B6F0FD5}" xr6:coauthVersionLast="44" xr6:coauthVersionMax="44" xr10:uidLastSave="{00000000-0000-0000-0000-000000000000}"/>
  <bookViews>
    <workbookView xWindow="-108" yWindow="-108" windowWidth="23256" windowHeight="12576" tabRatio="888" xr2:uid="{00000000-000D-0000-FFFF-FFFF00000000}"/>
  </bookViews>
  <sheets>
    <sheet name="časť C2" sheetId="20"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9" i="20" l="1"/>
  <c r="E19" i="20"/>
  <c r="E18" i="20"/>
  <c r="F18" i="20" s="1"/>
  <c r="E17" i="20"/>
  <c r="F17" i="20" s="1"/>
  <c r="E16" i="20"/>
  <c r="F16" i="20" s="1"/>
  <c r="E15" i="20"/>
  <c r="F15" i="20" s="1"/>
  <c r="E14" i="20"/>
  <c r="F14" i="20" s="1"/>
  <c r="E13" i="20"/>
  <c r="F13" i="20" s="1"/>
  <c r="E12" i="20"/>
  <c r="F12" i="20" s="1"/>
  <c r="E11" i="20"/>
  <c r="F11" i="20" s="1"/>
  <c r="E10" i="20"/>
  <c r="F10" i="20" s="1"/>
  <c r="E9" i="20"/>
  <c r="E8" i="20"/>
  <c r="F8" i="20" s="1"/>
  <c r="F9" i="20" l="1"/>
</calcChain>
</file>

<file path=xl/sharedStrings.xml><?xml version="1.0" encoding="utf-8"?>
<sst xmlns="http://schemas.openxmlformats.org/spreadsheetml/2006/main" count="50" uniqueCount="39">
  <si>
    <t>ks</t>
  </si>
  <si>
    <t>sada</t>
  </si>
  <si>
    <t>Interaktívna tabuľa + dataprojektor s krátkou projekčnou vzdialenosťou</t>
  </si>
  <si>
    <t xml:space="preserve">Žiacka stanica </t>
  </si>
  <si>
    <t>SW k interaktívnemu projektoru</t>
  </si>
  <si>
    <t>Interaktívny projektor + držiak + projekčnátabuľa + montážna sada</t>
  </si>
  <si>
    <t>Digitálne jazykové laboratórium, elektronická jednotka na prenos a konverziu signálu, zariadenie na prenos zvuku, slúchadlá, komunikačné zariadenie, riadiaci software</t>
  </si>
  <si>
    <t>Učiteľské PC</t>
  </si>
  <si>
    <t xml:space="preserve">PC SET pre učiteľa (notebook + aplikačný software)
</t>
  </si>
  <si>
    <t>Odborná učebňa Biologická/ chemická</t>
  </si>
  <si>
    <t>Odborná učebňa fyziky</t>
  </si>
  <si>
    <t>Verejný obstarávateľ:</t>
  </si>
  <si>
    <t>Mesto Vranov nad Topľou</t>
  </si>
  <si>
    <t>Predmet zákazky:</t>
  </si>
  <si>
    <t>„Vybavenie odborných učební Základných škôl vo Vranove nad Topľou“</t>
  </si>
  <si>
    <t>Príloha č. 4 - 8 Výpočet zmluvnej ceny /cenový formulár pre časť C2</t>
  </si>
  <si>
    <t>Časť C2: Technické a technologické vybavenie- IKT - ZŠ Sídlisko II. 1336</t>
  </si>
  <si>
    <t>Merná jednotka</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</si>
  <si>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</si>
  <si>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</si>
  <si>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</si>
  <si>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</si>
  <si>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</si>
  <si>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</si>
  <si>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</si>
  <si>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</si>
  <si>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 xml:space="preserve">Jazyková učebňa </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</si>
  <si>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</si>
  <si>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</si>
  <si>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</si>
  <si>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</si>
  <si>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</si>
  <si>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Spolu</t>
  </si>
  <si>
    <t xml:space="preserve">Identifikačné údaje: </t>
  </si>
  <si>
    <t>Obchodné meno:</t>
  </si>
  <si>
    <t>Adresa:</t>
  </si>
  <si>
    <t>IČO:</t>
  </si>
  <si>
    <t xml:space="preserve">Platca DPH: </t>
  </si>
  <si>
    <t>Dátum, meno a  podpis oprávnenej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</si>
</sst>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5"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10"/>
      <name val="Arial"/>
      <family val="2"/>
      <charset val="238"/>
    </font>
    <font>
      <b/>
      <sz val="16"/>
      <color theme="1"/>
      <name val="Calibri"/>
      <family val="2"/>
      <charset val="238"/>
      <scheme val="minor"/>
    </font>
    <font>
      <b/>
      <sz val="14"/>
      <name val="Calibri"/>
      <family val="2"/>
      <charset val="238"/>
      <scheme val="minor"/>
    </font>
    <font>
      <b/>
      <sz val="14"/>
      <color theme="1"/>
      <name val="Calibri"/>
      <family val="2"/>
      <charset val="238"/>
      <scheme val="minor"/>
    </font>
    <font>
      <b/>
      <sz val="12"/>
      <color theme="1"/>
      <name val="Calibri"/>
      <family val="2"/>
      <charset val="238"/>
      <scheme val="minor"/>
    </font>
    <font>
      <b/>
      <sz val="14"/>
      <name val="Arial"/>
      <family val="2"/>
      <charset val="238"/>
    </font>
    <font>
      <sz val="12"/>
      <color theme="1"/>
      <name val="Times New Roman"/>
      <family val="1"/>
      <charset val="238"/>
    </font>
    <font>
      <sz val="12"/>
      <color theme="1"/>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48">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0" borderId="0" xfId="0" applyFont="1"/>
    <xf numFmtId="0" fontId="3" fillId="0" borderId="1"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0" fillId="3" borderId="4" xfId="0" applyFont="1" applyFill="1" applyBorder="1" applyAlignment="1">
      <alignment horizontal="left" vertical="center" wrapText="1"/>
    </xf>
    <xf numFmtId="4" fontId="11" fillId="3" borderId="4" xfId="0" applyNumberFormat="1" applyFont="1" applyFill="1" applyBorder="1" applyAlignment="1">
      <alignment horizontal="left" vertical="center" wrapText="1"/>
    </xf>
    <xf numFmtId="0" fontId="5" fillId="0" borderId="3"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3"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6" borderId="1" xfId="0" applyNumberFormat="1" applyFill="1" applyBorder="1" applyAlignment="1">
      <alignment wrapText="1"/>
    </xf>
    <xf numFmtId="0" fontId="12" fillId="4" borderId="1" xfId="0" applyFont="1" applyFill="1" applyBorder="1"/>
    <xf numFmtId="0" fontId="10" fillId="4" borderId="1" xfId="0" applyFont="1" applyFill="1" applyBorder="1"/>
    <xf numFmtId="165" fontId="10" fillId="4" borderId="1" xfId="0" applyNumberFormat="1" applyFont="1" applyFill="1" applyBorder="1"/>
    <xf numFmtId="0" fontId="9" fillId="4" borderId="1" xfId="0" applyFont="1" applyFill="1" applyBorder="1" applyAlignment="1" applyProtection="1">
      <alignment vertical="top" wrapText="1"/>
      <protection locked="0"/>
    </xf>
    <xf numFmtId="0" fontId="7" fillId="0" borderId="7" xfId="0" applyFont="1" applyBorder="1"/>
    <xf numFmtId="0" fontId="0" fillId="0" borderId="8" xfId="0" applyBorder="1"/>
    <xf numFmtId="49" fontId="0" fillId="0" borderId="8" xfId="0" applyNumberFormat="1" applyBorder="1" applyAlignment="1">
      <alignment wrapText="1"/>
    </xf>
    <xf numFmtId="165" fontId="0" fillId="0" borderId="8" xfId="0" applyNumberFormat="1" applyBorder="1"/>
    <xf numFmtId="0" fontId="0" fillId="0" borderId="9" xfId="0" applyBorder="1" applyAlignment="1">
      <alignment wrapText="1"/>
    </xf>
    <xf numFmtId="0" fontId="0" fillId="3" borderId="0" xfId="0" applyFill="1"/>
    <xf numFmtId="0" fontId="6" fillId="0" borderId="10" xfId="0" applyFont="1" applyBorder="1"/>
    <xf numFmtId="0" fontId="0" fillId="0" borderId="11" xfId="0" applyBorder="1"/>
    <xf numFmtId="0" fontId="13" fillId="0" borderId="0" xfId="0" applyFont="1" applyAlignment="1">
      <alignment horizontal="left" wrapText="1"/>
    </xf>
    <xf numFmtId="0" fontId="13" fillId="0" borderId="0" xfId="0" applyFont="1" applyAlignment="1">
      <alignment horizontal="justify"/>
    </xf>
    <xf numFmtId="0" fontId="0" fillId="0" borderId="10" xfId="0" applyBorder="1"/>
    <xf numFmtId="0" fontId="7" fillId="0" borderId="12" xfId="0" applyFont="1" applyBorder="1"/>
    <xf numFmtId="0" fontId="0" fillId="0" borderId="13" xfId="0" applyBorder="1"/>
    <xf numFmtId="0" fontId="13" fillId="0" borderId="13" xfId="0" applyFont="1" applyBorder="1" applyAlignment="1">
      <alignment horizontal="justify"/>
    </xf>
    <xf numFmtId="0" fontId="0" fillId="0" borderId="14" xfId="0" applyBorder="1"/>
    <xf numFmtId="164" fontId="4" fillId="4" borderId="1"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xf>
    <xf numFmtId="0" fontId="0" fillId="2" borderId="1" xfId="0" applyFill="1" applyBorder="1"/>
    <xf numFmtId="0" fontId="0" fillId="0" borderId="1" xfId="0" applyBorder="1"/>
    <xf numFmtId="0" fontId="0" fillId="0" borderId="1" xfId="0" applyFont="1" applyBorder="1" applyAlignment="1">
      <alignment horizontal="justify" vertical="center" wrapText="1"/>
    </xf>
    <xf numFmtId="0" fontId="8" fillId="0" borderId="0" xfId="0" applyFont="1" applyAlignment="1">
      <alignment horizontal="left" vertical="center"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2" xfId="0" applyFont="1" applyFill="1" applyBorder="1" applyAlignment="1">
      <alignment horizontal="left" vertical="top" wrapText="1"/>
    </xf>
    <xf numFmtId="0" fontId="5" fillId="0" borderId="1" xfId="0" applyFont="1" applyBorder="1" applyAlignment="1">
      <alignment horizontal="left"/>
    </xf>
    <xf numFmtId="49" fontId="5" fillId="0" borderId="5" xfId="0" applyNumberFormat="1" applyFont="1" applyBorder="1" applyAlignment="1">
      <alignment horizontal="left" wrapText="1"/>
    </xf>
    <xf numFmtId="49" fontId="5" fillId="0" borderId="6" xfId="0" applyNumberFormat="1" applyFont="1" applyBorder="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tabSelected="1" view="pageLayout" zoomScale="60" zoomScaleNormal="100" zoomScalePageLayoutView="60" workbookViewId="0">
      <selection activeCell="G3" sqref="G3"/>
    </sheetView>
  </sheetViews>
  <sheetFormatPr defaultRowHeight="14.4" x14ac:dyDescent="0.3"/>
  <cols>
    <col min="1" max="1" width="21.6640625" customWidth="1"/>
    <col min="2" max="2" width="15.5546875" customWidth="1"/>
    <col min="3" max="3" width="9.6640625" customWidth="1"/>
    <col min="4" max="4" width="12.109375" customWidth="1"/>
    <col min="5" max="5" width="16.33203125" customWidth="1"/>
    <col min="6" max="6" width="12.109375" customWidth="1"/>
    <col min="7" max="7" width="82.109375" customWidth="1"/>
    <col min="8" max="8" width="28.5546875" customWidth="1"/>
  </cols>
  <sheetData>
    <row r="1" spans="1:8" ht="21" x14ac:dyDescent="0.3">
      <c r="A1" s="41" t="s">
        <v>15</v>
      </c>
      <c r="B1" s="41"/>
      <c r="C1" s="41"/>
      <c r="D1" s="41"/>
      <c r="E1" s="41"/>
      <c r="F1" s="41"/>
    </row>
    <row r="2" spans="1:8" ht="18" x14ac:dyDescent="0.3">
      <c r="A2" s="42" t="s">
        <v>16</v>
      </c>
      <c r="B2" s="43"/>
      <c r="C2" s="43"/>
      <c r="D2" s="43"/>
      <c r="E2" s="43"/>
      <c r="F2" s="44"/>
    </row>
    <row r="3" spans="1:8" ht="18" x14ac:dyDescent="0.3">
      <c r="A3" s="9"/>
      <c r="B3" s="9"/>
      <c r="C3" s="9"/>
      <c r="D3" s="10"/>
      <c r="E3" s="9"/>
      <c r="F3" s="9"/>
    </row>
    <row r="4" spans="1:8" x14ac:dyDescent="0.3">
      <c r="A4" s="11" t="s">
        <v>11</v>
      </c>
      <c r="B4" s="45" t="s">
        <v>12</v>
      </c>
      <c r="C4" s="45"/>
      <c r="D4" s="45"/>
      <c r="E4" s="45"/>
      <c r="F4" s="45"/>
    </row>
    <row r="5" spans="1:8" x14ac:dyDescent="0.3">
      <c r="A5" s="11" t="s">
        <v>13</v>
      </c>
      <c r="B5" s="46" t="s">
        <v>14</v>
      </c>
      <c r="C5" s="47"/>
      <c r="D5" s="47"/>
      <c r="E5" s="47"/>
      <c r="F5" s="47"/>
    </row>
    <row r="6" spans="1:8" ht="62.25" customHeight="1" x14ac:dyDescent="0.3">
      <c r="A6" s="8"/>
      <c r="B6" s="12" t="s">
        <v>17</v>
      </c>
      <c r="C6" s="13" t="s">
        <v>18</v>
      </c>
      <c r="D6" s="14" t="s">
        <v>19</v>
      </c>
      <c r="E6" s="15" t="s">
        <v>20</v>
      </c>
      <c r="F6" s="15" t="s">
        <v>21</v>
      </c>
      <c r="G6" s="8" t="s">
        <v>22</v>
      </c>
      <c r="H6" s="16" t="s">
        <v>23</v>
      </c>
    </row>
    <row r="7" spans="1:8" ht="24.6" customHeight="1" x14ac:dyDescent="0.3">
      <c r="A7" s="8" t="s">
        <v>10</v>
      </c>
      <c r="B7" s="12"/>
      <c r="C7" s="13"/>
      <c r="D7" s="15"/>
      <c r="E7" s="15"/>
      <c r="F7" s="15"/>
      <c r="G7" s="8"/>
      <c r="H7" s="38"/>
    </row>
    <row r="8" spans="1:8" ht="260.25" customHeight="1" x14ac:dyDescent="0.3">
      <c r="A8" s="7" t="s">
        <v>2</v>
      </c>
      <c r="B8" s="1" t="s">
        <v>1</v>
      </c>
      <c r="C8" s="1">
        <v>1</v>
      </c>
      <c r="D8" s="36"/>
      <c r="E8" s="37">
        <f t="shared" ref="E8:E18" si="0">C8*D8</f>
        <v>0</v>
      </c>
      <c r="F8" s="37">
        <f t="shared" ref="F8:F18" si="1">E8*1.2</f>
        <v>0</v>
      </c>
      <c r="G8" s="40" t="s">
        <v>24</v>
      </c>
      <c r="H8" s="39"/>
    </row>
    <row r="9" spans="1:8" ht="164.25" customHeight="1" x14ac:dyDescent="0.3">
      <c r="A9" s="3" t="s">
        <v>8</v>
      </c>
      <c r="B9" s="1" t="s">
        <v>1</v>
      </c>
      <c r="C9" s="1">
        <v>1</v>
      </c>
      <c r="D9" s="36"/>
      <c r="E9" s="37">
        <f t="shared" si="0"/>
        <v>0</v>
      </c>
      <c r="F9" s="37">
        <f t="shared" si="1"/>
        <v>0</v>
      </c>
      <c r="G9" s="40" t="s">
        <v>25</v>
      </c>
      <c r="H9" s="39"/>
    </row>
    <row r="10" spans="1:8" ht="31.2" x14ac:dyDescent="0.3">
      <c r="A10" s="2" t="s">
        <v>9</v>
      </c>
      <c r="B10" s="12"/>
      <c r="C10" s="13"/>
      <c r="D10" s="36"/>
      <c r="E10" s="37">
        <f t="shared" si="0"/>
        <v>0</v>
      </c>
      <c r="F10" s="37">
        <f t="shared" si="1"/>
        <v>0</v>
      </c>
      <c r="G10" s="8"/>
      <c r="H10" s="39"/>
    </row>
    <row r="11" spans="1:8" ht="235.5" customHeight="1" x14ac:dyDescent="0.3">
      <c r="A11" s="7" t="s">
        <v>2</v>
      </c>
      <c r="B11" s="1" t="s">
        <v>1</v>
      </c>
      <c r="C11" s="1">
        <v>1</v>
      </c>
      <c r="D11" s="36"/>
      <c r="E11" s="37">
        <f t="shared" si="0"/>
        <v>0</v>
      </c>
      <c r="F11" s="37">
        <f t="shared" si="1"/>
        <v>0</v>
      </c>
      <c r="G11" s="40" t="s">
        <v>24</v>
      </c>
      <c r="H11" s="39"/>
    </row>
    <row r="12" spans="1:8" ht="100.8" x14ac:dyDescent="0.3">
      <c r="A12" s="3" t="s">
        <v>8</v>
      </c>
      <c r="B12" s="1" t="s">
        <v>1</v>
      </c>
      <c r="C12" s="1">
        <v>2</v>
      </c>
      <c r="D12" s="36"/>
      <c r="E12" s="37">
        <f t="shared" si="0"/>
        <v>0</v>
      </c>
      <c r="F12" s="37">
        <f t="shared" si="1"/>
        <v>0</v>
      </c>
      <c r="G12" s="40" t="s">
        <v>25</v>
      </c>
      <c r="H12" s="39"/>
    </row>
    <row r="13" spans="1:8" ht="15.6" x14ac:dyDescent="0.3">
      <c r="A13" s="2" t="s">
        <v>26</v>
      </c>
      <c r="B13" s="12"/>
      <c r="C13" s="13"/>
      <c r="D13" s="36"/>
      <c r="E13" s="37">
        <f t="shared" si="0"/>
        <v>0</v>
      </c>
      <c r="F13" s="37">
        <f t="shared" si="1"/>
        <v>0</v>
      </c>
      <c r="G13" s="8"/>
      <c r="H13" s="38"/>
    </row>
    <row r="14" spans="1:8" ht="228.6" customHeight="1" x14ac:dyDescent="0.3">
      <c r="A14" s="3" t="s">
        <v>5</v>
      </c>
      <c r="B14" s="4" t="s">
        <v>0</v>
      </c>
      <c r="C14" s="4">
        <v>1</v>
      </c>
      <c r="D14" s="36"/>
      <c r="E14" s="37">
        <f t="shared" si="0"/>
        <v>0</v>
      </c>
      <c r="F14" s="37">
        <f t="shared" si="1"/>
        <v>0</v>
      </c>
      <c r="G14" s="40" t="s">
        <v>27</v>
      </c>
      <c r="H14" s="39"/>
    </row>
    <row r="15" spans="1:8" ht="76.5" customHeight="1" x14ac:dyDescent="0.3">
      <c r="A15" s="3" t="s">
        <v>4</v>
      </c>
      <c r="B15" s="4" t="s">
        <v>0</v>
      </c>
      <c r="C15" s="4">
        <v>1</v>
      </c>
      <c r="D15" s="36"/>
      <c r="E15" s="37">
        <f t="shared" si="0"/>
        <v>0</v>
      </c>
      <c r="F15" s="37">
        <f t="shared" si="1"/>
        <v>0</v>
      </c>
      <c r="G15" s="40" t="s">
        <v>28</v>
      </c>
      <c r="H15" s="39"/>
    </row>
    <row r="16" spans="1:8" ht="169.8" customHeight="1" x14ac:dyDescent="0.3">
      <c r="A16" s="5" t="s">
        <v>7</v>
      </c>
      <c r="B16" s="4" t="s">
        <v>0</v>
      </c>
      <c r="C16" s="4">
        <v>1</v>
      </c>
      <c r="D16" s="36"/>
      <c r="E16" s="37">
        <f t="shared" si="0"/>
        <v>0</v>
      </c>
      <c r="F16" s="37">
        <f t="shared" si="1"/>
        <v>0</v>
      </c>
      <c r="G16" s="40" t="s">
        <v>29</v>
      </c>
      <c r="H16" s="39"/>
    </row>
    <row r="17" spans="1:8" ht="405" customHeight="1" x14ac:dyDescent="0.3">
      <c r="A17" s="3" t="s">
        <v>6</v>
      </c>
      <c r="B17" s="4" t="s">
        <v>0</v>
      </c>
      <c r="C17" s="4">
        <v>1</v>
      </c>
      <c r="D17" s="36"/>
      <c r="E17" s="37">
        <f t="shared" si="0"/>
        <v>0</v>
      </c>
      <c r="F17" s="37">
        <f t="shared" si="1"/>
        <v>0</v>
      </c>
      <c r="G17" s="40" t="s">
        <v>30</v>
      </c>
      <c r="H17" s="39"/>
    </row>
    <row r="18" spans="1:8" ht="151.80000000000001" customHeight="1" x14ac:dyDescent="0.3">
      <c r="A18" s="3" t="s">
        <v>3</v>
      </c>
      <c r="B18" s="4" t="s">
        <v>0</v>
      </c>
      <c r="C18" s="4">
        <v>16</v>
      </c>
      <c r="D18" s="36"/>
      <c r="E18" s="37">
        <f t="shared" si="0"/>
        <v>0</v>
      </c>
      <c r="F18" s="37">
        <f t="shared" si="1"/>
        <v>0</v>
      </c>
      <c r="G18" s="40" t="s">
        <v>31</v>
      </c>
      <c r="H18" s="39"/>
    </row>
    <row r="19" spans="1:8" ht="18" x14ac:dyDescent="0.35">
      <c r="A19" s="17" t="s">
        <v>32</v>
      </c>
      <c r="B19" s="18"/>
      <c r="C19" s="18"/>
      <c r="D19" s="18"/>
      <c r="E19" s="19">
        <f>SUM(E8:E18)</f>
        <v>0</v>
      </c>
      <c r="F19" s="19">
        <f>SUM(F8:F18)</f>
        <v>0</v>
      </c>
      <c r="G19" s="20"/>
      <c r="H19" s="18"/>
    </row>
    <row r="20" spans="1:8" ht="15" thickBot="1" x14ac:dyDescent="0.35">
      <c r="A20" s="6"/>
    </row>
    <row r="21" spans="1:8" x14ac:dyDescent="0.3">
      <c r="A21" s="21" t="s">
        <v>33</v>
      </c>
      <c r="B21" s="22"/>
      <c r="C21" s="22"/>
      <c r="D21" s="23"/>
      <c r="E21" s="24"/>
      <c r="F21" s="25"/>
      <c r="G21" s="26"/>
    </row>
    <row r="22" spans="1:8" x14ac:dyDescent="0.3">
      <c r="A22" s="27" t="s">
        <v>34</v>
      </c>
      <c r="F22" s="28"/>
    </row>
    <row r="23" spans="1:8" ht="15.6" x14ac:dyDescent="0.3">
      <c r="A23" s="27" t="s">
        <v>35</v>
      </c>
      <c r="C23" s="29"/>
      <c r="F23" s="28"/>
    </row>
    <row r="24" spans="1:8" ht="15.6" x14ac:dyDescent="0.3">
      <c r="A24" s="27" t="s">
        <v>36</v>
      </c>
      <c r="C24" s="30"/>
      <c r="F24" s="28"/>
    </row>
    <row r="25" spans="1:8" ht="15.6" x14ac:dyDescent="0.3">
      <c r="A25" s="27" t="s">
        <v>37</v>
      </c>
      <c r="C25" s="30"/>
      <c r="F25" s="28"/>
    </row>
    <row r="26" spans="1:8" ht="15.6" x14ac:dyDescent="0.3">
      <c r="A26" s="31"/>
      <c r="C26" s="30"/>
      <c r="F26" s="28"/>
    </row>
    <row r="27" spans="1:8" ht="16.2" thickBot="1" x14ac:dyDescent="0.35">
      <c r="A27" s="32" t="s">
        <v>38</v>
      </c>
      <c r="B27" s="33"/>
      <c r="C27" s="34"/>
      <c r="D27" s="33"/>
      <c r="E27" s="33"/>
      <c r="F27" s="35"/>
    </row>
  </sheetData>
  <mergeCells count="4">
    <mergeCell ref="A1:F1"/>
    <mergeCell ref="A2:F2"/>
    <mergeCell ref="B4:F4"/>
    <mergeCell ref="B5:F5"/>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2019-09-04T05:58:36Z</cp:lastPrinted>
  <dcterms:created xsi:type="dcterms:W3CDTF">2014-09-17T15:52:29Z</dcterms:created>
  <dcterms:modified xsi:type="dcterms:W3CDTF">2019-09-04T05:58:42Z</dcterms:modified>
</cp:coreProperties>
</file>