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34_50_2024 Príslušenstvo k chirurgickému strih strojčeku\02. Príprava\05. PTK\01. Odoslané\"/>
    </mc:Choice>
  </mc:AlternateContent>
  <bookViews>
    <workbookView xWindow="-120" yWindow="-120" windowWidth="24240" windowHeight="13140"/>
  </bookViews>
  <sheets>
    <sheet name="Kalkulácia ceny" sheetId="3" r:id="rId1"/>
  </sheets>
  <definedNames>
    <definedName name="_xlnm.Print_Area" localSheetId="0">'Kalkulácia ceny'!$A$1:$M$34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3" l="1"/>
  <c r="L7" i="3"/>
  <c r="K7" i="3"/>
  <c r="L8" i="3" l="1"/>
  <c r="M8" i="3" l="1"/>
</calcChain>
</file>

<file path=xl/sharedStrings.xml><?xml version="1.0" encoding="utf-8"?>
<sst xmlns="http://schemas.openxmlformats.org/spreadsheetml/2006/main" count="75" uniqueCount="54">
  <si>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</si>
  <si>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</si>
  <si>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</si>
  <si>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</si>
  <si>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</si>
  <si>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</si>
  <si>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</si>
  <si>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</si>
  <si>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</si>
  <si>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</si>
  <si>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</si>
  <si>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</si>
  <si>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</si>
  <si>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</si>
  <si>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</si>
  <si>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</si>
  <si>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</si>
  <si>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</si>
  <si>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</si>
  <si>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</si>
  <si>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</si>
  <si>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</si>
  <si>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</si>
  <si>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</si>
  <si>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</si>
  <si>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</si>
  <si>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</si>
  <si>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</si>
  <si>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</si>
  <si>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</si>
  <si>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</si>
  <si>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</si>
  <si>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</si>
  <si>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</si>
  <si>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</si>
  <si>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</si>
  <si>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</si>
  <si>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</si>
  <si>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</si>
  <si>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</si>
  <si>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ks</t>
  </si>
  <si>
    <t>Predpokladané množstvo na zmluvné obdobie</t>
  </si>
  <si>
    <t>Príslušenstvo k chirurgickému holiacemu strojčeku</t>
  </si>
  <si>
    <t>Náhradné jednorazové nože</t>
  </si>
  <si>
    <t>Sortiment položky č. 1 - Náhradné jednorazové nože</t>
  </si>
  <si>
    <t>Obchodný názov ponúkaného tovaru</t>
  </si>
  <si>
    <t>Názov výrobcu ponúkaného tovaru</t>
  </si>
  <si>
    <t xml:space="preserve">Jednotková cena za predpokladaný počet MJ v EUR </t>
  </si>
  <si>
    <t>Celková cena za predpokladaný počet MJ v EUR</t>
  </si>
  <si>
    <t>Obchodné meno / názov uchádzača:</t>
  </si>
  <si>
    <t>Sídlo / miesto podnikania uchádzača:</t>
  </si>
  <si>
    <t>Podpis a pečiatka</t>
  </si>
  <si>
    <t>Meno a priezvisko oprávnenej osoby</t>
  </si>
  <si>
    <t>Predpokladaný počet MJ na 48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</si>
</sst>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0\ &quot;€&quot;"/>
    <numFmt numFmtId="166" formatCode="#,##0.0000\ &quot;EUR&quot;"/>
    <numFmt numFmtId="167" formatCode="#,##0.00\ [$EUR]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164" fontId="2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left" vertical="center" wrapText="1"/>
      <protection locked="0"/>
    </xf>
    <xf numFmtId="49" fontId="2" fillId="0" borderId="38" xfId="0" applyNumberFormat="1" applyFont="1" applyBorder="1" applyAlignment="1" applyProtection="1">
      <alignment horizontal="left" vertical="center" wrapText="1"/>
      <protection locked="0"/>
    </xf>
    <xf numFmtId="165" fontId="2" fillId="0" borderId="37" xfId="0" applyNumberFormat="1" applyFont="1" applyBorder="1" applyAlignment="1" applyProtection="1">
      <alignment horizontal="right" vertical="center" wrapText="1"/>
      <protection locked="0"/>
    </xf>
    <xf numFmtId="9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left" vertical="center" wrapText="1"/>
      <protection locked="0"/>
    </xf>
    <xf numFmtId="49" fontId="2" fillId="0" borderId="44" xfId="0" applyNumberFormat="1" applyFont="1" applyBorder="1" applyAlignment="1" applyProtection="1">
      <alignment horizontal="left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165" fontId="2" fillId="0" borderId="43" xfId="0" applyNumberFormat="1" applyFont="1" applyBorder="1" applyAlignment="1" applyProtection="1">
      <alignment horizontal="right" vertical="center" wrapText="1"/>
      <protection locked="0"/>
    </xf>
    <xf numFmtId="9" fontId="2" fillId="0" borderId="45" xfId="0" applyNumberFormat="1" applyFont="1" applyBorder="1" applyAlignment="1" applyProtection="1">
      <alignment horizontal="right" vertical="center" wrapText="1"/>
      <protection locked="0"/>
    </xf>
    <xf numFmtId="165" fontId="2" fillId="0" borderId="46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164" fontId="2" fillId="4" borderId="31" xfId="0" applyNumberFormat="1" applyFont="1" applyFill="1" applyBorder="1" applyAlignment="1" applyProtection="1">
      <alignment horizontal="right" vertical="center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167" fontId="12" fillId="0" borderId="24" xfId="0" applyNumberFormat="1" applyFont="1" applyBorder="1" applyAlignment="1">
      <alignment horizontal="right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6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left" vertical="top" wrapText="1"/>
      <protection locked="0"/>
    </xf>
    <xf numFmtId="0" fontId="3" fillId="5" borderId="9" xfId="0" applyFont="1" applyFill="1" applyBorder="1" applyAlignment="1" applyProtection="1">
      <alignment horizontal="left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3" fillId="5" borderId="19" xfId="0" applyFont="1" applyFill="1" applyBorder="1" applyAlignment="1" applyProtection="1">
      <alignment horizontal="center" vertical="top" wrapText="1"/>
      <protection locked="0"/>
    </xf>
    <xf numFmtId="0" fontId="3" fillId="0" borderId="51" xfId="0" applyFont="1" applyBorder="1" applyAlignment="1" applyProtection="1">
      <alignment horizontal="center" vertical="top" wrapText="1"/>
      <protection locked="0"/>
    </xf>
    <xf numFmtId="0" fontId="3" fillId="0" borderId="52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8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3" fontId="5" fillId="0" borderId="2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6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33"/>
  <sheetViews>
    <sheetView showGridLines="0" tabSelected="1" zoomScaleNormal="100" workbookViewId="0">
      <selection activeCell="N16" sqref="N16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37" t="s">
        <v>20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23" t="s">
        <v>42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62" s="44" customFormat="1" ht="33" customHeight="1" x14ac:dyDescent="0.25">
      <c r="A4" s="124" t="s">
        <v>21</v>
      </c>
      <c r="B4" s="126" t="s">
        <v>22</v>
      </c>
      <c r="C4" s="124" t="s">
        <v>39</v>
      </c>
      <c r="D4" s="128" t="s">
        <v>53</v>
      </c>
      <c r="E4" s="130" t="s">
        <v>45</v>
      </c>
      <c r="F4" s="130" t="s">
        <v>46</v>
      </c>
      <c r="G4" s="130" t="s">
        <v>28</v>
      </c>
      <c r="H4" s="100" t="s">
        <v>29</v>
      </c>
      <c r="I4" s="132" t="s">
        <v>47</v>
      </c>
      <c r="J4" s="133"/>
      <c r="K4" s="133"/>
      <c r="L4" s="132" t="s">
        <v>48</v>
      </c>
      <c r="M4" s="134"/>
      <c r="O4" s="50"/>
      <c r="P4" s="50"/>
    </row>
    <row r="5" spans="1:62" s="44" customFormat="1" ht="33" customHeight="1" x14ac:dyDescent="0.25">
      <c r="A5" s="125"/>
      <c r="B5" s="127"/>
      <c r="C5" s="125"/>
      <c r="D5" s="129"/>
      <c r="E5" s="131"/>
      <c r="F5" s="131"/>
      <c r="G5" s="131"/>
      <c r="H5" s="101"/>
      <c r="I5" s="102" t="s">
        <v>24</v>
      </c>
      <c r="J5" s="103" t="s">
        <v>30</v>
      </c>
      <c r="K5" s="104" t="s">
        <v>26</v>
      </c>
      <c r="L5" s="105" t="s">
        <v>24</v>
      </c>
      <c r="M5" s="106" t="s">
        <v>26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10</v>
      </c>
      <c r="C6" s="53" t="s">
        <v>11</v>
      </c>
      <c r="D6" s="53" t="s">
        <v>12</v>
      </c>
      <c r="E6" s="53" t="s">
        <v>13</v>
      </c>
      <c r="F6" s="53" t="s">
        <v>14</v>
      </c>
      <c r="G6" s="53" t="s">
        <v>15</v>
      </c>
      <c r="H6" s="53" t="s">
        <v>16</v>
      </c>
      <c r="I6" s="53" t="s">
        <v>17</v>
      </c>
      <c r="J6" s="53" t="s">
        <v>31</v>
      </c>
      <c r="K6" s="53" t="s">
        <v>32</v>
      </c>
      <c r="L6" s="53" t="s">
        <v>33</v>
      </c>
      <c r="M6" s="53" t="s">
        <v>34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43</v>
      </c>
      <c r="C7" s="55" t="s">
        <v>40</v>
      </c>
      <c r="D7" s="146">
        <v>28600</v>
      </c>
      <c r="E7" s="57"/>
      <c r="F7" s="57"/>
      <c r="G7" s="57"/>
      <c r="H7" s="58"/>
      <c r="I7" s="114"/>
      <c r="J7" s="115"/>
      <c r="K7" s="59">
        <f>I7+I7*J7</f>
        <v>0</v>
      </c>
      <c r="L7" s="60">
        <f>I7*D7</f>
        <v>0</v>
      </c>
      <c r="M7" s="61">
        <f>K7*D7</f>
        <v>0</v>
      </c>
      <c r="O7" s="54"/>
      <c r="P7" s="54"/>
    </row>
    <row r="8" spans="1:62" s="47" customFormat="1" ht="33" customHeight="1" thickBot="1" x14ac:dyDescent="0.3">
      <c r="A8" s="62"/>
      <c r="B8" s="63"/>
      <c r="C8" s="63"/>
      <c r="D8" s="63"/>
      <c r="E8" s="64"/>
      <c r="F8" s="64"/>
      <c r="G8" s="64"/>
      <c r="H8" s="64"/>
      <c r="I8" s="63"/>
      <c r="J8" s="63"/>
      <c r="K8" s="63"/>
      <c r="L8" s="110">
        <f>SUM(L7:L7)</f>
        <v>0</v>
      </c>
      <c r="M8" s="110">
        <f>SUM(M7:M7)</f>
        <v>0</v>
      </c>
      <c r="O8" s="65"/>
      <c r="P8" s="65"/>
    </row>
    <row r="9" spans="1:62" s="48" customFormat="1" ht="29.25" customHeight="1" thickBot="1" x14ac:dyDescent="0.3">
      <c r="A9" s="141" t="s">
        <v>44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66"/>
      <c r="M9" s="66"/>
      <c r="N9" s="66"/>
      <c r="O9" s="66"/>
      <c r="P9" s="66"/>
    </row>
    <row r="10" spans="1:62" s="39" customFormat="1" ht="33" customHeight="1" x14ac:dyDescent="0.25">
      <c r="A10" s="142" t="s">
        <v>21</v>
      </c>
      <c r="B10" s="144" t="s">
        <v>35</v>
      </c>
      <c r="C10" s="144" t="s">
        <v>36</v>
      </c>
      <c r="D10" s="144" t="s">
        <v>27</v>
      </c>
      <c r="E10" s="144" t="s">
        <v>29</v>
      </c>
      <c r="F10" s="144" t="s">
        <v>37</v>
      </c>
      <c r="G10" s="144" t="s">
        <v>38</v>
      </c>
      <c r="H10" s="138" t="s">
        <v>23</v>
      </c>
      <c r="I10" s="139"/>
      <c r="J10" s="140"/>
      <c r="K10" s="135" t="s">
        <v>41</v>
      </c>
      <c r="M10" s="50"/>
      <c r="N10" s="50"/>
      <c r="O10" s="50"/>
      <c r="P10" s="50"/>
    </row>
    <row r="11" spans="1:62" s="39" customFormat="1" ht="22.5" customHeight="1" x14ac:dyDescent="0.25">
      <c r="A11" s="143"/>
      <c r="B11" s="145"/>
      <c r="C11" s="145"/>
      <c r="D11" s="145"/>
      <c r="E11" s="145"/>
      <c r="F11" s="145"/>
      <c r="G11" s="145"/>
      <c r="H11" s="51" t="s">
        <v>24</v>
      </c>
      <c r="I11" s="52" t="s">
        <v>25</v>
      </c>
      <c r="J11" s="67" t="s">
        <v>26</v>
      </c>
      <c r="K11" s="136"/>
      <c r="M11" s="50"/>
      <c r="N11" s="50"/>
      <c r="O11" s="50"/>
      <c r="P11" s="50"/>
    </row>
    <row r="12" spans="1:62" s="40" customFormat="1" ht="14.1" customHeight="1" x14ac:dyDescent="0.25">
      <c r="A12" s="68" t="s">
        <v>0</v>
      </c>
      <c r="B12" s="69" t="s">
        <v>10</v>
      </c>
      <c r="C12" s="69" t="s">
        <v>11</v>
      </c>
      <c r="D12" s="70" t="s">
        <v>12</v>
      </c>
      <c r="E12" s="71" t="s">
        <v>13</v>
      </c>
      <c r="F12" s="70" t="s">
        <v>14</v>
      </c>
      <c r="G12" s="53" t="s">
        <v>15</v>
      </c>
      <c r="H12" s="72" t="s">
        <v>16</v>
      </c>
      <c r="I12" s="73" t="s">
        <v>17</v>
      </c>
      <c r="J12" s="74" t="s">
        <v>31</v>
      </c>
      <c r="K12" s="112" t="s">
        <v>32</v>
      </c>
      <c r="L12" s="113"/>
      <c r="M12" s="75"/>
      <c r="N12" s="75"/>
      <c r="O12" s="75"/>
      <c r="P12" s="75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76" t="s">
        <v>0</v>
      </c>
      <c r="B13" s="77"/>
      <c r="C13" s="78"/>
      <c r="D13" s="107"/>
      <c r="E13" s="107"/>
      <c r="F13" s="107"/>
      <c r="G13" s="107"/>
      <c r="H13" s="79"/>
      <c r="I13" s="80"/>
      <c r="J13" s="81"/>
      <c r="K13" s="147">
        <v>28600</v>
      </c>
      <c r="L13" s="111"/>
      <c r="M13" s="54"/>
      <c r="N13" s="54"/>
      <c r="O13" s="54"/>
      <c r="P13" s="54"/>
    </row>
    <row r="14" spans="1:62" s="41" customFormat="1" ht="33" customHeight="1" x14ac:dyDescent="0.25">
      <c r="A14" s="82" t="s">
        <v>10</v>
      </c>
      <c r="B14" s="83"/>
      <c r="C14" s="84"/>
      <c r="D14" s="108"/>
      <c r="E14" s="108"/>
      <c r="F14" s="108"/>
      <c r="G14" s="109"/>
      <c r="H14" s="85"/>
      <c r="I14" s="86"/>
      <c r="J14" s="87"/>
      <c r="K14" s="148"/>
      <c r="L14" s="111"/>
      <c r="M14" s="54"/>
      <c r="N14" s="54"/>
      <c r="O14" s="54"/>
      <c r="P14" s="54"/>
    </row>
    <row r="15" spans="1:62" s="41" customFormat="1" ht="33" customHeight="1" thickBot="1" x14ac:dyDescent="0.3">
      <c r="A15" s="88" t="s">
        <v>11</v>
      </c>
      <c r="B15" s="89"/>
      <c r="C15" s="90"/>
      <c r="D15" s="91"/>
      <c r="E15" s="91"/>
      <c r="F15" s="91"/>
      <c r="G15" s="91"/>
      <c r="H15" s="92"/>
      <c r="I15" s="93"/>
      <c r="J15" s="94"/>
      <c r="K15" s="149"/>
      <c r="L15" s="111"/>
      <c r="M15" s="54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10"/>
    </row>
    <row r="17" spans="1:16" s="41" customFormat="1" ht="33" customHeight="1" x14ac:dyDescent="0.25">
      <c r="A17" s="95"/>
      <c r="B17" s="96"/>
      <c r="C17" s="96"/>
      <c r="D17" s="95"/>
      <c r="E17" s="95"/>
      <c r="F17" s="95"/>
      <c r="G17" s="95"/>
      <c r="H17" s="95"/>
      <c r="I17" s="97"/>
      <c r="J17" s="98"/>
      <c r="K17" s="97"/>
      <c r="L17" s="99"/>
      <c r="M17" s="54"/>
      <c r="N17" s="54"/>
      <c r="O17" s="54"/>
      <c r="P17" s="54"/>
    </row>
    <row r="18" spans="1:16" s="18" customFormat="1" ht="20.100000000000001" customHeight="1" x14ac:dyDescent="0.2">
      <c r="A18" s="43" t="s">
        <v>49</v>
      </c>
      <c r="B18" s="43"/>
      <c r="C18" s="122"/>
      <c r="D18" s="122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50</v>
      </c>
      <c r="B19" s="43"/>
      <c r="C19" s="117"/>
      <c r="D19" s="117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3</v>
      </c>
      <c r="B20" s="43"/>
      <c r="C20" s="117"/>
      <c r="D20" s="117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4</v>
      </c>
      <c r="B22" s="43"/>
      <c r="C22" s="122"/>
      <c r="D22" s="122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5</v>
      </c>
      <c r="B23" s="43"/>
      <c r="C23" s="117"/>
      <c r="D23" s="117"/>
      <c r="E23" s="20"/>
      <c r="F23" s="17"/>
      <c r="G23" s="27" t="s">
        <v>51</v>
      </c>
      <c r="H23" s="120"/>
      <c r="I23" s="120"/>
      <c r="J23" s="17"/>
      <c r="K23" s="21"/>
      <c r="L23" s="22"/>
    </row>
    <row r="24" spans="1:16" s="18" customFormat="1" ht="20.100000000000001" customHeight="1" x14ac:dyDescent="0.2">
      <c r="A24" s="43" t="s">
        <v>6</v>
      </c>
      <c r="B24" s="43"/>
      <c r="C24" s="117"/>
      <c r="D24" s="117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52</v>
      </c>
      <c r="H25" s="121"/>
      <c r="I25" s="121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18</v>
      </c>
      <c r="H26" s="119"/>
      <c r="I26" s="119"/>
    </row>
    <row r="27" spans="1:16" s="13" customFormat="1" ht="20.100000000000001" customHeight="1" x14ac:dyDescent="0.2">
      <c r="A27" s="10" t="s">
        <v>2</v>
      </c>
      <c r="B27" s="117"/>
      <c r="C27" s="117"/>
      <c r="D27" s="11"/>
      <c r="E27" s="11"/>
      <c r="F27" s="14"/>
      <c r="G27" s="31" t="s">
        <v>19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8"/>
      <c r="C28" s="118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6" t="s">
        <v>8</v>
      </c>
      <c r="B31" s="116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9</v>
      </c>
    </row>
    <row r="33" spans="1:2" ht="6.75" customHeight="1" x14ac:dyDescent="0.2">
      <c r="A33" s="35"/>
      <c r="B33" s="36"/>
    </row>
  </sheetData>
  <mergeCells count="34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6" priority="22">
      <formula>LEN(TRIM(B27))=0</formula>
    </cfRule>
  </conditionalFormatting>
  <conditionalFormatting sqref="B28:C28">
    <cfRule type="containsBlanks" dxfId="5" priority="21">
      <formula>LEN(TRIM(B28))=0</formula>
    </cfRule>
  </conditionalFormatting>
  <conditionalFormatting sqref="H25:I25">
    <cfRule type="containsBlanks" dxfId="4" priority="8">
      <formula>LEN(TRIM(H25))=0</formula>
    </cfRule>
  </conditionalFormatting>
  <conditionalFormatting sqref="H26:I26">
    <cfRule type="containsBlanks" dxfId="3" priority="7">
      <formula>LEN(TRIM(H26))=0</formula>
    </cfRule>
  </conditionalFormatting>
  <conditionalFormatting sqref="C18:D20">
    <cfRule type="containsBlanks" dxfId="2" priority="3">
      <formula>LEN(TRIM(C18))=0</formula>
    </cfRule>
  </conditionalFormatting>
  <conditionalFormatting sqref="C22:D24">
    <cfRule type="containsBlanks" dxfId="1" priority="2">
      <formula>LEN(TRIM(C22))=0</formula>
    </cfRule>
  </conditionalFormatting>
  <conditionalFormatting sqref="I7:J7">
    <cfRule type="containsBlanks" dxfId="0" priority="1">
      <formula>LEN(TRIM(I7))=0</formula>
    </cfRule>
  </conditionalFormatting>
  <pageMargins left="0.74803149606299213" right="0.74803149606299213" top="0.98425196850393704" bottom="0.98425196850393704" header="0.51181102362204722" footer="0.51181102362204722"/>
  <pageSetup paperSize="9" scale="61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2024-06-11T08:08:51Z</cp:lastPrinted>
  <dcterms:created xsi:type="dcterms:W3CDTF">2016-07-20T08:41:08Z</dcterms:created>
  <dcterms:modified xsi:type="dcterms:W3CDTF">2024-06-11T08:09:00Z</dcterms:modified>
</cp:coreProperties>
</file>