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19416" windowHeight="10560"/>
  </bookViews>
  <sheets>
    <sheet name="NP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H11" i="1" s="1"/>
  <c r="F6" i="1"/>
  <c r="F11" i="1" l="1"/>
  <c r="F9" i="1"/>
  <c r="H9" i="1" s="1"/>
  <c r="F8" i="1"/>
  <c r="H8" i="1" s="1"/>
  <c r="F7" i="1"/>
  <c r="H7" i="1" s="1"/>
  <c r="H6" i="1" l="1"/>
</calcChain>
</file>

<file path=xl/sharedStrings.xml><?xml version="1.0" encoding="utf-8"?>
<sst xmlns="http://schemas.openxmlformats.org/spreadsheetml/2006/main" count="34" uniqueCount="29">
  <si>
    <t>Cena spolu v EUR bez DPH</t>
  </si>
  <si>
    <t>Sadzba DPH v %</t>
  </si>
  <si>
    <t>Cena spolu v EUR s DPH</t>
  </si>
  <si>
    <t>Jednotka</t>
  </si>
  <si>
    <t>Rozsah</t>
  </si>
  <si>
    <t>Cena za jednotku v EUR bez DPH</t>
  </si>
  <si>
    <t>Položka</t>
  </si>
  <si>
    <t>mesiac</t>
  </si>
  <si>
    <t>osobohodina</t>
  </si>
  <si>
    <t>%</t>
  </si>
  <si>
    <t>Meteriál a komponenty</t>
  </si>
  <si>
    <t>3,  Dodatočné osobohodiny za údržbu mimo mesačného paušálu (certifikovaný personál)</t>
  </si>
  <si>
    <t>4,  Dodatočné osobohodiny za údržbu mimo mesačného paušálu (necertifikovaný personál)</t>
  </si>
  <si>
    <t xml:space="preserve">ŠTRUKTÚROVANÝ ROZPOČET CENY - NÁVRH NA PLNENIE KRITÉRIÍ </t>
  </si>
  <si>
    <t>Uchádzač vypĺňa len bunky zvýraznené žltou farbou</t>
  </si>
  <si>
    <t>Všetky ceny/hodnoty je potrebné zaokrúhliť na 2 desatinné miesta</t>
  </si>
  <si>
    <r>
      <t xml:space="preserve">Cena celkom za plánovanú údržbu-fixná časť a neplánovanú údržbu
</t>
    </r>
    <r>
      <rPr>
        <sz val="12"/>
        <color theme="1"/>
        <rFont val="Calibri"/>
        <family val="2"/>
        <charset val="238"/>
        <scheme val="minor"/>
      </rPr>
      <t>(Kritérium č.1)</t>
    </r>
  </si>
  <si>
    <t>Služby - údržba</t>
  </si>
  <si>
    <r>
      <t xml:space="preserve">Príplatok ceny materiálov v hodnote do 1 000 EUR bez DPH
(Kritérium č.2)
</t>
    </r>
    <r>
      <rPr>
        <i/>
        <sz val="11"/>
        <color theme="1"/>
        <rFont val="Calibri"/>
        <family val="2"/>
        <charset val="238"/>
        <scheme val="minor"/>
      </rPr>
      <t>Predpokladaný počet 300 ks počas 48 mesiacov</t>
    </r>
  </si>
  <si>
    <t>Príplatok ceny materiálov v hodnote od 1 001 do 10 000 EUR bez DPH
(Kritérium č.3)
Predpokladaný počet 110 ks počas 48 mesiacov</t>
  </si>
  <si>
    <t>Príplatok ceny materiálov v hodnote od 10 001 do 100 000 EUR bez DPH
(Kritérium č.4)
Predpokladaný počet 30 ks počas 48 mesiacov</t>
  </si>
  <si>
    <t>Príplatok ceny materiálov v hodnote vyššej ako 100 000 EUR bez DPH
(Kritérium č.5)
Predpokladaný počet 3 ks počas 48 mesiacov</t>
  </si>
  <si>
    <t>Podrobné informácie a požiadavky verejného obstarávateľa sú uvedené v prílohe č. 4 súťažných podkladov</t>
  </si>
  <si>
    <t>Poznámka:</t>
  </si>
  <si>
    <t>1, Predletová prehliadka (PF),
denná  prehliadka (DY) (15x na lietadlo) a týždenná
prehliadka (WY) (4x na lietadlo) - cena mesačného paušálu</t>
  </si>
  <si>
    <t>2,  Kontrola úrovňe A a B - cena mesačného paušálu</t>
  </si>
  <si>
    <t>5,  Osobodeň technického sprievodu na rámec mesačného paušálu</t>
  </si>
  <si>
    <t>Príloha č. 2 Štrukturovaný rozpočet ceny</t>
  </si>
  <si>
    <t>osobodeň (24h)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</si>
</sst>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3" borderId="13" applyNumberFormat="0" applyFont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0" fillId="0" borderId="8" xfId="0" applyBorder="1" applyAlignment="1">
      <alignment vertical="center"/>
    </xf>
    <xf numFmtId="164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center" vertical="center"/>
    </xf>
    <xf numFmtId="10" fontId="0" fillId="3" borderId="4" xfId="1" applyNumberFormat="1" applyFont="1" applyBorder="1" applyAlignment="1" applyProtection="1">
      <alignment horizontal="center" vertical="center"/>
    </xf>
    <xf numFmtId="10" fontId="0" fillId="3" borderId="9" xfId="1" applyNumberFormat="1" applyFont="1" applyBorder="1" applyAlignment="1" applyProtection="1">
      <alignment horizontal="center" vertical="center"/>
    </xf>
    <xf numFmtId="10" fontId="0" fillId="3" borderId="7" xfId="1" applyNumberFormat="1" applyFont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10" xfId="0" applyFont="1" applyBorder="1" applyAlignment="1">
      <alignment vertical="center" wrapText="1"/>
    </xf>
    <xf numFmtId="0" fontId="0" fillId="0" borderId="11" xfId="0" applyBorder="1"/>
    <xf numFmtId="164" fontId="2" fillId="0" borderId="6" xfId="0" applyNumberFormat="1" applyFont="1" applyBorder="1" applyAlignment="1">
      <alignment horizontal="center" vertical="center"/>
    </xf>
    <xf numFmtId="0" fontId="0" fillId="0" borderId="12" xfId="0" applyBorder="1"/>
    <xf numFmtId="164" fontId="1" fillId="0" borderId="7" xfId="0" applyNumberFormat="1" applyFont="1" applyBorder="1" applyAlignment="1">
      <alignment horizontal="center" vertical="center"/>
    </xf>
    <xf numFmtId="0" fontId="4" fillId="0" borderId="0" xfId="0" applyFont="1"/>
    <xf numFmtId="0" fontId="0" fillId="0" borderId="19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64" fontId="0" fillId="0" borderId="9" xfId="0" applyNumberFormat="1" applyFont="1" applyBorder="1" applyAlignment="1">
      <alignment horizontal="center" vertical="center"/>
    </xf>
  </cellXfs>
  <cellStyles count="2">
    <cellStyle name="Normálna" xfId="0" builtinId="0"/>
    <cellStyle name="Poznámka" xfId="1" builtinId="1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3"/>
  <sheetViews>
    <sheetView tabSelected="1" workbookViewId="0">
      <selection activeCell="G15" sqref="G15"/>
    </sheetView>
  </sheetViews>
  <sheetFormatPr defaultRowHeight="14.4" x14ac:dyDescent="0.3"/>
  <cols>
    <col min="2" max="2" width="66" customWidth="1"/>
    <col min="3" max="3" width="12.5546875" bestFit="1" customWidth="1"/>
    <col min="4" max="7" width="16.6640625" customWidth="1"/>
    <col min="8" max="8" width="18.88671875" customWidth="1"/>
  </cols>
  <sheetData>
    <row r="1" spans="2:9" x14ac:dyDescent="0.3">
      <c r="H1" s="28" t="s">
        <v>27</v>
      </c>
    </row>
    <row r="3" spans="2:9" x14ac:dyDescent="0.3">
      <c r="B3" s="36" t="s">
        <v>13</v>
      </c>
      <c r="C3" s="36"/>
      <c r="D3" s="36"/>
      <c r="E3" s="36"/>
      <c r="F3" s="36"/>
      <c r="G3" s="36"/>
      <c r="H3" s="36"/>
    </row>
    <row r="4" spans="2:9" ht="15" thickBot="1" x14ac:dyDescent="0.35">
      <c r="B4" s="9" t="s">
        <v>17</v>
      </c>
    </row>
    <row r="5" spans="2:9" ht="48" customHeight="1" thickBot="1" x14ac:dyDescent="0.35">
      <c r="B5" s="25" t="s">
        <v>6</v>
      </c>
      <c r="C5" s="26" t="s">
        <v>3</v>
      </c>
      <c r="D5" s="26" t="s">
        <v>4</v>
      </c>
      <c r="E5" s="26" t="s">
        <v>5</v>
      </c>
      <c r="F5" s="26" t="s">
        <v>0</v>
      </c>
      <c r="G5" s="26" t="s">
        <v>1</v>
      </c>
      <c r="H5" s="27" t="s">
        <v>2</v>
      </c>
      <c r="I5" s="1"/>
    </row>
    <row r="6" spans="2:9" s="2" customFormat="1" ht="43.2" x14ac:dyDescent="0.3">
      <c r="B6" s="35" t="s">
        <v>24</v>
      </c>
      <c r="C6" s="21" t="s">
        <v>7</v>
      </c>
      <c r="D6" s="21">
        <v>48</v>
      </c>
      <c r="E6" s="22"/>
      <c r="F6" s="5">
        <f>E6*D6</f>
        <v>0</v>
      </c>
      <c r="G6" s="23">
        <v>0.2</v>
      </c>
      <c r="H6" s="24">
        <f>F6+G6*F6</f>
        <v>0</v>
      </c>
    </row>
    <row r="7" spans="2:9" s="2" customFormat="1" ht="30" customHeight="1" x14ac:dyDescent="0.3">
      <c r="B7" s="11" t="s">
        <v>25</v>
      </c>
      <c r="C7" s="3" t="s">
        <v>7</v>
      </c>
      <c r="D7" s="3">
        <v>48</v>
      </c>
      <c r="E7" s="7"/>
      <c r="F7" s="5">
        <f>E7*D7</f>
        <v>0</v>
      </c>
      <c r="G7" s="4">
        <v>0.2</v>
      </c>
      <c r="H7" s="12">
        <f t="shared" ref="H7:H10" si="0">F7+G7*F7</f>
        <v>0</v>
      </c>
    </row>
    <row r="8" spans="2:9" s="2" customFormat="1" ht="31.5" customHeight="1" x14ac:dyDescent="0.3">
      <c r="B8" s="13" t="s">
        <v>11</v>
      </c>
      <c r="C8" s="3" t="s">
        <v>8</v>
      </c>
      <c r="D8" s="3">
        <v>5000</v>
      </c>
      <c r="E8" s="7"/>
      <c r="F8" s="5">
        <f>E8*D8</f>
        <v>0</v>
      </c>
      <c r="G8" s="4">
        <v>0.2</v>
      </c>
      <c r="H8" s="12">
        <f t="shared" si="0"/>
        <v>0</v>
      </c>
    </row>
    <row r="9" spans="2:9" s="2" customFormat="1" ht="31.5" customHeight="1" x14ac:dyDescent="0.3">
      <c r="B9" s="13" t="s">
        <v>12</v>
      </c>
      <c r="C9" s="3" t="s">
        <v>8</v>
      </c>
      <c r="D9" s="3">
        <v>2500</v>
      </c>
      <c r="E9" s="7"/>
      <c r="F9" s="5">
        <f>E9*D9</f>
        <v>0</v>
      </c>
      <c r="G9" s="4">
        <v>0.2</v>
      </c>
      <c r="H9" s="12">
        <f t="shared" si="0"/>
        <v>0</v>
      </c>
    </row>
    <row r="10" spans="2:9" s="2" customFormat="1" ht="31.5" customHeight="1" x14ac:dyDescent="0.3">
      <c r="B10" s="13" t="s">
        <v>26</v>
      </c>
      <c r="C10" s="8" t="s">
        <v>28</v>
      </c>
      <c r="D10" s="37">
        <v>2</v>
      </c>
      <c r="E10" s="38"/>
      <c r="F10" s="39">
        <f>E10*D10</f>
        <v>0</v>
      </c>
      <c r="G10" s="40">
        <v>0.2</v>
      </c>
      <c r="H10" s="41">
        <f t="shared" si="0"/>
        <v>0</v>
      </c>
    </row>
    <row r="11" spans="2:9" ht="30" customHeight="1" thickBot="1" x14ac:dyDescent="0.35">
      <c r="B11" s="29" t="s">
        <v>16</v>
      </c>
      <c r="C11" s="30"/>
      <c r="D11" s="30"/>
      <c r="E11" s="30"/>
      <c r="F11" s="31">
        <f>SUM(F6:F10)</f>
        <v>0</v>
      </c>
      <c r="G11" s="32"/>
      <c r="H11" s="33">
        <f>SUM(H6:H10)</f>
        <v>0</v>
      </c>
    </row>
    <row r="13" spans="2:9" ht="15" thickBot="1" x14ac:dyDescent="0.35">
      <c r="B13" s="10" t="s">
        <v>10</v>
      </c>
      <c r="D13" s="17"/>
    </row>
    <row r="14" spans="2:9" s="2" customFormat="1" ht="43.2" x14ac:dyDescent="0.3">
      <c r="B14" s="15" t="s">
        <v>18</v>
      </c>
      <c r="C14" s="6" t="s">
        <v>9</v>
      </c>
      <c r="D14" s="18">
        <v>0.1</v>
      </c>
    </row>
    <row r="15" spans="2:9" s="2" customFormat="1" ht="43.2" x14ac:dyDescent="0.3">
      <c r="B15" s="13" t="s">
        <v>19</v>
      </c>
      <c r="C15" s="3" t="s">
        <v>9</v>
      </c>
      <c r="D15" s="19">
        <v>0.1</v>
      </c>
    </row>
    <row r="16" spans="2:9" s="2" customFormat="1" ht="43.2" x14ac:dyDescent="0.3">
      <c r="B16" s="13" t="s">
        <v>20</v>
      </c>
      <c r="C16" s="3" t="s">
        <v>9</v>
      </c>
      <c r="D16" s="19">
        <v>0.1</v>
      </c>
    </row>
    <row r="17" spans="2:4" s="2" customFormat="1" ht="43.8" thickBot="1" x14ac:dyDescent="0.35">
      <c r="B17" s="16" t="s">
        <v>21</v>
      </c>
      <c r="C17" s="14" t="s">
        <v>9</v>
      </c>
      <c r="D17" s="20">
        <v>0.1</v>
      </c>
    </row>
    <row r="20" spans="2:4" x14ac:dyDescent="0.3">
      <c r="B20" s="34" t="s">
        <v>23</v>
      </c>
    </row>
    <row r="21" spans="2:4" x14ac:dyDescent="0.3">
      <c r="B21" s="34" t="s">
        <v>14</v>
      </c>
    </row>
    <row r="22" spans="2:4" x14ac:dyDescent="0.3">
      <c r="B22" s="34" t="s">
        <v>15</v>
      </c>
    </row>
    <row r="23" spans="2:4" x14ac:dyDescent="0.3">
      <c r="B23" s="34" t="s">
        <v>22</v>
      </c>
    </row>
  </sheetData>
  <mergeCells count="1">
    <mergeCell ref="B3:H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2024-06-25T09:01:56Z</dcterms:modified>
</cp:coreProperties>
</file>