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01\cenari\5300\40000\40000\ODDELENIE MECHANIZACIE A DOPRAVY\Nakup PHM, olejov,prevadzkovych kvapalin 2015_2024\Nákup pohonných hmôt a prevádzkových kvapalín_2024\DMS2_2024\DMS2\"/>
    </mc:Choice>
  </mc:AlternateContent>
  <bookViews>
    <workbookView xWindow="0" yWindow="0" windowWidth="28800" windowHeight="12140"/>
  </bookViews>
  <sheets>
    <sheet name="Príloha č. 1 k časti B.2 " sheetId="3" r:id="rId1"/>
    <sheet name="Príloha č. 1 k časti A.2" sheetId="4" r:id="rId2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3" l="1"/>
  <c r="F9" i="3" l="1"/>
  <c r="F10" i="3"/>
  <c r="F8" i="3"/>
  <c r="A5" i="4" l="1"/>
  <c r="G10" i="3"/>
  <c r="G9" i="3"/>
  <c r="G11" i="3" l="1"/>
  <c r="B8" i="4" s="1"/>
  <c r="C8" i="4" s="1"/>
  <c r="D8" i="4" s="1"/>
  <c r="G12" i="3" l="1"/>
  <c r="G13" i="3" s="1"/>
</calcChain>
</file>

<file path=xl/sharedStrings.xml><?xml version="1.0" encoding="utf-8"?>
<sst xmlns="http://schemas.openxmlformats.org/spreadsheetml/2006/main" count="43" uniqueCount="39">
  <si>
    <t>P. č.</t>
  </si>
  <si>
    <t xml:space="preserve">Merná
jednotka </t>
  </si>
  <si>
    <t>Predpokladané
množstvo</t>
  </si>
  <si>
    <t>* technická špecifikácia ako aj ďalšie informácie o jednotlivých položkách sú definované v Opise predmetu zákazky.</t>
  </si>
  <si>
    <t>Pozn.</t>
  </si>
  <si>
    <t>Cena za obstarávaný tovar alebo službu súvisiaca s dodaním tovaru musí byť stanovená v zmysle zákona NR SR č.18/1996 Z. z. o cenách v znení neskorších predpisov, vyhlášky MF SR č.87/1996 Z. z., ktorou sa vykonáva zákon o cenách.</t>
  </si>
  <si>
    <t>Cena obsahuje všetky náklady spojené s dodávkou tovaru, vrátane dopravy na miesto dodania.</t>
  </si>
  <si>
    <t>Uchádzač vyplňuje len vyžltenú bunku. Do ostatných buniek nesmie zasahovať. Cena sa vyplňuje bez medzier pri tisícoch.</t>
  </si>
  <si>
    <t>...........................................................</t>
  </si>
  <si>
    <t>Kritérium</t>
  </si>
  <si>
    <t>Uchádzačom navrhovaná celková cena za celý predmet zákazky zahŕňajúca všetky náklady súvisiace s predmetom zákazky vyjadrená v €</t>
  </si>
  <si>
    <t>Poznámka:</t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</si>
  <si>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 / nie je platcom DPH:  som/nie</t>
    </r>
    <r>
      <rPr>
        <sz val="10"/>
        <color theme="1"/>
        <rFont val="Calibri"/>
        <family val="2"/>
        <charset val="238"/>
        <scheme val="minor"/>
      </rPr>
      <t>*</t>
    </r>
    <r>
      <rPr>
        <sz val="10"/>
        <color rgb="FF000000"/>
        <rFont val="Calibri"/>
        <family val="2"/>
        <charset val="238"/>
        <scheme val="minor"/>
      </rPr>
      <t xml:space="preserve"> som platcom DPH.</t>
    </r>
  </si>
  <si>
    <t xml:space="preserve">Príloha č. 1 k časti B.2 </t>
  </si>
  <si>
    <t>Príloha č. 1 k časti A.2</t>
  </si>
  <si>
    <t xml:space="preserve">Špecifikácia ceny </t>
  </si>
  <si>
    <t>.................................................................................</t>
  </si>
  <si>
    <t>V ..............................., dňa ........................</t>
  </si>
  <si>
    <t xml:space="preserve">   </t>
  </si>
  <si>
    <t>V ..............................., dňa .......................</t>
  </si>
  <si>
    <t>Celková cena
bez DPH</t>
  </si>
  <si>
    <t>Cena celkom za celý predmet zákazky bez DPH</t>
  </si>
  <si>
    <t>DPH 20%</t>
  </si>
  <si>
    <t>Cena celkom za celý predmet zákazky s DPH</t>
  </si>
  <si>
    <t>Nákup pohonných hmôt a prevádzkových kvapalín</t>
  </si>
  <si>
    <t>Cena celkom 
s DPH</t>
  </si>
  <si>
    <t>Cena celkom 
bez DPH</t>
  </si>
  <si>
    <t>liter</t>
  </si>
  <si>
    <t>Motorová nafta (STN EN590+A1)</t>
  </si>
  <si>
    <t>Benzín (STN EN 228+A1)</t>
  </si>
  <si>
    <t>Názov položky</t>
  </si>
  <si>
    <t>NÁVRH NA PLNENIE KRITÉRIÍ</t>
  </si>
  <si>
    <t>Hodnota koeficienta je pevná a nemenná počas celej doby zmluvy. Počet a miesto dodania je nemenné.</t>
  </si>
  <si>
    <t>podpis oprávnenej osoby</t>
  </si>
  <si>
    <t>*uchádzač označí či je alebo nie je platcom DPH.</t>
  </si>
  <si>
    <t>Jedn. cena
bez DPH</t>
  </si>
  <si>
    <t>Jedn. cena
s DPH</t>
  </si>
  <si>
    <t>Redukčné činidlo (ISO 22241-1)</t>
  </si>
  <si>
    <t xml:space="preserve">Uchádzač je povinný oceniť položku označenú na ocenenie primeranou cenou v eurách maximálne na tri desatinné miesta.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</si>
</sst>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0\ &quot;€&quot;_-;\-* #,##0.000\ &quot;€&quot;_-;_-* &quot;-&quot;???\ &quot;€&quot;_-;_-@_-"/>
    <numFmt numFmtId="165" formatCode="_-* #,##0.000\ &quot;€&quot;_-;\-* #,##0.000\ &quot;€&quot;_-;_-* &quot;-&quot;??\ &quot;€&quot;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" fontId="6" fillId="0" borderId="1" xfId="0" applyNumberFormat="1" applyFont="1" applyFill="1" applyBorder="1" applyAlignment="1" applyProtection="1">
      <alignment horizontal="center" vertical="center"/>
    </xf>
    <xf numFmtId="4" fontId="6" fillId="0" borderId="1" xfId="0" applyNumberFormat="1" applyFont="1" applyFill="1" applyBorder="1" applyAlignment="1" applyProtection="1">
      <alignment horizontal="left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right" vertical="center"/>
    </xf>
    <xf numFmtId="0" fontId="0" fillId="0" borderId="0" xfId="0" applyFont="1" applyProtection="1"/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 wrapText="1"/>
    </xf>
    <xf numFmtId="0" fontId="9" fillId="0" borderId="0" xfId="0" applyFont="1" applyAlignment="1" applyProtection="1">
      <alignment vertical="center"/>
    </xf>
    <xf numFmtId="0" fontId="9" fillId="0" borderId="0" xfId="0" applyFont="1" applyProtection="1"/>
    <xf numFmtId="4" fontId="8" fillId="0" borderId="0" xfId="0" applyNumberFormat="1" applyFont="1" applyFill="1" applyBorder="1" applyAlignment="1" applyProtection="1">
      <alignment horizontal="right"/>
    </xf>
    <xf numFmtId="4" fontId="8" fillId="0" borderId="0" xfId="0" applyNumberFormat="1" applyFont="1" applyFill="1" applyBorder="1" applyAlignment="1" applyProtection="1"/>
    <xf numFmtId="164" fontId="3" fillId="0" borderId="1" xfId="0" applyNumberFormat="1" applyFont="1" applyFill="1" applyBorder="1" applyAlignment="1" applyProtection="1">
      <alignment horizontal="center" vertical="center" wrapText="1"/>
    </xf>
    <xf numFmtId="165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wrapText="1"/>
    </xf>
    <xf numFmtId="4" fontId="8" fillId="0" borderId="0" xfId="0" applyNumberFormat="1" applyFont="1" applyFill="1" applyBorder="1" applyAlignment="1" applyProtection="1">
      <alignment horizontal="center"/>
    </xf>
    <xf numFmtId="0" fontId="0" fillId="0" borderId="0" xfId="0" applyProtection="1">
      <protection locked="0"/>
    </xf>
    <xf numFmtId="0" fontId="1" fillId="0" borderId="0" xfId="0" applyFont="1" applyFill="1" applyBorder="1" applyAlignment="1" applyProtection="1">
      <alignment horizontal="left" wrapText="1"/>
      <protection locked="0"/>
    </xf>
    <xf numFmtId="4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4" fontId="3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7" fillId="0" borderId="0" xfId="0" applyFont="1" applyAlignment="1" applyProtection="1">
      <alignment vertical="center" wrapText="1"/>
      <protection locked="0"/>
    </xf>
    <xf numFmtId="4" fontId="8" fillId="0" borderId="0" xfId="0" applyNumberFormat="1" applyFont="1" applyFill="1" applyBorder="1" applyAlignment="1" applyProtection="1">
      <alignment horizontal="center"/>
    </xf>
    <xf numFmtId="4" fontId="4" fillId="0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right" vertical="center" wrapText="1"/>
    </xf>
    <xf numFmtId="0" fontId="3" fillId="0" borderId="4" xfId="0" applyNumberFormat="1" applyFont="1" applyFill="1" applyBorder="1" applyAlignment="1" applyProtection="1">
      <alignment horizontal="right" vertical="center" wrapText="1"/>
    </xf>
    <xf numFmtId="0" fontId="3" fillId="0" borderId="5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wrapText="1"/>
    </xf>
    <xf numFmtId="0" fontId="3" fillId="0" borderId="0" xfId="0" applyFont="1" applyFill="1" applyBorder="1" applyAlignment="1" applyProtection="1">
      <alignment horizontal="left" vertical="center" wrapText="1"/>
    </xf>
    <xf numFmtId="4" fontId="3" fillId="0" borderId="2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</xf>
    <xf numFmtId="4" fontId="11" fillId="0" borderId="0" xfId="0" applyNumberFormat="1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164" fontId="9" fillId="0" borderId="1" xfId="0" applyNumberFormat="1" applyFont="1" applyFill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workbookViewId="0">
      <selection activeCell="H41" sqref="H41"/>
    </sheetView>
  </sheetViews>
  <sheetFormatPr defaultColWidth="32.6328125" defaultRowHeight="14.5" x14ac:dyDescent="0.35"/>
  <cols>
    <col min="1" max="1" width="4.54296875" style="8" bestFit="1" customWidth="1"/>
    <col min="2" max="2" width="31.81640625" style="8" bestFit="1" customWidth="1"/>
    <col min="3" max="3" width="8.54296875" style="8" bestFit="1" customWidth="1"/>
    <col min="4" max="4" width="13.90625" style="8" bestFit="1" customWidth="1"/>
    <col min="5" max="6" width="12.81640625" style="8" customWidth="1"/>
    <col min="7" max="7" width="19.36328125" style="8" bestFit="1" customWidth="1"/>
    <col min="8" max="16384" width="32.6328125" style="8"/>
  </cols>
  <sheetData>
    <row r="1" spans="1:7" x14ac:dyDescent="0.35">
      <c r="B1" s="19"/>
      <c r="C1" s="19"/>
      <c r="D1" s="19"/>
      <c r="E1" s="19"/>
      <c r="F1" s="19"/>
      <c r="G1" s="18" t="s">
        <v>13</v>
      </c>
    </row>
    <row r="2" spans="1:7" x14ac:dyDescent="0.35">
      <c r="A2" s="37"/>
      <c r="B2" s="37"/>
      <c r="C2" s="37"/>
      <c r="D2" s="37"/>
      <c r="E2" s="37"/>
      <c r="F2" s="37"/>
      <c r="G2" s="37"/>
    </row>
    <row r="3" spans="1:7" ht="15.5" x14ac:dyDescent="0.35">
      <c r="A3" s="38" t="s">
        <v>15</v>
      </c>
      <c r="B3" s="38"/>
      <c r="C3" s="38"/>
      <c r="D3" s="38"/>
      <c r="E3" s="38"/>
      <c r="F3" s="38"/>
      <c r="G3" s="38"/>
    </row>
    <row r="4" spans="1:7" x14ac:dyDescent="0.35">
      <c r="A4" s="26"/>
      <c r="B4" s="26"/>
      <c r="C4" s="26"/>
      <c r="D4" s="26"/>
      <c r="E4" s="26"/>
      <c r="F4" s="26"/>
      <c r="G4" s="26"/>
    </row>
    <row r="5" spans="1:7" x14ac:dyDescent="0.35">
      <c r="A5" s="39" t="s">
        <v>24</v>
      </c>
      <c r="B5" s="39"/>
      <c r="C5" s="39"/>
      <c r="D5" s="39"/>
      <c r="E5" s="39"/>
      <c r="F5" s="39"/>
      <c r="G5" s="39"/>
    </row>
    <row r="6" spans="1:7" x14ac:dyDescent="0.35">
      <c r="A6" s="40"/>
      <c r="B6" s="40"/>
      <c r="C6" s="40"/>
      <c r="D6" s="40"/>
      <c r="E6" s="40"/>
      <c r="F6" s="40"/>
      <c r="G6" s="40"/>
    </row>
    <row r="7" spans="1:7" ht="29" x14ac:dyDescent="0.35">
      <c r="A7" s="1" t="s">
        <v>0</v>
      </c>
      <c r="B7" s="2" t="s">
        <v>30</v>
      </c>
      <c r="C7" s="3" t="s">
        <v>1</v>
      </c>
      <c r="D7" s="3" t="s">
        <v>2</v>
      </c>
      <c r="E7" s="3" t="s">
        <v>35</v>
      </c>
      <c r="F7" s="3" t="s">
        <v>36</v>
      </c>
      <c r="G7" s="3" t="s">
        <v>20</v>
      </c>
    </row>
    <row r="8" spans="1:7" x14ac:dyDescent="0.35">
      <c r="A8" s="4">
        <v>1</v>
      </c>
      <c r="B8" s="5" t="s">
        <v>28</v>
      </c>
      <c r="C8" s="6" t="s">
        <v>27</v>
      </c>
      <c r="D8" s="7">
        <v>9434000</v>
      </c>
      <c r="E8" s="21"/>
      <c r="F8" s="23">
        <f>E8*1.2</f>
        <v>0</v>
      </c>
      <c r="G8" s="20">
        <f>D8*E8</f>
        <v>0</v>
      </c>
    </row>
    <row r="9" spans="1:7" x14ac:dyDescent="0.35">
      <c r="A9" s="4">
        <v>2</v>
      </c>
      <c r="B9" s="5" t="s">
        <v>29</v>
      </c>
      <c r="C9" s="6" t="s">
        <v>27</v>
      </c>
      <c r="D9" s="7">
        <v>351000</v>
      </c>
      <c r="E9" s="21"/>
      <c r="F9" s="23">
        <f t="shared" ref="F9:F10" si="0">E9*1.2</f>
        <v>0</v>
      </c>
      <c r="G9" s="20">
        <f>D9*E9</f>
        <v>0</v>
      </c>
    </row>
    <row r="10" spans="1:7" x14ac:dyDescent="0.35">
      <c r="A10" s="4">
        <v>3</v>
      </c>
      <c r="B10" s="5" t="s">
        <v>37</v>
      </c>
      <c r="C10" s="6" t="s">
        <v>27</v>
      </c>
      <c r="D10" s="7">
        <v>199000</v>
      </c>
      <c r="E10" s="21"/>
      <c r="F10" s="23">
        <f t="shared" si="0"/>
        <v>0</v>
      </c>
      <c r="G10" s="20">
        <f>D10*E10</f>
        <v>0</v>
      </c>
    </row>
    <row r="11" spans="1:7" ht="14.4" customHeight="1" x14ac:dyDescent="0.35">
      <c r="A11" s="41" t="s">
        <v>21</v>
      </c>
      <c r="B11" s="42"/>
      <c r="C11" s="42"/>
      <c r="D11" s="42"/>
      <c r="E11" s="42"/>
      <c r="F11" s="43"/>
      <c r="G11" s="22">
        <f>SUM(G8:G10)</f>
        <v>0</v>
      </c>
    </row>
    <row r="12" spans="1:7" ht="14.4" customHeight="1" x14ac:dyDescent="0.35">
      <c r="A12" s="41" t="s">
        <v>22</v>
      </c>
      <c r="B12" s="42"/>
      <c r="C12" s="42"/>
      <c r="D12" s="42"/>
      <c r="E12" s="42"/>
      <c r="F12" s="43"/>
      <c r="G12" s="20">
        <f>G11*0.2</f>
        <v>0</v>
      </c>
    </row>
    <row r="13" spans="1:7" ht="14.4" customHeight="1" x14ac:dyDescent="0.35">
      <c r="A13" s="41" t="s">
        <v>23</v>
      </c>
      <c r="B13" s="42"/>
      <c r="C13" s="42"/>
      <c r="D13" s="42"/>
      <c r="E13" s="42"/>
      <c r="F13" s="43"/>
      <c r="G13" s="20">
        <f>G11+G12</f>
        <v>0</v>
      </c>
    </row>
    <row r="14" spans="1:7" x14ac:dyDescent="0.35">
      <c r="A14" s="49"/>
      <c r="B14" s="49"/>
      <c r="C14" s="49"/>
      <c r="D14" s="49"/>
      <c r="E14" s="49"/>
      <c r="F14" s="49"/>
      <c r="G14" s="49"/>
    </row>
    <row r="15" spans="1:7" ht="14.4" customHeight="1" x14ac:dyDescent="0.35">
      <c r="A15" s="48" t="s">
        <v>3</v>
      </c>
      <c r="B15" s="48"/>
      <c r="C15" s="48"/>
      <c r="D15" s="48"/>
      <c r="E15" s="48"/>
      <c r="F15" s="48"/>
      <c r="G15" s="48"/>
    </row>
    <row r="16" spans="1:7" x14ac:dyDescent="0.35">
      <c r="A16" s="48"/>
      <c r="B16" s="48"/>
      <c r="C16" s="48"/>
      <c r="D16" s="48"/>
      <c r="E16" s="48"/>
      <c r="F16" s="48"/>
      <c r="G16" s="48"/>
    </row>
    <row r="17" spans="1:8" x14ac:dyDescent="0.35">
      <c r="A17" s="50" t="s">
        <v>4</v>
      </c>
      <c r="B17" s="50"/>
      <c r="C17" s="50"/>
      <c r="D17" s="50"/>
      <c r="E17" s="50"/>
      <c r="F17" s="50"/>
      <c r="G17" s="50"/>
    </row>
    <row r="18" spans="1:8" ht="14.4" customHeight="1" x14ac:dyDescent="0.35">
      <c r="A18" s="48" t="s">
        <v>5</v>
      </c>
      <c r="B18" s="48"/>
      <c r="C18" s="48"/>
      <c r="D18" s="48"/>
      <c r="E18" s="48"/>
      <c r="F18" s="48"/>
      <c r="G18" s="48"/>
    </row>
    <row r="19" spans="1:8" x14ac:dyDescent="0.35">
      <c r="A19" s="48"/>
      <c r="B19" s="48"/>
      <c r="C19" s="48"/>
      <c r="D19" s="48"/>
      <c r="E19" s="48"/>
      <c r="F19" s="48"/>
      <c r="G19" s="48"/>
    </row>
    <row r="20" spans="1:8" x14ac:dyDescent="0.35">
      <c r="A20" s="48"/>
      <c r="B20" s="48"/>
      <c r="C20" s="48"/>
      <c r="D20" s="48"/>
      <c r="E20" s="48"/>
      <c r="F20" s="48"/>
      <c r="G20" s="48"/>
    </row>
    <row r="21" spans="1:8" x14ac:dyDescent="0.35">
      <c r="A21" s="47" t="s">
        <v>6</v>
      </c>
      <c r="B21" s="47"/>
      <c r="C21" s="47"/>
      <c r="D21" s="47"/>
      <c r="E21" s="47"/>
      <c r="F21" s="47"/>
      <c r="G21" s="47"/>
    </row>
    <row r="22" spans="1:8" x14ac:dyDescent="0.35">
      <c r="A22" s="47" t="s">
        <v>32</v>
      </c>
      <c r="B22" s="47"/>
      <c r="C22" s="47"/>
      <c r="D22" s="47"/>
      <c r="E22" s="47"/>
      <c r="F22" s="47"/>
      <c r="G22" s="47"/>
    </row>
    <row r="23" spans="1:8" ht="14.4" customHeight="1" x14ac:dyDescent="0.35">
      <c r="A23" s="47" t="s">
        <v>38</v>
      </c>
      <c r="B23" s="47"/>
      <c r="C23" s="47"/>
      <c r="D23" s="47"/>
      <c r="E23" s="47"/>
      <c r="F23" s="47"/>
      <c r="G23" s="47"/>
    </row>
    <row r="24" spans="1:8" ht="14.4" customHeight="1" x14ac:dyDescent="0.35">
      <c r="A24" s="47" t="s">
        <v>7</v>
      </c>
      <c r="B24" s="47"/>
      <c r="C24" s="47"/>
      <c r="D24" s="47"/>
      <c r="E24" s="47"/>
      <c r="F24" s="47"/>
      <c r="G24" s="47"/>
    </row>
    <row r="25" spans="1:8" x14ac:dyDescent="0.35">
      <c r="A25" s="25"/>
      <c r="B25" s="25"/>
      <c r="C25" s="25"/>
      <c r="D25" s="25"/>
      <c r="E25" s="25"/>
      <c r="F25" s="25"/>
      <c r="G25" s="25"/>
    </row>
    <row r="26" spans="1:8" x14ac:dyDescent="0.35">
      <c r="A26" s="25"/>
      <c r="B26" s="25"/>
      <c r="C26" s="25"/>
      <c r="D26" s="25"/>
      <c r="E26" s="25"/>
      <c r="F26" s="25"/>
      <c r="G26" s="25"/>
    </row>
    <row r="27" spans="1:8" x14ac:dyDescent="0.35">
      <c r="A27" s="28"/>
      <c r="B27" s="28"/>
      <c r="C27" s="28"/>
      <c r="D27" s="28"/>
      <c r="E27" s="28"/>
      <c r="F27" s="28"/>
      <c r="G27" s="28"/>
    </row>
    <row r="28" spans="1:8" x14ac:dyDescent="0.35">
      <c r="A28" s="28"/>
      <c r="B28" s="28"/>
      <c r="C28" s="28"/>
      <c r="D28" s="28"/>
      <c r="E28" s="28"/>
      <c r="F28" s="28"/>
      <c r="G28" s="28"/>
    </row>
    <row r="29" spans="1:8" x14ac:dyDescent="0.35">
      <c r="A29" s="27" t="s">
        <v>18</v>
      </c>
      <c r="B29" s="29"/>
      <c r="C29" s="29"/>
      <c r="D29" s="29"/>
      <c r="E29" s="29"/>
      <c r="F29" s="29"/>
      <c r="G29" s="29"/>
    </row>
    <row r="30" spans="1:8" x14ac:dyDescent="0.35">
      <c r="A30" s="46" t="s">
        <v>19</v>
      </c>
      <c r="B30" s="46"/>
      <c r="C30" s="46"/>
      <c r="D30" s="46"/>
      <c r="E30" s="46"/>
      <c r="F30" s="46"/>
      <c r="G30" s="46"/>
    </row>
    <row r="31" spans="1:8" x14ac:dyDescent="0.35">
      <c r="A31" s="30"/>
      <c r="B31" s="30"/>
      <c r="C31" s="30"/>
      <c r="D31" s="30"/>
      <c r="E31" s="30"/>
      <c r="F31" s="30"/>
      <c r="G31" s="30"/>
    </row>
    <row r="32" spans="1:8" x14ac:dyDescent="0.35">
      <c r="A32" s="30"/>
      <c r="B32" s="30"/>
      <c r="C32" s="30"/>
      <c r="D32" s="45" t="s">
        <v>16</v>
      </c>
      <c r="E32" s="45"/>
      <c r="F32" s="45"/>
      <c r="G32" s="45"/>
      <c r="H32" s="24"/>
    </row>
    <row r="33" spans="1:7" ht="14.4" customHeight="1" x14ac:dyDescent="0.35">
      <c r="A33" s="30"/>
      <c r="B33" s="30"/>
      <c r="C33" s="30"/>
      <c r="D33" s="44" t="s">
        <v>33</v>
      </c>
      <c r="E33" s="44"/>
      <c r="F33" s="44"/>
      <c r="G33" s="44"/>
    </row>
    <row r="34" spans="1:7" x14ac:dyDescent="0.35">
      <c r="A34" s="31"/>
      <c r="B34" s="31"/>
      <c r="C34" s="31"/>
      <c r="D34" s="32"/>
      <c r="E34" s="32"/>
      <c r="F34" s="32"/>
      <c r="G34" s="32"/>
    </row>
    <row r="41" spans="1:7" x14ac:dyDescent="0.35">
      <c r="B41" s="27"/>
    </row>
  </sheetData>
  <sheetProtection algorithmName="SHA-512" hashValue="XkVAB240P/eoYcsc1/f+1extJE7TtEV6Kr65g2kQJIbZ8G2ZuCnriY9IVa4jnWzWR40CiQzg6SSKgSQEvr7A+g==" saltValue="jqldMVdS3KhqdMnelg812A==" spinCount="100000" sheet="1" objects="1" scenarios="1"/>
  <mergeCells count="19">
    <mergeCell ref="D33:G33"/>
    <mergeCell ref="A12:F12"/>
    <mergeCell ref="A13:F13"/>
    <mergeCell ref="D32:G32"/>
    <mergeCell ref="A30:G30"/>
    <mergeCell ref="A21:G21"/>
    <mergeCell ref="A22:G22"/>
    <mergeCell ref="A18:G20"/>
    <mergeCell ref="A24:G24"/>
    <mergeCell ref="A23:G23"/>
    <mergeCell ref="A14:G14"/>
    <mergeCell ref="A16:G16"/>
    <mergeCell ref="A17:G17"/>
    <mergeCell ref="A15:G15"/>
    <mergeCell ref="A2:G2"/>
    <mergeCell ref="A3:G3"/>
    <mergeCell ref="A5:G5"/>
    <mergeCell ref="A6:G6"/>
    <mergeCell ref="A11:F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workbookViewId="0">
      <selection activeCell="D27" sqref="D27"/>
    </sheetView>
  </sheetViews>
  <sheetFormatPr defaultColWidth="8.90625" defaultRowHeight="14.5" x14ac:dyDescent="0.35"/>
  <cols>
    <col min="1" max="1" width="49" style="8" customWidth="1"/>
    <col min="2" max="4" width="15.81640625" style="8" customWidth="1"/>
    <col min="5" max="16384" width="8.90625" style="8"/>
  </cols>
  <sheetData>
    <row r="1" spans="1:4" x14ac:dyDescent="0.35">
      <c r="D1" s="9" t="s">
        <v>14</v>
      </c>
    </row>
    <row r="2" spans="1:4" x14ac:dyDescent="0.35">
      <c r="A2" s="10"/>
      <c r="B2" s="11"/>
      <c r="C2" s="11"/>
      <c r="D2" s="9"/>
    </row>
    <row r="3" spans="1:4" ht="18.5" x14ac:dyDescent="0.35">
      <c r="A3" s="52" t="s">
        <v>31</v>
      </c>
      <c r="B3" s="52"/>
      <c r="C3" s="52"/>
      <c r="D3" s="52"/>
    </row>
    <row r="4" spans="1:4" ht="15.5" x14ac:dyDescent="0.35">
      <c r="A4" s="12"/>
      <c r="B4" s="12"/>
      <c r="C4" s="12"/>
      <c r="D4" s="12"/>
    </row>
    <row r="5" spans="1:4" ht="15.5" x14ac:dyDescent="0.35">
      <c r="A5" s="53" t="str">
        <f>'Príloha č. 1 k časti B.2 '!A5</f>
        <v>Nákup pohonných hmôt a prevádzkových kvapalín</v>
      </c>
      <c r="B5" s="54"/>
      <c r="C5" s="54"/>
      <c r="D5" s="54"/>
    </row>
    <row r="6" spans="1:4" x14ac:dyDescent="0.35">
      <c r="A6" s="13"/>
      <c r="B6" s="13"/>
      <c r="C6" s="13"/>
      <c r="D6" s="13"/>
    </row>
    <row r="7" spans="1:4" ht="26" x14ac:dyDescent="0.35">
      <c r="A7" s="14" t="s">
        <v>9</v>
      </c>
      <c r="B7" s="14" t="s">
        <v>26</v>
      </c>
      <c r="C7" s="14" t="s">
        <v>22</v>
      </c>
      <c r="D7" s="14" t="s">
        <v>25</v>
      </c>
    </row>
    <row r="8" spans="1:4" ht="39" x14ac:dyDescent="0.35">
      <c r="A8" s="15" t="s">
        <v>10</v>
      </c>
      <c r="B8" s="57">
        <f>'Príloha č. 1 k časti B.2 '!G11</f>
        <v>0</v>
      </c>
      <c r="C8" s="58">
        <f>B8*0.2</f>
        <v>0</v>
      </c>
      <c r="D8" s="58">
        <f>B8+C8</f>
        <v>0</v>
      </c>
    </row>
    <row r="9" spans="1:4" x14ac:dyDescent="0.35">
      <c r="A9" s="16"/>
      <c r="B9" s="17"/>
      <c r="C9" s="17"/>
      <c r="D9" s="17"/>
    </row>
    <row r="10" spans="1:4" x14ac:dyDescent="0.35">
      <c r="A10" s="33" t="s">
        <v>11</v>
      </c>
      <c r="B10" s="35"/>
      <c r="C10" s="35"/>
      <c r="D10" s="35"/>
    </row>
    <row r="11" spans="1:4" x14ac:dyDescent="0.35">
      <c r="A11" s="59" t="s">
        <v>12</v>
      </c>
      <c r="B11" s="59"/>
      <c r="C11" s="59"/>
      <c r="D11" s="59"/>
    </row>
    <row r="12" spans="1:4" x14ac:dyDescent="0.35">
      <c r="A12" s="27"/>
      <c r="B12" s="35"/>
      <c r="C12" s="35"/>
      <c r="D12" s="35"/>
    </row>
    <row r="13" spans="1:4" x14ac:dyDescent="0.35">
      <c r="A13" s="33"/>
      <c r="B13" s="34"/>
      <c r="C13" s="35"/>
      <c r="D13" s="35"/>
    </row>
    <row r="14" spans="1:4" x14ac:dyDescent="0.35">
      <c r="A14" s="55" t="s">
        <v>17</v>
      </c>
      <c r="B14" s="55"/>
      <c r="C14" s="35"/>
      <c r="D14" s="35"/>
    </row>
    <row r="15" spans="1:4" x14ac:dyDescent="0.35">
      <c r="A15" s="33"/>
      <c r="B15" s="35"/>
      <c r="C15" s="35"/>
      <c r="D15" s="35"/>
    </row>
    <row r="16" spans="1:4" x14ac:dyDescent="0.35">
      <c r="A16" s="33"/>
      <c r="B16" s="56" t="s">
        <v>8</v>
      </c>
      <c r="C16" s="56"/>
      <c r="D16" s="56"/>
    </row>
    <row r="17" spans="1:4" ht="14.4" customHeight="1" x14ac:dyDescent="0.35">
      <c r="A17" s="33"/>
      <c r="B17" s="51" t="s">
        <v>33</v>
      </c>
      <c r="C17" s="51"/>
      <c r="D17" s="51"/>
    </row>
    <row r="18" spans="1:4" x14ac:dyDescent="0.35">
      <c r="A18" s="27"/>
      <c r="B18" s="36"/>
      <c r="C18" s="36"/>
      <c r="D18" s="36"/>
    </row>
    <row r="19" spans="1:4" x14ac:dyDescent="0.35">
      <c r="A19" s="60" t="s">
        <v>34</v>
      </c>
      <c r="B19" s="27"/>
      <c r="C19" s="27"/>
      <c r="D19" s="27"/>
    </row>
    <row r="20" spans="1:4" x14ac:dyDescent="0.35">
      <c r="A20" s="27"/>
      <c r="B20" s="27"/>
      <c r="C20" s="27"/>
      <c r="D20" s="27"/>
    </row>
  </sheetData>
  <sheetProtection algorithmName="SHA-512" hashValue="NnzldJKnKcR4upLVUgogFF6e3T9u8PFbmVgSyHJtqeD1DRNjbh2XppYdzF024XvHosoea8uXR5d0jGGZlN2slg==" saltValue="58zwc1hCBaYlXn71nm1Y/A==" spinCount="100000" sheet="1" objects="1" scenarios="1"/>
  <mergeCells count="6">
    <mergeCell ref="B17:D17"/>
    <mergeCell ref="A3:D3"/>
    <mergeCell ref="A5:D5"/>
    <mergeCell ref="A11:D11"/>
    <mergeCell ref="A14:B14"/>
    <mergeCell ref="B16:D1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 časti B.2 </vt:lpstr>
      <vt:lpstr>Príloha č. 1 k časti A.2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Gutek Peter</dc:creator>
  <cp:lastModifiedBy>Gutek Peter</cp:lastModifiedBy>
  <cp:lastPrinted>2024-02-20T06:51:41Z</cp:lastPrinted>
  <dcterms:created xsi:type="dcterms:W3CDTF">2022-06-15T08:02:39Z</dcterms:created>
  <dcterms:modified xsi:type="dcterms:W3CDTF">2024-06-14T08:12:58Z</dcterms:modified>
</cp:coreProperties>
</file>