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A_Dokumenty\1_Verejné obstarávanie\5_Polnohospodár\Promitor\FTV\"/>
    </mc:Choice>
  </mc:AlternateContent>
  <bookViews>
    <workbookView xWindow="0" yWindow="0" windowWidth="20040" windowHeight="8496"/>
  </bookViews>
  <sheets>
    <sheet name="FTV_Promitor" sheetId="1" r:id="rId1"/>
  </sheets>
  <calcPr calcId="162913" fullCalcOnLoad="1"/>
</workbook>
</file>

<file path=xl/calcChain.xml><?xml version="1.0" encoding="utf-8"?>
<calcChain xmlns="http://schemas.openxmlformats.org/spreadsheetml/2006/main">
  <c r="I31" i="1" l="1"/>
  <c r="I28" i="1"/>
  <c r="I26" i="1"/>
  <c r="I21" i="1"/>
  <c r="I25" i="1"/>
  <c r="I18" i="1"/>
  <c r="I34" i="1"/>
  <c r="I35" i="1"/>
  <c r="I36" i="1"/>
  <c r="I33" i="1"/>
  <c r="I24" i="1"/>
  <c r="I23" i="1"/>
  <c r="I16" i="1"/>
  <c r="I37" i="1" l="1"/>
</calcChain>
</file>

<file path=xl/sharedStrings.xml><?xml version="1.0" encoding="utf-8"?>
<sst xmlns="http://schemas.openxmlformats.org/spreadsheetml/2006/main" count="103" uniqueCount="62">
  <si>
    <t>Typ zariadenia</t>
  </si>
  <si>
    <t>Typ požadovaného parametru</t>
  </si>
  <si>
    <t>Požadovaný parameter</t>
  </si>
  <si>
    <t>FV panel Trina Solar TSM-DE09.08 400 Wp s konštrukciou vrátane montáže a zapojenia 43,200kWp</t>
  </si>
  <si>
    <t>Výkon panelu</t>
  </si>
  <si>
    <t>400Wp</t>
  </si>
  <si>
    <t>Minimálne</t>
  </si>
  <si>
    <t>Záruka na panel</t>
  </si>
  <si>
    <t>25 rokov</t>
  </si>
  <si>
    <t>MenicSofar 40000TL (40KTLX-G3)  trojfázové prevedenie</t>
  </si>
  <si>
    <t>Výkon meniča</t>
  </si>
  <si>
    <t>40k W</t>
  </si>
  <si>
    <t>Rovná sa</t>
  </si>
  <si>
    <t>Napätie meniča</t>
  </si>
  <si>
    <t>1000V</t>
  </si>
  <si>
    <t>Záruka na meniče</t>
  </si>
  <si>
    <t>10 rokov</t>
  </si>
  <si>
    <t>HRM1 - 1x Hlavné rozpojovacie miesto Západoslovenská distribučná spoločnosť</t>
  </si>
  <si>
    <t>Podľa požiadaviek ZSDIS</t>
  </si>
  <si>
    <t>Záruka na výkonové relé</t>
  </si>
  <si>
    <t>24 mesiacov</t>
  </si>
  <si>
    <t>Rozvádzač fotovoltiky RFVZ s príslušenstvom (43,20kWp)</t>
  </si>
  <si>
    <t>IP 65</t>
  </si>
  <si>
    <t>400V</t>
  </si>
  <si>
    <t>Solarflex 6mm kabeláž k fotovoltickým panelom</t>
  </si>
  <si>
    <t>Montáž a inštalácia zariadení – plochá strecha vrátane záťažových tvárnic</t>
  </si>
  <si>
    <t>Práce súvisiace s montážou a inštaláciou zariadení</t>
  </si>
  <si>
    <t>súbor</t>
  </si>
  <si>
    <t>áno/nie</t>
  </si>
  <si>
    <t>FV panel Trina Solar TSM-DE09.08 400 Wp s konštrukciou vrátane montáže a zapojenia 34.00 kWp</t>
  </si>
  <si>
    <t>MenicSofar 33000TL (33KTLX-G3)  trojfázové prevedenie</t>
  </si>
  <si>
    <t>33 KW</t>
  </si>
  <si>
    <t>HRM 2 - 1x rozpojovacie miesto Západoslovenská distribučná spoločnosť s WiFI prenosom k HRM1</t>
  </si>
  <si>
    <t>Rozvádzač fotovoltiky RFVZ s príslušenstvom (35kWp)</t>
  </si>
  <si>
    <t>Solarflex 6mm kabeláž k fotovoltickým panelom šikmá strecha</t>
  </si>
  <si>
    <t>Montáž a inštalácia zariadení – šikmá strecha</t>
  </si>
  <si>
    <t>Inštalácia software a zaškolenie personálu pre vzdialenú správu</t>
  </si>
  <si>
    <t>Software</t>
  </si>
  <si>
    <t>*Potencionálny dodávateľ uvedie buď "áno", v prípade ak dokáže dodať a inštalovať požadované konkrétne zariadenia, v prípade ak uvedie "nie" je potrebné priložiť k ponuke technický list ekvivalentného výrobku</t>
  </si>
  <si>
    <t xml:space="preserve">*Projektové riešenie </t>
  </si>
  <si>
    <t xml:space="preserve"> (Min / Max / Rovná sa)</t>
  </si>
  <si>
    <t>**Potencionálny dodávateľ vyplní hodnotu ponúnutého parametra</t>
  </si>
  <si>
    <t>CENOVÁ PONUKA</t>
  </si>
  <si>
    <t>Názov zákazky:</t>
  </si>
  <si>
    <t>Obstarávateľ:</t>
  </si>
  <si>
    <t>IDENTIFIKAČNÉ ÚDAJE POTENCIONÁLNEHO DODÁVATEĽA</t>
  </si>
  <si>
    <t>Obchodné meno a sídlo:</t>
  </si>
  <si>
    <t>IČO:</t>
  </si>
  <si>
    <r>
      <t xml:space="preserve">Platca DPH </t>
    </r>
    <r>
      <rPr>
        <sz val="11"/>
        <color theme="1"/>
        <rFont val="Calibri"/>
        <family val="2"/>
        <charset val="238"/>
      </rPr>
      <t>(ÁNO/NIE)</t>
    </r>
  </si>
  <si>
    <t>Kontaktná osoba:</t>
  </si>
  <si>
    <t>Telefón a mail:</t>
  </si>
  <si>
    <t>Technická špecifikácia predmetu zákazky</t>
  </si>
  <si>
    <t>Fotovoltaika</t>
  </si>
  <si>
    <t>Promitor s.r.o.</t>
  </si>
  <si>
    <t>Cena celkom bez DPH</t>
  </si>
  <si>
    <t>Množ</t>
  </si>
  <si>
    <t>**Údaj / hodnota ponúknutého parametru</t>
  </si>
  <si>
    <t xml:space="preserve">                          </t>
  </si>
  <si>
    <t>V ....................., dňa ...................................</t>
  </si>
  <si>
    <t>Meno, pečiatka, podpis zodpovedného pracovníka</t>
  </si>
  <si>
    <r>
      <t xml:space="preserve">J. cena bez DPH       </t>
    </r>
    <r>
      <rPr>
        <sz val="10"/>
        <color theme="1"/>
        <rFont val="Calibri"/>
        <family val="2"/>
        <charset val="238"/>
        <scheme val="minor"/>
      </rPr>
      <t>(Eur)</t>
    </r>
  </si>
  <si>
    <r>
      <t xml:space="preserve">Cena spolu bez DPH               </t>
    </r>
    <r>
      <rPr>
        <sz val="10"/>
        <color theme="1"/>
        <rFont val="Calibri"/>
        <family val="2"/>
        <charset val="238"/>
        <scheme val="minor"/>
      </rPr>
      <t>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</si>
</sst>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B]General"/>
    <numFmt numFmtId="165" formatCode="#,##0.00&quot; &quot;[$€-41B];[Red]&quot;-&quot;#,##0.00&quot; &quot;[$€-41B]"/>
  </numFmts>
  <fonts count="15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5" fontId="5" fillId="0" borderId="0"/>
  </cellStyleXfs>
  <cellXfs count="59">
    <xf numFmtId="0" fontId="0" fillId="0" borderId="0" xfId="0"/>
    <xf numFmtId="164" fontId="8" fillId="0" borderId="8" xfId="1" applyFont="1" applyFill="1" applyBorder="1" applyAlignment="1" applyProtection="1">
      <alignment horizontal="center" vertical="center" wrapText="1"/>
      <protection hidden="1"/>
    </xf>
    <xf numFmtId="164" fontId="8" fillId="0" borderId="0" xfId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164" fontId="2" fillId="0" borderId="8" xfId="1" applyFont="1" applyFill="1" applyBorder="1" applyAlignment="1" applyProtection="1">
      <alignment horizontal="center" vertical="center" wrapText="1"/>
      <protection hidden="1"/>
    </xf>
    <xf numFmtId="164" fontId="2" fillId="0" borderId="0" xfId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164" fontId="2" fillId="0" borderId="0" xfId="1" applyFont="1" applyFill="1" applyBorder="1" applyAlignment="1" applyProtection="1">
      <alignment horizontal="left" vertical="center" wrapText="1"/>
      <protection hidden="1"/>
    </xf>
    <xf numFmtId="164" fontId="1" fillId="0" borderId="0" xfId="1" applyFont="1" applyFill="1" applyBorder="1" applyAlignment="1" applyProtection="1">
      <alignment horizontal="left" vertical="center" wrapText="1"/>
      <protection hidden="1"/>
    </xf>
    <xf numFmtId="164" fontId="1" fillId="0" borderId="8" xfId="1" applyFont="1" applyFill="1" applyBorder="1" applyAlignment="1" applyProtection="1">
      <alignment horizontal="center" vertical="center" wrapText="1"/>
      <protection hidden="1"/>
    </xf>
    <xf numFmtId="164" fontId="1" fillId="0" borderId="0" xfId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164" fontId="2" fillId="0" borderId="9" xfId="1" applyFont="1" applyFill="1" applyBorder="1" applyAlignment="1" applyProtection="1">
      <alignment vertical="center" wrapText="1"/>
      <protection hidden="1"/>
    </xf>
    <xf numFmtId="164" fontId="2" fillId="0" borderId="10" xfId="1" applyFont="1" applyFill="1" applyBorder="1" applyAlignment="1" applyProtection="1">
      <alignment vertical="center" wrapText="1"/>
      <protection hidden="1"/>
    </xf>
    <xf numFmtId="164" fontId="1" fillId="0" borderId="0" xfId="1" applyFont="1" applyFill="1" applyAlignment="1" applyProtection="1">
      <alignment wrapText="1"/>
      <protection hidden="1"/>
    </xf>
    <xf numFmtId="164" fontId="1" fillId="0" borderId="0" xfId="1" applyFont="1" applyFill="1" applyAlignment="1" applyProtection="1">
      <protection hidden="1"/>
    </xf>
    <xf numFmtId="164" fontId="1" fillId="0" borderId="0" xfId="1" applyFont="1" applyFill="1" applyAlignment="1" applyProtection="1">
      <alignment horizontal="center"/>
      <protection hidden="1"/>
    </xf>
    <xf numFmtId="164" fontId="2" fillId="0" borderId="0" xfId="1" applyFont="1" applyFill="1" applyAlignment="1" applyProtection="1">
      <alignment horizontal="left" vertical="center" wrapText="1"/>
      <protection hidden="1"/>
    </xf>
    <xf numFmtId="0" fontId="1" fillId="0" borderId="0" xfId="0" applyFont="1" applyFill="1" applyAlignment="1" applyProtection="1">
      <protection hidden="1"/>
    </xf>
    <xf numFmtId="164" fontId="1" fillId="0" borderId="0" xfId="1" applyFont="1" applyFill="1" applyBorder="1" applyAlignment="1" applyProtection="1">
      <alignment wrapText="1"/>
      <protection hidden="1"/>
    </xf>
    <xf numFmtId="164" fontId="9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3" xfId="1" applyFont="1" applyFill="1" applyBorder="1" applyAlignment="1" applyProtection="1">
      <alignment horizontal="center" vertical="center" wrapText="1"/>
      <protection hidden="1"/>
    </xf>
    <xf numFmtId="164" fontId="10" fillId="0" borderId="1" xfId="1" applyFont="1" applyFill="1" applyBorder="1" applyAlignment="1" applyProtection="1">
      <alignment horizontal="left" vertical="center" wrapText="1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10" fillId="2" borderId="4" xfId="1" applyFont="1" applyFill="1" applyBorder="1" applyAlignment="1" applyProtection="1">
      <alignment horizontal="center" vertical="center"/>
      <protection locked="0"/>
    </xf>
    <xf numFmtId="164" fontId="10" fillId="0" borderId="1" xfId="1" applyFont="1" applyFill="1" applyBorder="1" applyAlignment="1" applyProtection="1">
      <alignment horizontal="center" vertical="top"/>
      <protection hidden="1"/>
    </xf>
    <xf numFmtId="164" fontId="10" fillId="2" borderId="1" xfId="1" applyFont="1" applyFill="1" applyBorder="1" applyAlignment="1" applyProtection="1">
      <alignment horizontal="center" vertical="center"/>
      <protection locked="0"/>
    </xf>
    <xf numFmtId="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0" fillId="2" borderId="5" xfId="1" applyFont="1" applyFill="1" applyBorder="1" applyAlignment="1" applyProtection="1">
      <alignment horizontal="center" vertical="center"/>
      <protection locked="0"/>
    </xf>
    <xf numFmtId="164" fontId="10" fillId="2" borderId="6" xfId="1" applyFont="1" applyFill="1" applyBorder="1" applyAlignment="1" applyProtection="1">
      <alignment horizontal="center" vertical="center"/>
      <protection locked="0"/>
    </xf>
    <xf numFmtId="164" fontId="10" fillId="0" borderId="1" xfId="1" applyFont="1" applyFill="1" applyBorder="1" applyAlignment="1" applyProtection="1">
      <alignment horizontal="center" vertical="top" wrapText="1"/>
      <protection hidden="1"/>
    </xf>
    <xf numFmtId="164" fontId="10" fillId="0" borderId="1" xfId="1" applyFont="1" applyFill="1" applyBorder="1" applyAlignment="1" applyProtection="1">
      <alignment horizontal="left" vertical="center" wrapText="1"/>
      <protection hidden="1"/>
    </xf>
    <xf numFmtId="164" fontId="10" fillId="0" borderId="3" xfId="1" applyFont="1" applyFill="1" applyBorder="1" applyAlignment="1" applyProtection="1">
      <alignment horizontal="center" vertical="center" wrapText="1"/>
      <protection hidden="1"/>
    </xf>
    <xf numFmtId="4" fontId="10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0" fillId="2" borderId="7" xfId="1" applyFont="1" applyFill="1" applyBorder="1" applyAlignment="1" applyProtection="1">
      <alignment horizontal="center" vertical="center"/>
      <protection locked="0"/>
    </xf>
    <xf numFmtId="164" fontId="10" fillId="0" borderId="4" xfId="1" applyFont="1" applyFill="1" applyBorder="1" applyAlignment="1" applyProtection="1">
      <alignment horizontal="left" vertical="center" wrapText="1"/>
      <protection hidden="1"/>
    </xf>
    <xf numFmtId="164" fontId="10" fillId="0" borderId="12" xfId="1" applyFont="1" applyFill="1" applyBorder="1" applyAlignment="1" applyProtection="1">
      <alignment horizontal="center" vertical="center" wrapText="1"/>
      <protection hidden="1"/>
    </xf>
    <xf numFmtId="164" fontId="10" fillId="2" borderId="4" xfId="1" applyFont="1" applyFill="1" applyBorder="1" applyAlignment="1" applyProtection="1">
      <alignment horizontal="center" vertical="center"/>
      <protection locked="0"/>
    </xf>
    <xf numFmtId="164" fontId="10" fillId="0" borderId="4" xfId="1" applyFont="1" applyFill="1" applyBorder="1" applyAlignment="1" applyProtection="1">
      <alignment horizontal="center" vertical="top" wrapText="1"/>
      <protection hidden="1"/>
    </xf>
    <xf numFmtId="164" fontId="10" fillId="2" borderId="2" xfId="1" applyFont="1" applyFill="1" applyBorder="1" applyAlignment="1" applyProtection="1">
      <alignment horizontal="center" vertical="center"/>
      <protection locked="0"/>
    </xf>
    <xf numFmtId="4" fontId="10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1" applyFont="1" applyFill="1" applyBorder="1" applyAlignment="1" applyProtection="1">
      <alignment horizontal="left" vertical="center" wrapText="1"/>
      <protection hidden="1"/>
    </xf>
    <xf numFmtId="4" fontId="9" fillId="0" borderId="11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0" xfId="1" applyFont="1" applyFill="1" applyAlignment="1" applyProtection="1">
      <alignment wrapText="1"/>
      <protection hidden="1"/>
    </xf>
    <xf numFmtId="164" fontId="10" fillId="0" borderId="0" xfId="1" applyFont="1" applyFill="1" applyAlignment="1" applyProtection="1">
      <protection hidden="1"/>
    </xf>
    <xf numFmtId="164" fontId="10" fillId="0" borderId="0" xfId="1" applyFont="1" applyFill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164" fontId="10" fillId="2" borderId="0" xfId="1" applyFont="1" applyFill="1" applyBorder="1" applyAlignment="1" applyProtection="1">
      <alignment vertical="center" wrapText="1"/>
      <protection locked="0"/>
    </xf>
    <xf numFmtId="164" fontId="9" fillId="0" borderId="0" xfId="1" applyFont="1" applyFill="1" applyAlignment="1" applyProtection="1">
      <alignment horizontal="left" vertical="center" wrapText="1"/>
      <protection hidden="1"/>
    </xf>
    <xf numFmtId="164" fontId="9" fillId="0" borderId="0" xfId="1" applyFont="1" applyFill="1" applyBorder="1" applyAlignment="1" applyProtection="1">
      <alignment vertical="center" wrapText="1"/>
      <protection hidden="1"/>
    </xf>
    <xf numFmtId="164" fontId="10" fillId="2" borderId="13" xfId="1" applyFont="1" applyFill="1" applyBorder="1" applyAlignment="1" applyProtection="1">
      <alignment horizontal="center"/>
      <protection locked="0"/>
    </xf>
    <xf numFmtId="164" fontId="10" fillId="0" borderId="14" xfId="1" applyFont="1" applyFill="1" applyBorder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164" fontId="10" fillId="0" borderId="0" xfId="1" applyFont="1" applyFill="1" applyAlignment="1" applyProtection="1">
      <alignment horizontal="center" wrapText="1"/>
      <protection hidden="1"/>
    </xf>
    <xf numFmtId="164" fontId="14" fillId="0" borderId="0" xfId="1" applyFont="1" applyFill="1" applyAlignment="1" applyProtection="1">
      <alignment horizontal="left" wrapText="1"/>
      <protection hidden="1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Zeros="0" tabSelected="1" topLeftCell="A28" zoomScaleNormal="100" workbookViewId="0">
      <selection activeCell="C47" sqref="C47"/>
    </sheetView>
  </sheetViews>
  <sheetFormatPr defaultRowHeight="14.4" x14ac:dyDescent="0.3"/>
  <cols>
    <col min="1" max="1" width="33.19921875" style="3" customWidth="1"/>
    <col min="2" max="2" width="6.5" style="3" customWidth="1"/>
    <col min="3" max="3" width="10.3984375" style="3" customWidth="1"/>
    <col min="4" max="4" width="21" style="3" customWidth="1"/>
    <col min="5" max="5" width="16.09765625" style="3" customWidth="1"/>
    <col min="6" max="6" width="11.3984375" style="3" customWidth="1"/>
    <col min="7" max="7" width="16.09765625" style="3" customWidth="1"/>
    <col min="8" max="8" width="7.796875" style="3" customWidth="1"/>
    <col min="9" max="16384" width="8.796875" style="3"/>
  </cols>
  <sheetData>
    <row r="1" spans="1:9" ht="21" customHeight="1" x14ac:dyDescent="0.3">
      <c r="A1" s="1" t="s">
        <v>42</v>
      </c>
      <c r="B1" s="2"/>
      <c r="C1" s="2"/>
      <c r="D1" s="2"/>
      <c r="E1" s="2"/>
      <c r="F1" s="2"/>
      <c r="G1" s="2"/>
      <c r="H1" s="2"/>
      <c r="I1" s="2"/>
    </row>
    <row r="2" spans="1:9" ht="14.4" customHeight="1" x14ac:dyDescent="0.3">
      <c r="A2" s="4"/>
      <c r="B2" s="5"/>
      <c r="C2" s="5"/>
      <c r="D2" s="5"/>
      <c r="E2" s="5"/>
      <c r="F2" s="5"/>
      <c r="G2" s="5"/>
      <c r="H2" s="5"/>
      <c r="I2" s="5"/>
    </row>
    <row r="3" spans="1:9" ht="14.4" customHeight="1" x14ac:dyDescent="0.3">
      <c r="A3" s="6" t="s">
        <v>43</v>
      </c>
      <c r="B3" s="7" t="s">
        <v>52</v>
      </c>
      <c r="C3" s="7"/>
      <c r="D3" s="7"/>
      <c r="E3" s="7"/>
      <c r="F3" s="7"/>
      <c r="G3" s="7"/>
      <c r="H3" s="7"/>
      <c r="I3" s="7"/>
    </row>
    <row r="4" spans="1:9" ht="14.4" customHeight="1" x14ac:dyDescent="0.3">
      <c r="A4" s="6" t="s">
        <v>44</v>
      </c>
      <c r="B4" s="8" t="s">
        <v>53</v>
      </c>
      <c r="C4" s="8"/>
      <c r="D4" s="8"/>
      <c r="E4" s="8"/>
      <c r="F4" s="8"/>
      <c r="G4" s="8"/>
      <c r="H4" s="8"/>
      <c r="I4" s="8"/>
    </row>
    <row r="5" spans="1:9" ht="8.4" customHeight="1" x14ac:dyDescent="0.3">
      <c r="A5" s="9"/>
      <c r="B5" s="10"/>
      <c r="C5" s="10"/>
      <c r="D5" s="10"/>
      <c r="E5" s="10"/>
      <c r="F5" s="10"/>
      <c r="G5" s="10"/>
      <c r="H5" s="10"/>
      <c r="I5" s="10"/>
    </row>
    <row r="6" spans="1:9" ht="14.4" customHeight="1" x14ac:dyDescent="0.3">
      <c r="A6" s="11" t="s">
        <v>45</v>
      </c>
      <c r="B6" s="11"/>
      <c r="C6" s="11"/>
      <c r="D6" s="11"/>
      <c r="E6" s="11"/>
      <c r="F6" s="11"/>
      <c r="G6" s="11"/>
      <c r="H6" s="11"/>
      <c r="I6" s="11"/>
    </row>
    <row r="7" spans="1:9" ht="14.4" customHeight="1" x14ac:dyDescent="0.3">
      <c r="A7" s="6" t="s">
        <v>46</v>
      </c>
      <c r="B7" s="8"/>
      <c r="C7" s="8"/>
      <c r="D7" s="8"/>
      <c r="E7" s="8"/>
      <c r="F7" s="8"/>
      <c r="G7" s="8"/>
      <c r="H7" s="8"/>
      <c r="I7" s="8"/>
    </row>
    <row r="8" spans="1:9" ht="14.4" customHeight="1" x14ac:dyDescent="0.3">
      <c r="A8" s="6" t="s">
        <v>47</v>
      </c>
      <c r="B8" s="8"/>
      <c r="C8" s="8"/>
      <c r="D8" s="8"/>
      <c r="E8" s="8"/>
      <c r="F8" s="8"/>
      <c r="G8" s="8"/>
      <c r="H8" s="8"/>
      <c r="I8" s="8"/>
    </row>
    <row r="9" spans="1:9" ht="14.4" customHeight="1" x14ac:dyDescent="0.3">
      <c r="A9" s="6" t="s">
        <v>48</v>
      </c>
      <c r="B9" s="8"/>
      <c r="C9" s="8"/>
      <c r="D9" s="8"/>
      <c r="E9" s="8"/>
      <c r="F9" s="8"/>
      <c r="G9" s="8"/>
      <c r="H9" s="8"/>
      <c r="I9" s="8"/>
    </row>
    <row r="10" spans="1:9" ht="14.4" customHeight="1" x14ac:dyDescent="0.3">
      <c r="A10" s="6" t="s">
        <v>49</v>
      </c>
      <c r="B10" s="8"/>
      <c r="C10" s="8"/>
      <c r="D10" s="8"/>
      <c r="E10" s="8"/>
      <c r="F10" s="8"/>
      <c r="G10" s="8"/>
      <c r="H10" s="8"/>
      <c r="I10" s="8"/>
    </row>
    <row r="11" spans="1:9" ht="14.4" customHeight="1" x14ac:dyDescent="0.3">
      <c r="A11" s="6" t="s">
        <v>50</v>
      </c>
      <c r="B11" s="8"/>
      <c r="C11" s="8"/>
      <c r="D11" s="8"/>
      <c r="E11" s="8"/>
      <c r="F11" s="8"/>
      <c r="G11" s="8"/>
      <c r="H11" s="8"/>
      <c r="I11" s="8"/>
    </row>
    <row r="12" spans="1:9" ht="14.4" customHeight="1" x14ac:dyDescent="0.3">
      <c r="A12" s="12"/>
      <c r="B12" s="7"/>
      <c r="C12" s="7"/>
      <c r="D12" s="7"/>
      <c r="E12" s="7"/>
      <c r="F12" s="7"/>
      <c r="G12" s="7"/>
      <c r="H12" s="7"/>
      <c r="I12" s="7"/>
    </row>
    <row r="13" spans="1:9" ht="14.4" customHeight="1" x14ac:dyDescent="0.3">
      <c r="A13" s="13" t="s">
        <v>51</v>
      </c>
      <c r="B13" s="13"/>
      <c r="C13" s="13"/>
      <c r="D13" s="13"/>
      <c r="E13" s="13"/>
      <c r="F13" s="13"/>
      <c r="G13" s="13"/>
      <c r="H13" s="13"/>
      <c r="I13" s="13"/>
    </row>
    <row r="14" spans="1:9" ht="6.6" customHeight="1" x14ac:dyDescent="0.3">
      <c r="A14" s="14"/>
      <c r="B14" s="15"/>
      <c r="C14" s="15"/>
      <c r="D14" s="15"/>
      <c r="E14" s="15"/>
      <c r="F14" s="15"/>
      <c r="G14" s="15"/>
      <c r="H14" s="15"/>
      <c r="I14" s="15"/>
    </row>
    <row r="15" spans="1:9" ht="64.8" customHeight="1" x14ac:dyDescent="0.3">
      <c r="A15" s="22" t="s">
        <v>0</v>
      </c>
      <c r="B15" s="23" t="s">
        <v>55</v>
      </c>
      <c r="C15" s="22" t="s">
        <v>39</v>
      </c>
      <c r="D15" s="22" t="s">
        <v>1</v>
      </c>
      <c r="E15" s="22" t="s">
        <v>2</v>
      </c>
      <c r="F15" s="22" t="s">
        <v>40</v>
      </c>
      <c r="G15" s="22" t="s">
        <v>56</v>
      </c>
      <c r="H15" s="23" t="s">
        <v>60</v>
      </c>
      <c r="I15" s="23" t="s">
        <v>61</v>
      </c>
    </row>
    <row r="16" spans="1:9" x14ac:dyDescent="0.3">
      <c r="A16" s="24" t="s">
        <v>3</v>
      </c>
      <c r="B16" s="25">
        <v>108</v>
      </c>
      <c r="C16" s="26"/>
      <c r="D16" s="27" t="s">
        <v>4</v>
      </c>
      <c r="E16" s="27" t="s">
        <v>5</v>
      </c>
      <c r="F16" s="27" t="s">
        <v>6</v>
      </c>
      <c r="G16" s="28"/>
      <c r="H16" s="29"/>
      <c r="I16" s="30">
        <f>ROUND(B16*H16,2)</f>
        <v>0</v>
      </c>
    </row>
    <row r="17" spans="1:9" ht="33.6" customHeight="1" x14ac:dyDescent="0.3">
      <c r="A17" s="24"/>
      <c r="B17" s="25"/>
      <c r="C17" s="31"/>
      <c r="D17" s="27" t="s">
        <v>7</v>
      </c>
      <c r="E17" s="27" t="s">
        <v>8</v>
      </c>
      <c r="F17" s="27" t="s">
        <v>6</v>
      </c>
      <c r="G17" s="28"/>
      <c r="H17" s="29"/>
      <c r="I17" s="30"/>
    </row>
    <row r="18" spans="1:9" x14ac:dyDescent="0.3">
      <c r="A18" s="24" t="s">
        <v>9</v>
      </c>
      <c r="B18" s="25">
        <v>1</v>
      </c>
      <c r="C18" s="26"/>
      <c r="D18" s="27" t="s">
        <v>10</v>
      </c>
      <c r="E18" s="27" t="s">
        <v>11</v>
      </c>
      <c r="F18" s="27" t="s">
        <v>12</v>
      </c>
      <c r="G18" s="28"/>
      <c r="H18" s="29"/>
      <c r="I18" s="30">
        <f>ROUND(B18*H18,)</f>
        <v>0</v>
      </c>
    </row>
    <row r="19" spans="1:9" x14ac:dyDescent="0.3">
      <c r="A19" s="24"/>
      <c r="B19" s="25"/>
      <c r="C19" s="32"/>
      <c r="D19" s="27" t="s">
        <v>13</v>
      </c>
      <c r="E19" s="27" t="s">
        <v>14</v>
      </c>
      <c r="F19" s="27" t="s">
        <v>12</v>
      </c>
      <c r="G19" s="28"/>
      <c r="H19" s="29"/>
      <c r="I19" s="30"/>
    </row>
    <row r="20" spans="1:9" x14ac:dyDescent="0.3">
      <c r="A20" s="24"/>
      <c r="B20" s="25"/>
      <c r="C20" s="31"/>
      <c r="D20" s="27" t="s">
        <v>15</v>
      </c>
      <c r="E20" s="27" t="s">
        <v>16</v>
      </c>
      <c r="F20" s="27" t="s">
        <v>6</v>
      </c>
      <c r="G20" s="28"/>
      <c r="H20" s="29"/>
      <c r="I20" s="30"/>
    </row>
    <row r="21" spans="1:9" ht="15" customHeight="1" x14ac:dyDescent="0.3">
      <c r="A21" s="24" t="s">
        <v>17</v>
      </c>
      <c r="B21" s="25">
        <v>1</v>
      </c>
      <c r="C21" s="28"/>
      <c r="D21" s="33" t="s">
        <v>18</v>
      </c>
      <c r="E21" s="33" t="s">
        <v>18</v>
      </c>
      <c r="F21" s="33" t="s">
        <v>6</v>
      </c>
      <c r="G21" s="28"/>
      <c r="H21" s="29"/>
      <c r="I21" s="30">
        <f>ROUND(B21*H21,2)</f>
        <v>0</v>
      </c>
    </row>
    <row r="22" spans="1:9" ht="17.399999999999999" customHeight="1" x14ac:dyDescent="0.3">
      <c r="A22" s="24"/>
      <c r="B22" s="25"/>
      <c r="C22" s="28"/>
      <c r="D22" s="33" t="s">
        <v>19</v>
      </c>
      <c r="E22" s="33" t="s">
        <v>20</v>
      </c>
      <c r="F22" s="33" t="s">
        <v>6</v>
      </c>
      <c r="G22" s="28"/>
      <c r="H22" s="29"/>
      <c r="I22" s="30"/>
    </row>
    <row r="23" spans="1:9" ht="29.4" customHeight="1" x14ac:dyDescent="0.3">
      <c r="A23" s="34" t="s">
        <v>21</v>
      </c>
      <c r="B23" s="35">
        <v>1</v>
      </c>
      <c r="C23" s="28"/>
      <c r="D23" s="27" t="s">
        <v>22</v>
      </c>
      <c r="E23" s="27" t="s">
        <v>23</v>
      </c>
      <c r="F23" s="27" t="s">
        <v>12</v>
      </c>
      <c r="G23" s="28"/>
      <c r="H23" s="36"/>
      <c r="I23" s="37">
        <f>ROUND(B23*H23,2)</f>
        <v>0</v>
      </c>
    </row>
    <row r="24" spans="1:9" ht="27.6" customHeight="1" x14ac:dyDescent="0.3">
      <c r="A24" s="34" t="s">
        <v>24</v>
      </c>
      <c r="B24" s="35">
        <v>480</v>
      </c>
      <c r="C24" s="28"/>
      <c r="D24" s="27" t="s">
        <v>14</v>
      </c>
      <c r="E24" s="27" t="s">
        <v>14</v>
      </c>
      <c r="F24" s="27" t="s">
        <v>6</v>
      </c>
      <c r="G24" s="28"/>
      <c r="H24" s="36"/>
      <c r="I24" s="37">
        <f>ROUND(B24*H24,2)</f>
        <v>0</v>
      </c>
    </row>
    <row r="25" spans="1:9" ht="30.6" customHeight="1" x14ac:dyDescent="0.3">
      <c r="A25" s="34" t="s">
        <v>25</v>
      </c>
      <c r="B25" s="35">
        <v>1</v>
      </c>
      <c r="C25" s="28"/>
      <c r="D25" s="33" t="s">
        <v>26</v>
      </c>
      <c r="E25" s="33" t="s">
        <v>27</v>
      </c>
      <c r="F25" s="33" t="s">
        <v>28</v>
      </c>
      <c r="G25" s="38"/>
      <c r="H25" s="36"/>
      <c r="I25" s="37">
        <f>ROUND(B25*H25,2)</f>
        <v>0</v>
      </c>
    </row>
    <row r="26" spans="1:9" x14ac:dyDescent="0.3">
      <c r="A26" s="24" t="s">
        <v>29</v>
      </c>
      <c r="B26" s="25">
        <v>85</v>
      </c>
      <c r="C26" s="26"/>
      <c r="D26" s="27" t="s">
        <v>4</v>
      </c>
      <c r="E26" s="27" t="s">
        <v>5</v>
      </c>
      <c r="F26" s="27" t="s">
        <v>6</v>
      </c>
      <c r="G26" s="28"/>
      <c r="H26" s="29"/>
      <c r="I26" s="30">
        <f>ROUND(B26*H26,2)</f>
        <v>0</v>
      </c>
    </row>
    <row r="27" spans="1:9" ht="28.8" customHeight="1" x14ac:dyDescent="0.3">
      <c r="A27" s="24"/>
      <c r="B27" s="25"/>
      <c r="C27" s="31"/>
      <c r="D27" s="27" t="s">
        <v>7</v>
      </c>
      <c r="E27" s="27" t="s">
        <v>8</v>
      </c>
      <c r="F27" s="27" t="s">
        <v>6</v>
      </c>
      <c r="G27" s="28"/>
      <c r="H27" s="29"/>
      <c r="I27" s="30"/>
    </row>
    <row r="28" spans="1:9" x14ac:dyDescent="0.3">
      <c r="A28" s="24" t="s">
        <v>30</v>
      </c>
      <c r="B28" s="25">
        <v>1</v>
      </c>
      <c r="C28" s="26"/>
      <c r="D28" s="27" t="s">
        <v>10</v>
      </c>
      <c r="E28" s="27" t="s">
        <v>31</v>
      </c>
      <c r="F28" s="27" t="s">
        <v>12</v>
      </c>
      <c r="G28" s="28"/>
      <c r="H28" s="29"/>
      <c r="I28" s="30">
        <f>ROUND(B28*H28,2)</f>
        <v>0</v>
      </c>
    </row>
    <row r="29" spans="1:9" x14ac:dyDescent="0.3">
      <c r="A29" s="24"/>
      <c r="B29" s="25"/>
      <c r="C29" s="32"/>
      <c r="D29" s="27" t="s">
        <v>13</v>
      </c>
      <c r="E29" s="27" t="s">
        <v>14</v>
      </c>
      <c r="F29" s="27" t="s">
        <v>12</v>
      </c>
      <c r="G29" s="28"/>
      <c r="H29" s="29"/>
      <c r="I29" s="30"/>
    </row>
    <row r="30" spans="1:9" ht="17.399999999999999" customHeight="1" x14ac:dyDescent="0.3">
      <c r="A30" s="24"/>
      <c r="B30" s="25"/>
      <c r="C30" s="31"/>
      <c r="D30" s="27" t="s">
        <v>15</v>
      </c>
      <c r="E30" s="27" t="s">
        <v>16</v>
      </c>
      <c r="F30" s="27" t="s">
        <v>6</v>
      </c>
      <c r="G30" s="28"/>
      <c r="H30" s="29"/>
      <c r="I30" s="30"/>
    </row>
    <row r="31" spans="1:9" ht="29.4" customHeight="1" x14ac:dyDescent="0.3">
      <c r="A31" s="24" t="s">
        <v>32</v>
      </c>
      <c r="B31" s="25">
        <v>1</v>
      </c>
      <c r="C31" s="26"/>
      <c r="D31" s="33" t="s">
        <v>18</v>
      </c>
      <c r="E31" s="33" t="s">
        <v>18</v>
      </c>
      <c r="F31" s="33" t="s">
        <v>6</v>
      </c>
      <c r="G31" s="28"/>
      <c r="H31" s="29"/>
      <c r="I31" s="30">
        <f>ROUND(B31*H31,2)</f>
        <v>0</v>
      </c>
    </row>
    <row r="32" spans="1:9" ht="16.8" customHeight="1" x14ac:dyDescent="0.3">
      <c r="A32" s="24"/>
      <c r="B32" s="25"/>
      <c r="C32" s="31"/>
      <c r="D32" s="33" t="s">
        <v>19</v>
      </c>
      <c r="E32" s="33" t="s">
        <v>20</v>
      </c>
      <c r="F32" s="33" t="s">
        <v>6</v>
      </c>
      <c r="G32" s="28"/>
      <c r="H32" s="29"/>
      <c r="I32" s="30"/>
    </row>
    <row r="33" spans="1:9" ht="30" customHeight="1" x14ac:dyDescent="0.3">
      <c r="A33" s="34" t="s">
        <v>33</v>
      </c>
      <c r="B33" s="35">
        <v>1</v>
      </c>
      <c r="C33" s="28"/>
      <c r="D33" s="27" t="s">
        <v>22</v>
      </c>
      <c r="E33" s="27" t="s">
        <v>23</v>
      </c>
      <c r="F33" s="27" t="s">
        <v>12</v>
      </c>
      <c r="G33" s="28"/>
      <c r="H33" s="36"/>
      <c r="I33" s="37">
        <f>ROUND(B33*H33,2)</f>
        <v>0</v>
      </c>
    </row>
    <row r="34" spans="1:9" ht="29.4" customHeight="1" x14ac:dyDescent="0.3">
      <c r="A34" s="34" t="s">
        <v>34</v>
      </c>
      <c r="B34" s="35">
        <v>380</v>
      </c>
      <c r="C34" s="28"/>
      <c r="D34" s="27" t="s">
        <v>14</v>
      </c>
      <c r="E34" s="27" t="s">
        <v>14</v>
      </c>
      <c r="F34" s="27" t="s">
        <v>6</v>
      </c>
      <c r="G34" s="28"/>
      <c r="H34" s="36"/>
      <c r="I34" s="37">
        <f t="shared" ref="I34:I36" si="0">ROUND(B34*H34,2)</f>
        <v>0</v>
      </c>
    </row>
    <row r="35" spans="1:9" ht="34.799999999999997" customHeight="1" x14ac:dyDescent="0.3">
      <c r="A35" s="34" t="s">
        <v>35</v>
      </c>
      <c r="B35" s="35">
        <v>1</v>
      </c>
      <c r="C35" s="28"/>
      <c r="D35" s="33" t="s">
        <v>26</v>
      </c>
      <c r="E35" s="33" t="s">
        <v>27</v>
      </c>
      <c r="F35" s="33" t="s">
        <v>28</v>
      </c>
      <c r="G35" s="38"/>
      <c r="H35" s="36"/>
      <c r="I35" s="37">
        <f t="shared" si="0"/>
        <v>0</v>
      </c>
    </row>
    <row r="36" spans="1:9" ht="30" customHeight="1" x14ac:dyDescent="0.3">
      <c r="A36" s="39" t="s">
        <v>36</v>
      </c>
      <c r="B36" s="40">
        <v>1</v>
      </c>
      <c r="C36" s="41"/>
      <c r="D36" s="42" t="s">
        <v>37</v>
      </c>
      <c r="E36" s="42" t="s">
        <v>27</v>
      </c>
      <c r="F36" s="42" t="s">
        <v>28</v>
      </c>
      <c r="G36" s="43"/>
      <c r="H36" s="44"/>
      <c r="I36" s="37">
        <f t="shared" si="0"/>
        <v>0</v>
      </c>
    </row>
    <row r="37" spans="1:9" ht="27" customHeight="1" x14ac:dyDescent="0.3">
      <c r="A37" s="45" t="s">
        <v>54</v>
      </c>
      <c r="B37" s="45"/>
      <c r="C37" s="45"/>
      <c r="D37" s="45"/>
      <c r="E37" s="45"/>
      <c r="F37" s="45"/>
      <c r="G37" s="45"/>
      <c r="H37" s="45"/>
      <c r="I37" s="46">
        <f>SUM(I16:I36)</f>
        <v>0</v>
      </c>
    </row>
    <row r="38" spans="1:9" x14ac:dyDescent="0.3">
      <c r="A38" s="16"/>
      <c r="B38" s="16"/>
      <c r="C38" s="17"/>
      <c r="D38" s="18"/>
      <c r="E38" s="18"/>
      <c r="F38" s="18"/>
      <c r="G38" s="18"/>
    </row>
    <row r="39" spans="1:9" ht="36" customHeight="1" x14ac:dyDescent="0.3">
      <c r="A39" s="58" t="s">
        <v>38</v>
      </c>
      <c r="B39" s="58"/>
      <c r="C39" s="58"/>
      <c r="D39" s="58"/>
      <c r="E39" s="58"/>
      <c r="F39" s="58"/>
      <c r="G39" s="58"/>
      <c r="H39" s="58"/>
      <c r="I39" s="58"/>
    </row>
    <row r="40" spans="1:9" ht="15.6" customHeight="1" x14ac:dyDescent="0.3">
      <c r="A40" s="58" t="s">
        <v>41</v>
      </c>
      <c r="B40" s="58"/>
      <c r="C40" s="58"/>
      <c r="D40" s="58"/>
      <c r="E40" s="58"/>
      <c r="F40" s="58"/>
      <c r="G40" s="58"/>
      <c r="H40" s="58"/>
      <c r="I40" s="58"/>
    </row>
    <row r="41" spans="1:9" ht="13.8" customHeight="1" x14ac:dyDescent="0.3">
      <c r="A41" s="47"/>
      <c r="B41" s="47"/>
      <c r="C41" s="48"/>
      <c r="D41" s="49"/>
      <c r="E41" s="49"/>
      <c r="F41" s="49"/>
      <c r="G41" s="49"/>
      <c r="H41" s="50"/>
      <c r="I41" s="50"/>
    </row>
    <row r="42" spans="1:9" ht="15" customHeight="1" x14ac:dyDescent="0.3">
      <c r="A42" s="47"/>
      <c r="B42" s="47"/>
      <c r="C42" s="48"/>
      <c r="D42" s="49"/>
      <c r="E42" s="49"/>
      <c r="F42" s="49"/>
      <c r="G42" s="49"/>
      <c r="H42" s="50"/>
      <c r="I42" s="50"/>
    </row>
    <row r="43" spans="1:9" x14ac:dyDescent="0.3">
      <c r="A43" s="51" t="s">
        <v>58</v>
      </c>
      <c r="B43" s="52"/>
      <c r="C43" s="48"/>
      <c r="D43" s="49"/>
      <c r="E43" s="49"/>
      <c r="F43" s="49"/>
      <c r="G43" s="49"/>
      <c r="H43" s="50"/>
      <c r="I43" s="50"/>
    </row>
    <row r="44" spans="1:9" x14ac:dyDescent="0.3">
      <c r="A44" s="53"/>
      <c r="B44" s="52"/>
      <c r="C44" s="48"/>
      <c r="D44" s="49"/>
      <c r="E44" s="49"/>
      <c r="F44" s="54"/>
      <c r="G44" s="54"/>
      <c r="H44" s="54"/>
      <c r="I44" s="50"/>
    </row>
    <row r="45" spans="1:9" x14ac:dyDescent="0.3">
      <c r="A45" s="53"/>
      <c r="B45" s="52"/>
      <c r="C45" s="48"/>
      <c r="D45" s="49"/>
      <c r="E45" s="49"/>
      <c r="F45" s="55" t="s">
        <v>59</v>
      </c>
      <c r="G45" s="55"/>
      <c r="H45" s="55"/>
      <c r="I45" s="50"/>
    </row>
    <row r="46" spans="1:9" x14ac:dyDescent="0.3">
      <c r="A46" s="56"/>
      <c r="B46" s="52"/>
      <c r="C46" s="48"/>
      <c r="D46" s="49"/>
      <c r="E46" s="49"/>
      <c r="F46" s="57"/>
      <c r="G46" s="57"/>
      <c r="H46" s="57"/>
      <c r="I46" s="50"/>
    </row>
    <row r="47" spans="1:9" ht="13.2" customHeight="1" x14ac:dyDescent="0.3">
      <c r="A47" s="20"/>
      <c r="B47" s="19"/>
      <c r="C47" s="21" t="s">
        <v>57</v>
      </c>
      <c r="D47" s="21"/>
      <c r="E47" s="21"/>
      <c r="F47" s="18"/>
      <c r="G47" s="18"/>
    </row>
    <row r="48" spans="1:9" x14ac:dyDescent="0.3">
      <c r="A48" s="20"/>
      <c r="B48" s="19"/>
      <c r="C48" s="16"/>
      <c r="D48" s="17"/>
      <c r="E48" s="18"/>
      <c r="F48" s="18"/>
      <c r="G48" s="18"/>
    </row>
  </sheetData>
  <mergeCells count="47">
    <mergeCell ref="F45:H46"/>
    <mergeCell ref="B8:I8"/>
    <mergeCell ref="B9:I9"/>
    <mergeCell ref="B10:I10"/>
    <mergeCell ref="B11:I11"/>
    <mergeCell ref="B12:I12"/>
    <mergeCell ref="A13:I13"/>
    <mergeCell ref="C26:C27"/>
    <mergeCell ref="C28:C30"/>
    <mergeCell ref="A1:I1"/>
    <mergeCell ref="A2:I2"/>
    <mergeCell ref="A6:I6"/>
    <mergeCell ref="B3:I3"/>
    <mergeCell ref="B4:I4"/>
    <mergeCell ref="A5:I5"/>
    <mergeCell ref="I16:I17"/>
    <mergeCell ref="I18:I20"/>
    <mergeCell ref="I21:I22"/>
    <mergeCell ref="I26:I27"/>
    <mergeCell ref="I28:I30"/>
    <mergeCell ref="I31:I32"/>
    <mergeCell ref="H16:H17"/>
    <mergeCell ref="H18:H20"/>
    <mergeCell ref="H21:H22"/>
    <mergeCell ref="H26:H27"/>
    <mergeCell ref="H28:H30"/>
    <mergeCell ref="H31:H32"/>
    <mergeCell ref="A31:A32"/>
    <mergeCell ref="B31:B32"/>
    <mergeCell ref="A39:I39"/>
    <mergeCell ref="A40:I40"/>
    <mergeCell ref="C31:C32"/>
    <mergeCell ref="A37:H37"/>
    <mergeCell ref="F44:H44"/>
    <mergeCell ref="A21:A22"/>
    <mergeCell ref="B21:B22"/>
    <mergeCell ref="A26:A27"/>
    <mergeCell ref="B26:B27"/>
    <mergeCell ref="A28:A30"/>
    <mergeCell ref="B28:B30"/>
    <mergeCell ref="A16:A17"/>
    <mergeCell ref="B16:B17"/>
    <mergeCell ref="A18:A20"/>
    <mergeCell ref="B18:B20"/>
    <mergeCell ref="C16:C17"/>
    <mergeCell ref="C18:C20"/>
    <mergeCell ref="B7:I7"/>
  </mergeCells>
  <pageMargins left="0.59055118110236227" right="0.59055118110236227" top="0.59055118110236227" bottom="0.59055118110236227" header="0" footer="0"/>
  <pageSetup paperSize="9" scale="63" fitToHeight="0" pageOrder="overThenDown" orientation="portrait" useFirstPageNumber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FTV_Promitor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Gofjar</dc:creator>
  <cp:lastModifiedBy>User</cp:lastModifiedBy>
  <cp:revision>14</cp:revision>
  <cp:lastPrinted>2024-06-20T15:02:44Z</cp:lastPrinted>
  <dcterms:created xsi:type="dcterms:W3CDTF">2024-05-29T08:35:32Z</dcterms:created>
  <dcterms:modified xsi:type="dcterms:W3CDTF">2024-06-20T15:23:02Z</dcterms:modified>
</cp:coreProperties>
</file>