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iak2745148\Desktop\Sada komponentov na čistenie zbraní\"/>
    </mc:Choice>
  </mc:AlternateContent>
  <bookViews>
    <workbookView xWindow="0" yWindow="0" windowWidth="20730" windowHeight="11760"/>
  </bookViews>
  <sheets>
    <sheet name="čistenie zbraní 2024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8" l="1"/>
  <c r="I72" i="8" s="1"/>
  <c r="H71" i="8"/>
  <c r="I71" i="8" s="1"/>
  <c r="H70" i="8"/>
  <c r="I70" i="8" s="1"/>
  <c r="H69" i="8"/>
  <c r="I69" i="8" s="1"/>
  <c r="H68" i="8"/>
  <c r="I68" i="8" s="1"/>
  <c r="H67" i="8"/>
  <c r="I67" i="8" s="1"/>
  <c r="H66" i="8"/>
  <c r="I66" i="8" s="1"/>
  <c r="I65" i="8"/>
  <c r="H65" i="8"/>
  <c r="H64" i="8"/>
  <c r="I64" i="8" s="1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H54" i="8"/>
  <c r="I54" i="8" s="1"/>
  <c r="H53" i="8"/>
  <c r="I53" i="8" s="1"/>
  <c r="H52" i="8"/>
  <c r="I52" i="8" s="1"/>
  <c r="H51" i="8"/>
  <c r="I51" i="8" s="1"/>
  <c r="H50" i="8"/>
  <c r="I50" i="8" s="1"/>
  <c r="H49" i="8"/>
  <c r="I49" i="8" s="1"/>
  <c r="H48" i="8"/>
  <c r="I48" i="8" s="1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H38" i="8"/>
  <c r="I38" i="8" s="1"/>
  <c r="H37" i="8"/>
  <c r="I37" i="8" s="1"/>
  <c r="H36" i="8"/>
  <c r="I36" i="8" s="1"/>
  <c r="H35" i="8"/>
  <c r="I35" i="8" s="1"/>
  <c r="H34" i="8"/>
  <c r="I34" i="8" s="1"/>
  <c r="H33" i="8"/>
  <c r="I33" i="8" s="1"/>
  <c r="H32" i="8"/>
  <c r="I32" i="8" s="1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I74" i="8" l="1"/>
  <c r="H73" i="8" s="1"/>
</calcChain>
</file>

<file path=xl/sharedStrings.xml><?xml version="1.0" encoding="utf-8"?>
<sst xmlns="http://schemas.openxmlformats.org/spreadsheetml/2006/main" count="77" uniqueCount="77">
  <si>
    <t xml:space="preserve">Cena spolu za požadovaný počet ks s DPH vrátane dopravy 
</t>
  </si>
  <si>
    <t>Cena spolu za požadovaný počet ks bez DPH vrátane dopravy</t>
  </si>
  <si>
    <t>Jedmotková cena bez DPH</t>
  </si>
  <si>
    <t>Počet ks</t>
  </si>
  <si>
    <t>Názov materiálu</t>
  </si>
  <si>
    <t>P. č.</t>
  </si>
  <si>
    <t>Ostatné:</t>
  </si>
  <si>
    <t>Platca DPH:   áno / nie</t>
  </si>
  <si>
    <t>Telefón, email:</t>
  </si>
  <si>
    <t>Kontaktná osoba:</t>
  </si>
  <si>
    <t>IČO:</t>
  </si>
  <si>
    <t>Sídlo:</t>
  </si>
  <si>
    <t>Obchodné meno:</t>
  </si>
  <si>
    <t xml:space="preserve">Sada na čistenie Tipton .22 - 45 </t>
  </si>
  <si>
    <t xml:space="preserve">Držiak čistiacich tyčí </t>
  </si>
  <si>
    <t>Čistiaca tyč jednodielna, kal. .17-20, 91 cm</t>
  </si>
  <si>
    <t>Čistiaca tyč jednodielna, kal. .22-26, 30 cm</t>
  </si>
  <si>
    <t>Čistiaca tyč jendodielna, kal. .22-26, 112 cm</t>
  </si>
  <si>
    <t>Čistiaca tyč jedodielna, kal. .27-45, 30 cm</t>
  </si>
  <si>
    <t>Čistiaca tyč jednodielna, kal. .27-45, 112 cm</t>
  </si>
  <si>
    <t>Čistiaca tyč jednodielna na brokovnice</t>
  </si>
  <si>
    <t>redukcia 8-32 --&gt; brokovnice (5/16"-27)</t>
  </si>
  <si>
    <t xml:space="preserve">Do zeleného poľa vpíšte cenu za 1 kus bez DPH, prepočet na počet požadovaných kusov ( Cena bez DPH ) a prepočet (Ceny s DPH ) vykoná vzorec. </t>
  </si>
  <si>
    <t>Redukcia k čistiacim tyčiam (1/8'' --&gt; M5 x 0,8)</t>
  </si>
  <si>
    <t>Redukcia k čistiacim tyčiam (1/8'' na 8-32)</t>
  </si>
  <si>
    <t>Redukcia k čistiacim tyčiam (M5 x 0,8 --&gt; 1/8'')</t>
  </si>
  <si>
    <t>Redukcia k čistiacim tyčiam (8-32 na 1/8'')</t>
  </si>
  <si>
    <t>Redukcia k čistiacim tyčiam (8-32 na závit Parker small)</t>
  </si>
  <si>
    <t>Redukcia k čistiacim tyčiam (8-32 na závit Parker medium)</t>
  </si>
  <si>
    <t>Redukcia k čistiacim tyčiam (8-32 na závit M5)</t>
  </si>
  <si>
    <t>Redukcia k čistiacim tyčiam ( M5 samica na M5 samica)</t>
  </si>
  <si>
    <t>Redukcia k čistiacim tyčiam (M5 samec na M5 samec)</t>
  </si>
  <si>
    <t>Redukcia k čistiacim tyčiam (závit Parker small na 8-32)</t>
  </si>
  <si>
    <t>Redukcia k čistiacim tyčiam (závit Parker mediuml na 8-32)</t>
  </si>
  <si>
    <t>Redukcia k čistiacim tyčiam (M3 -&gt; M5)</t>
  </si>
  <si>
    <t>Redukcia k čistiacim tyčiam (M5 samec -&gt; M4 samice)</t>
  </si>
  <si>
    <t>Redukcia k čistiacim tyčiam (M3 samec na M3 samec)</t>
  </si>
  <si>
    <t>Redukcia k čistiacim tyčiam (8-36 na závit 8-32)</t>
  </si>
  <si>
    <t>Kefka bronzová kalibru: 5,6 mm</t>
  </si>
  <si>
    <t>Kefka bronzová kalibru: 6 mm</t>
  </si>
  <si>
    <t>Kefka bronzová kalibru: 7 mm</t>
  </si>
  <si>
    <t>Kefka bronzová kalibru: 7,62 mm</t>
  </si>
  <si>
    <t>Kefka bronzová kalibru: 8 mm</t>
  </si>
  <si>
    <t>Kefka bronzová kalibru: 9 mm</t>
  </si>
  <si>
    <t>Kefka bronzová kalibru: 10 mm</t>
  </si>
  <si>
    <t>Kefka bronzová kalibru: 12 mm</t>
  </si>
  <si>
    <t>Kefka bronzová kalibru: 12,7 mm</t>
  </si>
  <si>
    <t>Kefka bronzová kalibru: 14 mm</t>
  </si>
  <si>
    <t>Kefka bronzová kalibru: .410/36</t>
  </si>
  <si>
    <t>Kefka bronzová kalibru: 28</t>
  </si>
  <si>
    <t>Kefka bronzová kalibru: 20</t>
  </si>
  <si>
    <t>Kefka bronzová kalibru: 16</t>
  </si>
  <si>
    <t>Kefka bronzová kalibru: 12</t>
  </si>
  <si>
    <t>Kefka bronzová kalibru: 4,5 mm</t>
  </si>
  <si>
    <t>sada 3 ks Kefiek IOSSO Eliminator, mat. Nylon+Nyflex, kaliber: .17</t>
  </si>
  <si>
    <t>sada 3 ks Kefiek IOSSO Eliminator, mat. Nylon+Nyflex, kaliber: .22 pistol</t>
  </si>
  <si>
    <t>sada 3 ks Kefiek IOSSO Eliminator, mat. Nylon+Nyflex, kaliber: .357/9 mm</t>
  </si>
  <si>
    <t>sada 3 ks Kefiek IOSSO Eliminator, mat. Nylon+Nyflex, kaliber: .40/.41</t>
  </si>
  <si>
    <t>sada 3 ks Kefiek IOSSO Eliminator, mat. Nylon+Nyflex, kaliber: .44/.45</t>
  </si>
  <si>
    <t>sada 3 ks Kefiek IOSSO Eliminator, mat. Nylon+Nyflex, kaliber: .22/.223</t>
  </si>
  <si>
    <t>sada 3 ks Kefiek IOSSO Eliminator, mat. Nylon+Nyflex, kaliber: .243/6 mm</t>
  </si>
  <si>
    <t>sada 3 ks Kefiek IOSSO Eliminator, mat. Nylon+Nyflex, kaliber: .265/6,5 mm</t>
  </si>
  <si>
    <t>sada 3 ks Kefiek IOSSO Eliminator, mat. Nylon+Nyflex, kaliber: .285/7 mm</t>
  </si>
  <si>
    <t>sada 3 ks Kefiek IOSSO Eliminator, mat. Nylon+Nyflex, kaliber: .308</t>
  </si>
  <si>
    <t>sada 3 ks Kefiek IOSSO Eliminator, mat. Nylon+Nyflex, kaliber: .50 black powder</t>
  </si>
  <si>
    <t>sada 3 ks Kefiek IOSSO Eliminator, mat. Nylon+Nyflex, kaliber: .308; .338/8mm</t>
  </si>
  <si>
    <t>sada 3 ks Kefiek IOSSO Eliminator, mat. Nylon+Nyflex, kaliber: .410/36</t>
  </si>
  <si>
    <t>sada 3 ks Kefiek IOSSO Eliminator, mat. Nylon+Nyflex, kaliber: 20</t>
  </si>
  <si>
    <t>sada 3 ks Kefiek IOSSO Eliminator, mat. Nylon+Nyflex, kaliber: 16</t>
  </si>
  <si>
    <t>sada 3 ks Kefiek IOSSO Eliminator, mat. Nylon+Nyflex, kaliber: 12</t>
  </si>
  <si>
    <t>sada 3 ks Kefiek IOSSO Eliminator, mat. Nylon+Nyflex, kaliber: .50 BMG</t>
  </si>
  <si>
    <t>sada 3 ks Kefiek IOSSO Eliminator, mat. Nylon+Nyflex, kaliber: 28</t>
  </si>
  <si>
    <t>xxxx</t>
  </si>
  <si>
    <t>Cena bez DPH v €</t>
  </si>
  <si>
    <t>Cena s DPH v €</t>
  </si>
  <si>
    <r>
      <t xml:space="preserve">Vyplňte </t>
    </r>
    <r>
      <rPr>
        <b/>
        <sz val="12"/>
        <color rgb="FF0070C0"/>
        <rFont val="Calibri"/>
        <family val="2"/>
        <charset val="238"/>
        <scheme val="minor"/>
      </rPr>
      <t xml:space="preserve"> modré </t>
    </r>
    <r>
      <rPr>
        <b/>
        <sz val="12"/>
        <color theme="1"/>
        <rFont val="Calibri"/>
        <family val="2"/>
        <charset val="238"/>
        <scheme val="minor"/>
      </rPr>
      <t xml:space="preserve">a </t>
    </r>
    <r>
      <rPr>
        <b/>
        <sz val="12"/>
        <color rgb="FF92D050"/>
        <rFont val="Calibri"/>
        <family val="2"/>
        <charset val="238"/>
        <scheme val="minor"/>
      </rPr>
      <t xml:space="preserve">zelené </t>
    </r>
    <r>
      <rPr>
        <b/>
        <sz val="12"/>
        <color theme="1"/>
        <rFont val="Calibri"/>
        <family val="2"/>
        <charset val="238"/>
        <scheme val="minor"/>
      </rPr>
      <t xml:space="preserve"> polia</t>
    </r>
  </si>
  <si>
    <t>Štruktúrovaná cenová ponuka " Sada komponentov na čistenie zbraní" pre balistické expertízne skúmanie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</si>
</sst>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15" xfId="0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7" fillId="0" borderId="17" xfId="0" applyFont="1" applyFill="1" applyBorder="1" applyAlignment="1">
      <alignment horizontal="center" vertical="center" wrapText="1"/>
    </xf>
    <xf numFmtId="2" fontId="7" fillId="3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4" fontId="0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0" fontId="10" fillId="2" borderId="12" xfId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3" fontId="2" fillId="2" borderId="12" xfId="0" applyNumberFormat="1" applyFont="1" applyFill="1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I80"/>
  <sheetViews>
    <sheetView tabSelected="1" topLeftCell="B1" workbookViewId="0">
      <selection activeCell="B1" sqref="B1"/>
    </sheetView>
  </sheetViews>
  <sheetFormatPr defaultRowHeight="15" x14ac:dyDescent="0.25"/>
  <cols>
    <col min="5" max="5" width="60.28515625" customWidth="1"/>
    <col min="6" max="6" width="15.28515625" customWidth="1"/>
    <col min="7" max="7" width="12.5703125" customWidth="1"/>
    <col min="8" max="8" width="14" customWidth="1"/>
    <col min="9" max="9" width="17.28515625" customWidth="1"/>
  </cols>
  <sheetData>
    <row r="1" spans="4:9" ht="25.15" customHeight="1" x14ac:dyDescent="0.25"/>
    <row r="2" spans="4:9" ht="25.15" customHeight="1" x14ac:dyDescent="0.25">
      <c r="E2" s="39" t="s">
        <v>76</v>
      </c>
      <c r="F2" s="39"/>
      <c r="G2" s="39"/>
      <c r="H2" s="39"/>
      <c r="I2" s="39"/>
    </row>
    <row r="3" spans="4:9" ht="25.15" customHeight="1" x14ac:dyDescent="0.25">
      <c r="E3" s="5" t="s">
        <v>75</v>
      </c>
    </row>
    <row r="4" spans="4:9" ht="25.15" customHeight="1" x14ac:dyDescent="0.25">
      <c r="E4" s="4" t="s">
        <v>12</v>
      </c>
      <c r="F4" s="40"/>
      <c r="G4" s="34"/>
      <c r="H4" s="34"/>
      <c r="I4" s="34"/>
    </row>
    <row r="5" spans="4:9" ht="25.15" customHeight="1" x14ac:dyDescent="0.25">
      <c r="E5" s="4" t="s">
        <v>11</v>
      </c>
      <c r="F5" s="41"/>
      <c r="G5" s="34"/>
      <c r="H5" s="34"/>
      <c r="I5" s="34"/>
    </row>
    <row r="6" spans="4:9" ht="25.15" customHeight="1" x14ac:dyDescent="0.25">
      <c r="E6" s="4" t="s">
        <v>10</v>
      </c>
      <c r="F6" s="42"/>
      <c r="G6" s="34"/>
      <c r="H6" s="34"/>
      <c r="I6" s="34"/>
    </row>
    <row r="7" spans="4:9" ht="25.15" customHeight="1" x14ac:dyDescent="0.25">
      <c r="E7" s="4" t="s">
        <v>9</v>
      </c>
      <c r="F7" s="40"/>
      <c r="G7" s="34"/>
      <c r="H7" s="34"/>
      <c r="I7" s="34"/>
    </row>
    <row r="8" spans="4:9" ht="25.15" customHeight="1" x14ac:dyDescent="0.25">
      <c r="E8" s="4" t="s">
        <v>8</v>
      </c>
      <c r="F8" s="33"/>
      <c r="G8" s="34"/>
      <c r="H8" s="34"/>
      <c r="I8" s="34"/>
    </row>
    <row r="9" spans="4:9" ht="25.15" customHeight="1" x14ac:dyDescent="0.25">
      <c r="E9" s="4" t="s">
        <v>7</v>
      </c>
      <c r="F9" s="34"/>
      <c r="G9" s="34"/>
      <c r="H9" s="34"/>
      <c r="I9" s="35"/>
    </row>
    <row r="10" spans="4:9" ht="25.15" customHeight="1" x14ac:dyDescent="0.25">
      <c r="E10" s="4" t="s">
        <v>6</v>
      </c>
      <c r="F10" s="34"/>
      <c r="G10" s="34"/>
      <c r="H10" s="34"/>
      <c r="I10" s="35"/>
    </row>
    <row r="11" spans="4:9" ht="27" customHeight="1" x14ac:dyDescent="0.25"/>
    <row r="12" spans="4:9" ht="41.45" customHeight="1" x14ac:dyDescent="0.25">
      <c r="E12" s="36" t="s">
        <v>22</v>
      </c>
      <c r="F12" s="36"/>
      <c r="G12" s="36"/>
      <c r="H12" s="36"/>
      <c r="I12" s="36"/>
    </row>
    <row r="13" spans="4:9" ht="25.15" customHeight="1" thickBot="1" x14ac:dyDescent="0.3"/>
    <row r="14" spans="4:9" ht="48" customHeight="1" thickBot="1" x14ac:dyDescent="0.3">
      <c r="D14" s="3" t="s">
        <v>5</v>
      </c>
      <c r="E14" s="3" t="s">
        <v>4</v>
      </c>
      <c r="F14" s="2" t="s">
        <v>3</v>
      </c>
      <c r="G14" s="2" t="s">
        <v>2</v>
      </c>
      <c r="H14" s="2" t="s">
        <v>73</v>
      </c>
      <c r="I14" s="1" t="s">
        <v>74</v>
      </c>
    </row>
    <row r="15" spans="4:9" ht="19.899999999999999" customHeight="1" x14ac:dyDescent="0.25">
      <c r="D15" s="15">
        <v>1</v>
      </c>
      <c r="E15" s="16" t="s">
        <v>13</v>
      </c>
      <c r="F15" s="17">
        <v>3</v>
      </c>
      <c r="G15" s="18"/>
      <c r="H15" s="19">
        <f>G15*1.2</f>
        <v>0</v>
      </c>
      <c r="I15" s="20">
        <f>F15*H15</f>
        <v>0</v>
      </c>
    </row>
    <row r="16" spans="4:9" ht="19.899999999999999" customHeight="1" x14ac:dyDescent="0.25">
      <c r="D16" s="21">
        <v>2</v>
      </c>
      <c r="E16" s="10" t="s">
        <v>14</v>
      </c>
      <c r="F16" s="6">
        <v>3</v>
      </c>
      <c r="G16" s="7"/>
      <c r="H16" s="8">
        <f t="shared" ref="H16:H72" si="0">G16*1.2</f>
        <v>0</v>
      </c>
      <c r="I16" s="9">
        <f t="shared" ref="I16:I72" si="1">F16*H16</f>
        <v>0</v>
      </c>
    </row>
    <row r="17" spans="4:9" ht="19.899999999999999" customHeight="1" x14ac:dyDescent="0.25">
      <c r="D17" s="21">
        <v>3</v>
      </c>
      <c r="E17" s="10" t="s">
        <v>15</v>
      </c>
      <c r="F17" s="6">
        <v>3</v>
      </c>
      <c r="G17" s="7"/>
      <c r="H17" s="8">
        <f t="shared" si="0"/>
        <v>0</v>
      </c>
      <c r="I17" s="9">
        <f t="shared" si="1"/>
        <v>0</v>
      </c>
    </row>
    <row r="18" spans="4:9" ht="19.899999999999999" customHeight="1" x14ac:dyDescent="0.25">
      <c r="D18" s="21">
        <v>4</v>
      </c>
      <c r="E18" s="10" t="s">
        <v>16</v>
      </c>
      <c r="F18" s="6">
        <v>3</v>
      </c>
      <c r="G18" s="7"/>
      <c r="H18" s="8">
        <f t="shared" si="0"/>
        <v>0</v>
      </c>
      <c r="I18" s="9">
        <f t="shared" si="1"/>
        <v>0</v>
      </c>
    </row>
    <row r="19" spans="4:9" ht="19.899999999999999" customHeight="1" x14ac:dyDescent="0.25">
      <c r="D19" s="21">
        <v>5</v>
      </c>
      <c r="E19" s="10" t="s">
        <v>17</v>
      </c>
      <c r="F19" s="6">
        <v>3</v>
      </c>
      <c r="G19" s="7"/>
      <c r="H19" s="8">
        <f t="shared" si="0"/>
        <v>0</v>
      </c>
      <c r="I19" s="9">
        <f t="shared" si="1"/>
        <v>0</v>
      </c>
    </row>
    <row r="20" spans="4:9" ht="19.899999999999999" customHeight="1" x14ac:dyDescent="0.25">
      <c r="D20" s="21">
        <v>6</v>
      </c>
      <c r="E20" s="10" t="s">
        <v>18</v>
      </c>
      <c r="F20" s="6">
        <v>3</v>
      </c>
      <c r="G20" s="7"/>
      <c r="H20" s="8">
        <f t="shared" si="0"/>
        <v>0</v>
      </c>
      <c r="I20" s="9">
        <f t="shared" si="1"/>
        <v>0</v>
      </c>
    </row>
    <row r="21" spans="4:9" ht="19.899999999999999" customHeight="1" x14ac:dyDescent="0.25">
      <c r="D21" s="21">
        <v>7</v>
      </c>
      <c r="E21" s="10" t="s">
        <v>19</v>
      </c>
      <c r="F21" s="6">
        <v>3</v>
      </c>
      <c r="G21" s="7"/>
      <c r="H21" s="8">
        <f t="shared" si="0"/>
        <v>0</v>
      </c>
      <c r="I21" s="9">
        <f t="shared" si="1"/>
        <v>0</v>
      </c>
    </row>
    <row r="22" spans="4:9" ht="19.899999999999999" customHeight="1" x14ac:dyDescent="0.25">
      <c r="D22" s="21">
        <v>8</v>
      </c>
      <c r="E22" s="10" t="s">
        <v>20</v>
      </c>
      <c r="F22" s="6">
        <v>3</v>
      </c>
      <c r="G22" s="7"/>
      <c r="H22" s="8">
        <f t="shared" si="0"/>
        <v>0</v>
      </c>
      <c r="I22" s="9">
        <f t="shared" si="1"/>
        <v>0</v>
      </c>
    </row>
    <row r="23" spans="4:9" ht="19.899999999999999" customHeight="1" x14ac:dyDescent="0.25">
      <c r="D23" s="21">
        <v>9</v>
      </c>
      <c r="E23" s="10" t="s">
        <v>23</v>
      </c>
      <c r="F23" s="11">
        <v>5</v>
      </c>
      <c r="G23" s="7"/>
      <c r="H23" s="8">
        <f t="shared" si="0"/>
        <v>0</v>
      </c>
      <c r="I23" s="9">
        <f t="shared" si="1"/>
        <v>0</v>
      </c>
    </row>
    <row r="24" spans="4:9" ht="19.899999999999999" customHeight="1" x14ac:dyDescent="0.25">
      <c r="D24" s="21">
        <v>10</v>
      </c>
      <c r="E24" s="10" t="s">
        <v>24</v>
      </c>
      <c r="F24" s="11">
        <v>5</v>
      </c>
      <c r="G24" s="7"/>
      <c r="H24" s="8">
        <f t="shared" si="0"/>
        <v>0</v>
      </c>
      <c r="I24" s="9">
        <f t="shared" si="1"/>
        <v>0</v>
      </c>
    </row>
    <row r="25" spans="4:9" ht="19.899999999999999" customHeight="1" x14ac:dyDescent="0.25">
      <c r="D25" s="21">
        <v>11</v>
      </c>
      <c r="E25" s="10" t="s">
        <v>25</v>
      </c>
      <c r="F25" s="11">
        <v>5</v>
      </c>
      <c r="G25" s="7"/>
      <c r="H25" s="8">
        <f t="shared" si="0"/>
        <v>0</v>
      </c>
      <c r="I25" s="9">
        <f t="shared" si="1"/>
        <v>0</v>
      </c>
    </row>
    <row r="26" spans="4:9" ht="19.899999999999999" customHeight="1" x14ac:dyDescent="0.25">
      <c r="D26" s="21">
        <v>12</v>
      </c>
      <c r="E26" s="10" t="s">
        <v>26</v>
      </c>
      <c r="F26" s="11">
        <v>5</v>
      </c>
      <c r="G26" s="7"/>
      <c r="H26" s="8">
        <f t="shared" si="0"/>
        <v>0</v>
      </c>
      <c r="I26" s="9">
        <f t="shared" si="1"/>
        <v>0</v>
      </c>
    </row>
    <row r="27" spans="4:9" ht="19.899999999999999" customHeight="1" x14ac:dyDescent="0.25">
      <c r="D27" s="21">
        <v>13</v>
      </c>
      <c r="E27" s="10" t="s">
        <v>27</v>
      </c>
      <c r="F27" s="11">
        <v>5</v>
      </c>
      <c r="G27" s="7"/>
      <c r="H27" s="8">
        <f t="shared" si="0"/>
        <v>0</v>
      </c>
      <c r="I27" s="9">
        <f t="shared" si="1"/>
        <v>0</v>
      </c>
    </row>
    <row r="28" spans="4:9" ht="19.899999999999999" customHeight="1" x14ac:dyDescent="0.25">
      <c r="D28" s="21">
        <v>14</v>
      </c>
      <c r="E28" s="10" t="s">
        <v>28</v>
      </c>
      <c r="F28" s="11">
        <v>5</v>
      </c>
      <c r="G28" s="7"/>
      <c r="H28" s="8">
        <f t="shared" si="0"/>
        <v>0</v>
      </c>
      <c r="I28" s="9">
        <f t="shared" si="1"/>
        <v>0</v>
      </c>
    </row>
    <row r="29" spans="4:9" ht="19.899999999999999" customHeight="1" x14ac:dyDescent="0.25">
      <c r="D29" s="21">
        <v>15</v>
      </c>
      <c r="E29" s="10" t="s">
        <v>29</v>
      </c>
      <c r="F29" s="11">
        <v>5</v>
      </c>
      <c r="G29" s="7"/>
      <c r="H29" s="8">
        <f t="shared" si="0"/>
        <v>0</v>
      </c>
      <c r="I29" s="9">
        <f t="shared" si="1"/>
        <v>0</v>
      </c>
    </row>
    <row r="30" spans="4:9" ht="19.899999999999999" customHeight="1" x14ac:dyDescent="0.25">
      <c r="D30" s="21">
        <v>16</v>
      </c>
      <c r="E30" s="10" t="s">
        <v>30</v>
      </c>
      <c r="F30" s="11">
        <v>5</v>
      </c>
      <c r="G30" s="7"/>
      <c r="H30" s="8">
        <f t="shared" si="0"/>
        <v>0</v>
      </c>
      <c r="I30" s="9">
        <f t="shared" si="1"/>
        <v>0</v>
      </c>
    </row>
    <row r="31" spans="4:9" ht="19.899999999999999" customHeight="1" x14ac:dyDescent="0.25">
      <c r="D31" s="21">
        <v>17</v>
      </c>
      <c r="E31" s="10" t="s">
        <v>31</v>
      </c>
      <c r="F31" s="11">
        <v>5</v>
      </c>
      <c r="G31" s="7"/>
      <c r="H31" s="8">
        <f t="shared" si="0"/>
        <v>0</v>
      </c>
      <c r="I31" s="9">
        <f t="shared" si="1"/>
        <v>0</v>
      </c>
    </row>
    <row r="32" spans="4:9" ht="19.899999999999999" customHeight="1" x14ac:dyDescent="0.25">
      <c r="D32" s="21">
        <v>18</v>
      </c>
      <c r="E32" s="10" t="s">
        <v>32</v>
      </c>
      <c r="F32" s="11">
        <v>5</v>
      </c>
      <c r="G32" s="7"/>
      <c r="H32" s="8">
        <f t="shared" si="0"/>
        <v>0</v>
      </c>
      <c r="I32" s="9">
        <f t="shared" si="1"/>
        <v>0</v>
      </c>
    </row>
    <row r="33" spans="4:9" ht="19.899999999999999" customHeight="1" x14ac:dyDescent="0.25">
      <c r="D33" s="21">
        <v>19</v>
      </c>
      <c r="E33" s="10" t="s">
        <v>33</v>
      </c>
      <c r="F33" s="11">
        <v>5</v>
      </c>
      <c r="G33" s="7"/>
      <c r="H33" s="8">
        <f t="shared" si="0"/>
        <v>0</v>
      </c>
      <c r="I33" s="9">
        <f t="shared" si="1"/>
        <v>0</v>
      </c>
    </row>
    <row r="34" spans="4:9" ht="19.899999999999999" customHeight="1" x14ac:dyDescent="0.25">
      <c r="D34" s="21">
        <v>20</v>
      </c>
      <c r="E34" s="10" t="s">
        <v>34</v>
      </c>
      <c r="F34" s="11">
        <v>5</v>
      </c>
      <c r="G34" s="7"/>
      <c r="H34" s="8">
        <f t="shared" si="0"/>
        <v>0</v>
      </c>
      <c r="I34" s="9">
        <f t="shared" si="1"/>
        <v>0</v>
      </c>
    </row>
    <row r="35" spans="4:9" ht="19.899999999999999" customHeight="1" x14ac:dyDescent="0.25">
      <c r="D35" s="21">
        <v>21</v>
      </c>
      <c r="E35" s="10" t="s">
        <v>35</v>
      </c>
      <c r="F35" s="11">
        <v>5</v>
      </c>
      <c r="G35" s="7"/>
      <c r="H35" s="8">
        <f t="shared" si="0"/>
        <v>0</v>
      </c>
      <c r="I35" s="9">
        <f t="shared" si="1"/>
        <v>0</v>
      </c>
    </row>
    <row r="36" spans="4:9" ht="19.899999999999999" customHeight="1" x14ac:dyDescent="0.25">
      <c r="D36" s="21">
        <v>22</v>
      </c>
      <c r="E36" s="10" t="s">
        <v>36</v>
      </c>
      <c r="F36" s="11">
        <v>5</v>
      </c>
      <c r="G36" s="7"/>
      <c r="H36" s="8">
        <f t="shared" si="0"/>
        <v>0</v>
      </c>
      <c r="I36" s="9">
        <f t="shared" si="1"/>
        <v>0</v>
      </c>
    </row>
    <row r="37" spans="4:9" ht="19.899999999999999" customHeight="1" x14ac:dyDescent="0.25">
      <c r="D37" s="21">
        <v>23</v>
      </c>
      <c r="E37" s="10" t="s">
        <v>37</v>
      </c>
      <c r="F37" s="11">
        <v>5</v>
      </c>
      <c r="G37" s="7"/>
      <c r="H37" s="8">
        <f t="shared" si="0"/>
        <v>0</v>
      </c>
      <c r="I37" s="9">
        <f t="shared" si="1"/>
        <v>0</v>
      </c>
    </row>
    <row r="38" spans="4:9" ht="19.899999999999999" customHeight="1" x14ac:dyDescent="0.25">
      <c r="D38" s="21">
        <v>24</v>
      </c>
      <c r="E38" s="10" t="s">
        <v>21</v>
      </c>
      <c r="F38" s="12">
        <v>5</v>
      </c>
      <c r="G38" s="7"/>
      <c r="H38" s="8">
        <f t="shared" si="0"/>
        <v>0</v>
      </c>
      <c r="I38" s="9">
        <f t="shared" si="1"/>
        <v>0</v>
      </c>
    </row>
    <row r="39" spans="4:9" ht="19.899999999999999" customHeight="1" x14ac:dyDescent="0.25">
      <c r="D39" s="21">
        <v>25</v>
      </c>
      <c r="E39" s="10" t="s">
        <v>53</v>
      </c>
      <c r="F39" s="11">
        <v>10</v>
      </c>
      <c r="G39" s="7"/>
      <c r="H39" s="8">
        <f t="shared" si="0"/>
        <v>0</v>
      </c>
      <c r="I39" s="9">
        <f t="shared" si="1"/>
        <v>0</v>
      </c>
    </row>
    <row r="40" spans="4:9" ht="19.899999999999999" customHeight="1" x14ac:dyDescent="0.25">
      <c r="D40" s="21">
        <v>26</v>
      </c>
      <c r="E40" s="10" t="s">
        <v>38</v>
      </c>
      <c r="F40" s="11">
        <v>10</v>
      </c>
      <c r="G40" s="7"/>
      <c r="H40" s="8">
        <f t="shared" si="0"/>
        <v>0</v>
      </c>
      <c r="I40" s="9">
        <f t="shared" si="1"/>
        <v>0</v>
      </c>
    </row>
    <row r="41" spans="4:9" ht="19.899999999999999" customHeight="1" x14ac:dyDescent="0.25">
      <c r="D41" s="21">
        <v>27</v>
      </c>
      <c r="E41" s="10" t="s">
        <v>39</v>
      </c>
      <c r="F41" s="11">
        <v>10</v>
      </c>
      <c r="G41" s="7"/>
      <c r="H41" s="8">
        <f t="shared" si="0"/>
        <v>0</v>
      </c>
      <c r="I41" s="9">
        <f t="shared" si="1"/>
        <v>0</v>
      </c>
    </row>
    <row r="42" spans="4:9" ht="19.899999999999999" customHeight="1" x14ac:dyDescent="0.25">
      <c r="D42" s="21">
        <v>28</v>
      </c>
      <c r="E42" s="10" t="s">
        <v>40</v>
      </c>
      <c r="F42" s="11">
        <v>10</v>
      </c>
      <c r="G42" s="7"/>
      <c r="H42" s="8">
        <f t="shared" si="0"/>
        <v>0</v>
      </c>
      <c r="I42" s="9">
        <f t="shared" si="1"/>
        <v>0</v>
      </c>
    </row>
    <row r="43" spans="4:9" ht="19.899999999999999" customHeight="1" x14ac:dyDescent="0.25">
      <c r="D43" s="21">
        <v>29</v>
      </c>
      <c r="E43" s="10" t="s">
        <v>41</v>
      </c>
      <c r="F43" s="11">
        <v>10</v>
      </c>
      <c r="G43" s="7"/>
      <c r="H43" s="8">
        <f t="shared" si="0"/>
        <v>0</v>
      </c>
      <c r="I43" s="9">
        <f t="shared" si="1"/>
        <v>0</v>
      </c>
    </row>
    <row r="44" spans="4:9" ht="19.899999999999999" customHeight="1" x14ac:dyDescent="0.25">
      <c r="D44" s="21">
        <v>30</v>
      </c>
      <c r="E44" s="10" t="s">
        <v>42</v>
      </c>
      <c r="F44" s="11">
        <v>10</v>
      </c>
      <c r="G44" s="7"/>
      <c r="H44" s="8">
        <f t="shared" si="0"/>
        <v>0</v>
      </c>
      <c r="I44" s="9">
        <f t="shared" si="1"/>
        <v>0</v>
      </c>
    </row>
    <row r="45" spans="4:9" ht="19.899999999999999" customHeight="1" x14ac:dyDescent="0.25">
      <c r="D45" s="21">
        <v>31</v>
      </c>
      <c r="E45" s="10" t="s">
        <v>43</v>
      </c>
      <c r="F45" s="11">
        <v>10</v>
      </c>
      <c r="G45" s="7"/>
      <c r="H45" s="8">
        <f t="shared" si="0"/>
        <v>0</v>
      </c>
      <c r="I45" s="9">
        <f t="shared" si="1"/>
        <v>0</v>
      </c>
    </row>
    <row r="46" spans="4:9" ht="19.899999999999999" customHeight="1" x14ac:dyDescent="0.25">
      <c r="D46" s="21">
        <v>32</v>
      </c>
      <c r="E46" s="10" t="s">
        <v>44</v>
      </c>
      <c r="F46" s="11">
        <v>10</v>
      </c>
      <c r="G46" s="7"/>
      <c r="H46" s="8">
        <f t="shared" si="0"/>
        <v>0</v>
      </c>
      <c r="I46" s="9">
        <f t="shared" si="1"/>
        <v>0</v>
      </c>
    </row>
    <row r="47" spans="4:9" ht="19.899999999999999" customHeight="1" x14ac:dyDescent="0.25">
      <c r="D47" s="21">
        <v>33</v>
      </c>
      <c r="E47" s="10" t="s">
        <v>45</v>
      </c>
      <c r="F47" s="11">
        <v>10</v>
      </c>
      <c r="G47" s="7"/>
      <c r="H47" s="8">
        <f t="shared" si="0"/>
        <v>0</v>
      </c>
      <c r="I47" s="9">
        <f t="shared" si="1"/>
        <v>0</v>
      </c>
    </row>
    <row r="48" spans="4:9" ht="19.899999999999999" customHeight="1" x14ac:dyDescent="0.25">
      <c r="D48" s="21">
        <v>34</v>
      </c>
      <c r="E48" s="10" t="s">
        <v>46</v>
      </c>
      <c r="F48" s="11">
        <v>10</v>
      </c>
      <c r="G48" s="7"/>
      <c r="H48" s="8">
        <f t="shared" si="0"/>
        <v>0</v>
      </c>
      <c r="I48" s="9">
        <f t="shared" si="1"/>
        <v>0</v>
      </c>
    </row>
    <row r="49" spans="4:9" ht="19.899999999999999" customHeight="1" x14ac:dyDescent="0.25">
      <c r="D49" s="21">
        <v>35</v>
      </c>
      <c r="E49" s="10" t="s">
        <v>47</v>
      </c>
      <c r="F49" s="11">
        <v>10</v>
      </c>
      <c r="G49" s="7"/>
      <c r="H49" s="8">
        <f t="shared" si="0"/>
        <v>0</v>
      </c>
      <c r="I49" s="9">
        <f t="shared" si="1"/>
        <v>0</v>
      </c>
    </row>
    <row r="50" spans="4:9" ht="19.899999999999999" customHeight="1" x14ac:dyDescent="0.25">
      <c r="D50" s="21">
        <v>36</v>
      </c>
      <c r="E50" s="10" t="s">
        <v>48</v>
      </c>
      <c r="F50" s="11">
        <v>10</v>
      </c>
      <c r="G50" s="7"/>
      <c r="H50" s="8">
        <f t="shared" si="0"/>
        <v>0</v>
      </c>
      <c r="I50" s="9">
        <f t="shared" si="1"/>
        <v>0</v>
      </c>
    </row>
    <row r="51" spans="4:9" ht="19.899999999999999" customHeight="1" x14ac:dyDescent="0.25">
      <c r="D51" s="21">
        <v>37</v>
      </c>
      <c r="E51" s="10" t="s">
        <v>49</v>
      </c>
      <c r="F51" s="11">
        <v>10</v>
      </c>
      <c r="G51" s="7"/>
      <c r="H51" s="8">
        <f t="shared" si="0"/>
        <v>0</v>
      </c>
      <c r="I51" s="9">
        <f t="shared" si="1"/>
        <v>0</v>
      </c>
    </row>
    <row r="52" spans="4:9" ht="19.899999999999999" customHeight="1" x14ac:dyDescent="0.25">
      <c r="D52" s="21">
        <v>38</v>
      </c>
      <c r="E52" s="10" t="s">
        <v>50</v>
      </c>
      <c r="F52" s="11">
        <v>10</v>
      </c>
      <c r="G52" s="7"/>
      <c r="H52" s="8">
        <f t="shared" si="0"/>
        <v>0</v>
      </c>
      <c r="I52" s="9">
        <f t="shared" si="1"/>
        <v>0</v>
      </c>
    </row>
    <row r="53" spans="4:9" ht="19.899999999999999" customHeight="1" x14ac:dyDescent="0.25">
      <c r="D53" s="21">
        <v>39</v>
      </c>
      <c r="E53" s="10" t="s">
        <v>51</v>
      </c>
      <c r="F53" s="11">
        <v>10</v>
      </c>
      <c r="G53" s="7"/>
      <c r="H53" s="8">
        <f t="shared" si="0"/>
        <v>0</v>
      </c>
      <c r="I53" s="9">
        <f t="shared" si="1"/>
        <v>0</v>
      </c>
    </row>
    <row r="54" spans="4:9" ht="19.899999999999999" customHeight="1" x14ac:dyDescent="0.25">
      <c r="D54" s="21">
        <v>40</v>
      </c>
      <c r="E54" s="10" t="s">
        <v>52</v>
      </c>
      <c r="F54" s="11">
        <v>10</v>
      </c>
      <c r="G54" s="7"/>
      <c r="H54" s="8">
        <f t="shared" si="0"/>
        <v>0</v>
      </c>
      <c r="I54" s="9">
        <f t="shared" si="1"/>
        <v>0</v>
      </c>
    </row>
    <row r="55" spans="4:9" ht="19.899999999999999" customHeight="1" x14ac:dyDescent="0.25">
      <c r="D55" s="21">
        <v>41</v>
      </c>
      <c r="E55" s="13" t="s">
        <v>54</v>
      </c>
      <c r="F55" s="11">
        <v>5</v>
      </c>
      <c r="G55" s="7"/>
      <c r="H55" s="8">
        <f t="shared" si="0"/>
        <v>0</v>
      </c>
      <c r="I55" s="9">
        <f t="shared" si="1"/>
        <v>0</v>
      </c>
    </row>
    <row r="56" spans="4:9" ht="30" x14ac:dyDescent="0.25">
      <c r="D56" s="21">
        <v>42</v>
      </c>
      <c r="E56" s="13" t="s">
        <v>55</v>
      </c>
      <c r="F56" s="11">
        <v>5</v>
      </c>
      <c r="G56" s="7"/>
      <c r="H56" s="8">
        <f t="shared" si="0"/>
        <v>0</v>
      </c>
      <c r="I56" s="9">
        <f t="shared" si="1"/>
        <v>0</v>
      </c>
    </row>
    <row r="57" spans="4:9" ht="30" x14ac:dyDescent="0.25">
      <c r="D57" s="21">
        <v>43</v>
      </c>
      <c r="E57" s="13" t="s">
        <v>56</v>
      </c>
      <c r="F57" s="11">
        <v>5</v>
      </c>
      <c r="G57" s="7"/>
      <c r="H57" s="8">
        <f t="shared" si="0"/>
        <v>0</v>
      </c>
      <c r="I57" s="9">
        <f t="shared" si="1"/>
        <v>0</v>
      </c>
    </row>
    <row r="58" spans="4:9" ht="30" x14ac:dyDescent="0.25">
      <c r="D58" s="21">
        <v>44</v>
      </c>
      <c r="E58" s="13" t="s">
        <v>57</v>
      </c>
      <c r="F58" s="11">
        <v>5</v>
      </c>
      <c r="G58" s="7"/>
      <c r="H58" s="8">
        <f t="shared" si="0"/>
        <v>0</v>
      </c>
      <c r="I58" s="9">
        <f t="shared" si="1"/>
        <v>0</v>
      </c>
    </row>
    <row r="59" spans="4:9" ht="30" x14ac:dyDescent="0.25">
      <c r="D59" s="21">
        <v>45</v>
      </c>
      <c r="E59" s="13" t="s">
        <v>58</v>
      </c>
      <c r="F59" s="11">
        <v>5</v>
      </c>
      <c r="G59" s="7"/>
      <c r="H59" s="8">
        <f t="shared" si="0"/>
        <v>0</v>
      </c>
      <c r="I59" s="9">
        <f t="shared" si="1"/>
        <v>0</v>
      </c>
    </row>
    <row r="60" spans="4:9" ht="30" x14ac:dyDescent="0.25">
      <c r="D60" s="21">
        <v>46</v>
      </c>
      <c r="E60" s="13" t="s">
        <v>59</v>
      </c>
      <c r="F60" s="11">
        <v>5</v>
      </c>
      <c r="G60" s="7"/>
      <c r="H60" s="8">
        <f t="shared" si="0"/>
        <v>0</v>
      </c>
      <c r="I60" s="9">
        <f t="shared" si="1"/>
        <v>0</v>
      </c>
    </row>
    <row r="61" spans="4:9" ht="30" x14ac:dyDescent="0.25">
      <c r="D61" s="21">
        <v>47</v>
      </c>
      <c r="E61" s="13" t="s">
        <v>60</v>
      </c>
      <c r="F61" s="11">
        <v>5</v>
      </c>
      <c r="G61" s="7"/>
      <c r="H61" s="8">
        <f t="shared" si="0"/>
        <v>0</v>
      </c>
      <c r="I61" s="9">
        <f t="shared" si="1"/>
        <v>0</v>
      </c>
    </row>
    <row r="62" spans="4:9" ht="31.15" customHeight="1" x14ac:dyDescent="0.25">
      <c r="D62" s="21">
        <v>48</v>
      </c>
      <c r="E62" s="13" t="s">
        <v>61</v>
      </c>
      <c r="F62" s="11">
        <v>5</v>
      </c>
      <c r="G62" s="7"/>
      <c r="H62" s="8">
        <f t="shared" si="0"/>
        <v>0</v>
      </c>
      <c r="I62" s="9">
        <f t="shared" si="1"/>
        <v>0</v>
      </c>
    </row>
    <row r="63" spans="4:9" ht="30" x14ac:dyDescent="0.25">
      <c r="D63" s="21">
        <v>49</v>
      </c>
      <c r="E63" s="13" t="s">
        <v>62</v>
      </c>
      <c r="F63" s="11">
        <v>5</v>
      </c>
      <c r="G63" s="7"/>
      <c r="H63" s="8">
        <f t="shared" si="0"/>
        <v>0</v>
      </c>
      <c r="I63" s="9">
        <f t="shared" si="1"/>
        <v>0</v>
      </c>
    </row>
    <row r="64" spans="4:9" ht="19.899999999999999" customHeight="1" x14ac:dyDescent="0.25">
      <c r="D64" s="21">
        <v>50</v>
      </c>
      <c r="E64" s="13" t="s">
        <v>63</v>
      </c>
      <c r="F64" s="11">
        <v>5</v>
      </c>
      <c r="G64" s="7"/>
      <c r="H64" s="8">
        <f t="shared" si="0"/>
        <v>0</v>
      </c>
      <c r="I64" s="9">
        <f t="shared" si="1"/>
        <v>0</v>
      </c>
    </row>
    <row r="65" spans="4:9" ht="35.450000000000003" customHeight="1" x14ac:dyDescent="0.25">
      <c r="D65" s="21">
        <v>51</v>
      </c>
      <c r="E65" s="13" t="s">
        <v>65</v>
      </c>
      <c r="F65" s="11">
        <v>5</v>
      </c>
      <c r="G65" s="7"/>
      <c r="H65" s="8">
        <f t="shared" si="0"/>
        <v>0</v>
      </c>
      <c r="I65" s="9">
        <f t="shared" si="1"/>
        <v>0</v>
      </c>
    </row>
    <row r="66" spans="4:9" ht="32.450000000000003" customHeight="1" x14ac:dyDescent="0.25">
      <c r="D66" s="21">
        <v>52</v>
      </c>
      <c r="E66" s="13" t="s">
        <v>64</v>
      </c>
      <c r="F66" s="11">
        <v>5</v>
      </c>
      <c r="G66" s="7"/>
      <c r="H66" s="8">
        <f t="shared" si="0"/>
        <v>0</v>
      </c>
      <c r="I66" s="9">
        <f t="shared" si="1"/>
        <v>0</v>
      </c>
    </row>
    <row r="67" spans="4:9" ht="30" x14ac:dyDescent="0.25">
      <c r="D67" s="21">
        <v>53</v>
      </c>
      <c r="E67" s="13" t="s">
        <v>70</v>
      </c>
      <c r="F67" s="11">
        <v>5</v>
      </c>
      <c r="G67" s="7"/>
      <c r="H67" s="8">
        <f t="shared" si="0"/>
        <v>0</v>
      </c>
      <c r="I67" s="9">
        <f t="shared" si="1"/>
        <v>0</v>
      </c>
    </row>
    <row r="68" spans="4:9" ht="30" x14ac:dyDescent="0.25">
      <c r="D68" s="21">
        <v>54</v>
      </c>
      <c r="E68" s="13" t="s">
        <v>66</v>
      </c>
      <c r="F68" s="11">
        <v>5</v>
      </c>
      <c r="G68" s="7"/>
      <c r="H68" s="8">
        <f t="shared" si="0"/>
        <v>0</v>
      </c>
      <c r="I68" s="9">
        <f t="shared" si="1"/>
        <v>0</v>
      </c>
    </row>
    <row r="69" spans="4:9" ht="19.899999999999999" customHeight="1" x14ac:dyDescent="0.25">
      <c r="D69" s="21">
        <v>55</v>
      </c>
      <c r="E69" s="13" t="s">
        <v>71</v>
      </c>
      <c r="F69" s="11">
        <v>5</v>
      </c>
      <c r="G69" s="7"/>
      <c r="H69" s="8">
        <f t="shared" si="0"/>
        <v>0</v>
      </c>
      <c r="I69" s="9">
        <f t="shared" si="1"/>
        <v>0</v>
      </c>
    </row>
    <row r="70" spans="4:9" ht="19.899999999999999" customHeight="1" x14ac:dyDescent="0.25">
      <c r="D70" s="21">
        <v>56</v>
      </c>
      <c r="E70" s="13" t="s">
        <v>67</v>
      </c>
      <c r="F70" s="11">
        <v>5</v>
      </c>
      <c r="G70" s="7"/>
      <c r="H70" s="8">
        <f t="shared" si="0"/>
        <v>0</v>
      </c>
      <c r="I70" s="9">
        <f t="shared" si="1"/>
        <v>0</v>
      </c>
    </row>
    <row r="71" spans="4:9" ht="19.899999999999999" customHeight="1" x14ac:dyDescent="0.25">
      <c r="D71" s="21">
        <v>57</v>
      </c>
      <c r="E71" s="13" t="s">
        <v>68</v>
      </c>
      <c r="F71" s="11">
        <v>5</v>
      </c>
      <c r="G71" s="7"/>
      <c r="H71" s="8">
        <f t="shared" si="0"/>
        <v>0</v>
      </c>
      <c r="I71" s="9">
        <f t="shared" si="1"/>
        <v>0</v>
      </c>
    </row>
    <row r="72" spans="4:9" ht="19.899999999999999" customHeight="1" thickBot="1" x14ac:dyDescent="0.3">
      <c r="D72" s="22">
        <v>58</v>
      </c>
      <c r="E72" s="23" t="s">
        <v>69</v>
      </c>
      <c r="F72" s="24">
        <v>5</v>
      </c>
      <c r="G72" s="25"/>
      <c r="H72" s="26">
        <f t="shared" si="0"/>
        <v>0</v>
      </c>
      <c r="I72" s="27">
        <f t="shared" si="1"/>
        <v>0</v>
      </c>
    </row>
    <row r="73" spans="4:9" ht="25.15" customHeight="1" thickBot="1" x14ac:dyDescent="0.3">
      <c r="D73" s="37" t="s">
        <v>1</v>
      </c>
      <c r="E73" s="38"/>
      <c r="F73" s="38"/>
      <c r="G73" s="38"/>
      <c r="H73" s="28">
        <f>I74/1.2</f>
        <v>0</v>
      </c>
      <c r="I73" s="30" t="s">
        <v>72</v>
      </c>
    </row>
    <row r="74" spans="4:9" ht="18.600000000000001" customHeight="1" thickBot="1" x14ac:dyDescent="0.3">
      <c r="D74" s="31" t="s">
        <v>0</v>
      </c>
      <c r="E74" s="32"/>
      <c r="F74" s="32"/>
      <c r="G74" s="32"/>
      <c r="H74" s="32"/>
      <c r="I74" s="29">
        <f>SUM(I15:I73)</f>
        <v>0</v>
      </c>
    </row>
    <row r="80" spans="4:9" x14ac:dyDescent="0.25">
      <c r="E80" s="14"/>
    </row>
  </sheetData>
  <mergeCells count="11">
    <mergeCell ref="E2:I2"/>
    <mergeCell ref="F4:I4"/>
    <mergeCell ref="F5:I5"/>
    <mergeCell ref="F6:I6"/>
    <mergeCell ref="F7:I7"/>
    <mergeCell ref="D74:H74"/>
    <mergeCell ref="F8:I8"/>
    <mergeCell ref="F9:I9"/>
    <mergeCell ref="F10:I10"/>
    <mergeCell ref="E12:I12"/>
    <mergeCell ref="D73:G7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čistenie zbraní 2024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Simonic</dc:creator>
  <cp:lastModifiedBy>Ondrej Laciak</cp:lastModifiedBy>
  <dcterms:created xsi:type="dcterms:W3CDTF">2024-04-17T08:30:14Z</dcterms:created>
  <dcterms:modified xsi:type="dcterms:W3CDTF">2024-07-03T10:01:30Z</dcterms:modified>
</cp:coreProperties>
</file>