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obert.vlcek\Desktop\temp\"/>
    </mc:Choice>
  </mc:AlternateContent>
  <xr:revisionPtr revIDLastSave="0" documentId="13_ncr:1_{17E49291-A574-4EC5-AF81-071BC30108D8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verzia pre V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4" l="1"/>
  <c r="J59" i="4"/>
  <c r="G59" i="4"/>
  <c r="J54" i="4"/>
  <c r="G54" i="4"/>
  <c r="J49" i="4"/>
  <c r="G49" i="4"/>
  <c r="J44" i="4"/>
  <c r="G44" i="4"/>
  <c r="J39" i="4"/>
  <c r="G39" i="4"/>
  <c r="J34" i="4"/>
  <c r="G34" i="4"/>
  <c r="J29" i="4"/>
  <c r="G29" i="4"/>
  <c r="J24" i="4"/>
  <c r="G24" i="4"/>
  <c r="J19" i="4"/>
  <c r="G19" i="4"/>
  <c r="J14" i="4"/>
  <c r="G14" i="4"/>
  <c r="J9" i="4"/>
  <c r="G9" i="4"/>
  <c r="J4" i="4"/>
  <c r="G4" i="4"/>
  <c r="J65" i="4" l="1"/>
  <c r="G65" i="4"/>
  <c r="G71" i="4" s="1"/>
</calcChain>
</file>

<file path=xl/sharedStrings.xml><?xml version="1.0" encoding="utf-8"?>
<sst xmlns="http://schemas.openxmlformats.org/spreadsheetml/2006/main" count="187" uniqueCount="31">
  <si>
    <t>Servisná podpora – Správa Incidentov / Problémov pre Centrálny manažment PC</t>
  </si>
  <si>
    <t>Položka:</t>
  </si>
  <si>
    <t>Popis</t>
  </si>
  <si>
    <t>MJ</t>
  </si>
  <si>
    <t>Suma za jednotku</t>
  </si>
  <si>
    <t>Suma celkom na 48 mesiacov</t>
  </si>
  <si>
    <t>Opcia na 12 mesiacov</t>
  </si>
  <si>
    <t>Požadovaná úroveň SLA</t>
  </si>
  <si>
    <t>mesiac</t>
  </si>
  <si>
    <t>Služby v mesačnom paušály</t>
  </si>
  <si>
    <t>Servisná podpora – Správa Incidentov / Problémov pre Centrálny systém zálohovania dát</t>
  </si>
  <si>
    <t>Servisná podpora – Správa Incidentov / Problémov pre Inováciu sieťovej infraštruktúry</t>
  </si>
  <si>
    <t>Servisná podpora – Správa Incidentov / Problémov pre Prevenciu úniku dát</t>
  </si>
  <si>
    <t>Servisná podpora – Správa Incidentov / Problémov pre Proxy server</t>
  </si>
  <si>
    <t>Servisná podpora – Správa Incidentov / Problémov pre SIEM</t>
  </si>
  <si>
    <t>Servisná podpora – Správa Incidentov / Problémov pre Systém na analýzu sieťovej prevádzky</t>
  </si>
  <si>
    <t>Servisná podpora – Správa Incidentov / Problémov pre Systém na ochranu dokumentov</t>
  </si>
  <si>
    <t>Servisná podpora – Správa Incidentov / Problémov pre Systém pre riadenie identít a autentifikačných prostriedkov</t>
  </si>
  <si>
    <t>Servisná podpora – Správa Incidentov / Problémov pre Systém pre riadenie prístupov zo vzdialených sietí</t>
  </si>
  <si>
    <t>Servisná podpora – Správa Incidentov / Problémov pre Virtualizačnú platformu pre prevádzku bezpečnostných systémov</t>
  </si>
  <si>
    <t>Servisná podpora – Správa Incidentov / Problémov pre Monitorovací systém</t>
  </si>
  <si>
    <t xml:space="preserve">Počet </t>
  </si>
  <si>
    <t>Servisná podpora – Správa Incidentov / Problémov, Update, Profylaktika  1 x mesačne, Reporting/Hodnotenie, Prevádzková podpora – Konzultácia, Administrácia, Školenie. (maximálny rozsah 8 hodín mesačne)</t>
  </si>
  <si>
    <t>Konečná suma bez DPH</t>
  </si>
  <si>
    <t>* Vyplniť prosím polia označené žltou farbou</t>
  </si>
  <si>
    <t>Servisná podpora – Správa Incidentov / Problémov, Update, Profylaktika  1 x mesačne, Reporting/Hodnotenie, Prevádzková podpora – Konzultácia, Administrácia, Školenie. (maximálny rozsah 16 hodín mesačne)</t>
  </si>
  <si>
    <t>Opcia Suma za jednotku</t>
  </si>
  <si>
    <t>človekohodina</t>
  </si>
  <si>
    <t xml:space="preserve">Celkoví maximálny počet </t>
  </si>
  <si>
    <t>Suma za objednavkove služby (sumár za všetky časti PIT)</t>
  </si>
  <si>
    <t>Celkova suma za paušálne služby (sumár za všetky časti PIT)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</si>
</sst>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Aptos Narrow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medium">
        <color indexed="64"/>
      </diagonal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center" wrapText="1"/>
    </xf>
    <xf numFmtId="0" fontId="1" fillId="4" borderId="33" xfId="0" applyFont="1" applyFill="1" applyBorder="1" applyAlignment="1">
      <alignment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D8ED8-3E8A-418C-836B-FA93816223B6}">
  <dimension ref="B1:K74"/>
  <sheetViews>
    <sheetView tabSelected="1" topLeftCell="A48" zoomScaleNormal="100" workbookViewId="0">
      <selection activeCell="C82" sqref="C82"/>
    </sheetView>
  </sheetViews>
  <sheetFormatPr defaultColWidth="9.109375" defaultRowHeight="14.4" x14ac:dyDescent="0.3"/>
  <cols>
    <col min="1" max="1" width="9.109375" style="5"/>
    <col min="2" max="2" width="18.5546875" style="5" customWidth="1"/>
    <col min="3" max="3" width="41.21875" style="5" customWidth="1"/>
    <col min="4" max="4" width="15.109375" style="5" customWidth="1"/>
    <col min="5" max="10" width="11.44140625" style="5" customWidth="1"/>
    <col min="11" max="16384" width="9.109375" style="5"/>
  </cols>
  <sheetData>
    <row r="1" spans="2:10" ht="15" thickBot="1" x14ac:dyDescent="0.35"/>
    <row r="2" spans="2:10" ht="15" thickBot="1" x14ac:dyDescent="0.35">
      <c r="B2" s="50" t="s">
        <v>0</v>
      </c>
      <c r="C2" s="51"/>
      <c r="D2" s="51"/>
      <c r="E2" s="51"/>
      <c r="F2" s="51"/>
      <c r="G2" s="51"/>
      <c r="H2" s="51"/>
      <c r="I2" s="51"/>
      <c r="J2" s="52"/>
    </row>
    <row r="3" spans="2:10" ht="43.8" thickBot="1" x14ac:dyDescent="0.35">
      <c r="B3" s="6" t="s">
        <v>1</v>
      </c>
      <c r="C3" s="1" t="s">
        <v>2</v>
      </c>
      <c r="D3" s="1" t="s">
        <v>3</v>
      </c>
      <c r="E3" s="1" t="s">
        <v>4</v>
      </c>
      <c r="F3" s="1" t="s">
        <v>21</v>
      </c>
      <c r="G3" s="1" t="s">
        <v>5</v>
      </c>
      <c r="H3" s="1" t="s">
        <v>26</v>
      </c>
      <c r="I3" s="1" t="s">
        <v>21</v>
      </c>
      <c r="J3" s="1" t="s">
        <v>6</v>
      </c>
    </row>
    <row r="4" spans="2:10" ht="29.4" thickBot="1" x14ac:dyDescent="0.35">
      <c r="B4" s="2" t="s">
        <v>7</v>
      </c>
      <c r="C4" s="3">
        <v>45420</v>
      </c>
      <c r="D4" s="53" t="s">
        <v>8</v>
      </c>
      <c r="E4" s="55"/>
      <c r="F4" s="53">
        <v>48</v>
      </c>
      <c r="G4" s="53">
        <f>48*E4</f>
        <v>0</v>
      </c>
      <c r="H4" s="55"/>
      <c r="I4" s="57">
        <v>12</v>
      </c>
      <c r="J4" s="57">
        <f>I4*H4</f>
        <v>0</v>
      </c>
    </row>
    <row r="5" spans="2:10" ht="72.599999999999994" thickBot="1" x14ac:dyDescent="0.35">
      <c r="B5" s="2" t="s">
        <v>9</v>
      </c>
      <c r="C5" s="4" t="s">
        <v>22</v>
      </c>
      <c r="D5" s="54"/>
      <c r="E5" s="56"/>
      <c r="F5" s="54"/>
      <c r="G5" s="54"/>
      <c r="H5" s="56"/>
      <c r="I5" s="58"/>
      <c r="J5" s="58"/>
    </row>
    <row r="6" spans="2:10" ht="15" thickBot="1" x14ac:dyDescent="0.35"/>
    <row r="7" spans="2:10" ht="15" thickBot="1" x14ac:dyDescent="0.35">
      <c r="B7" s="50" t="s">
        <v>10</v>
      </c>
      <c r="C7" s="51"/>
      <c r="D7" s="51"/>
      <c r="E7" s="51"/>
      <c r="F7" s="51"/>
      <c r="G7" s="51"/>
      <c r="H7" s="51"/>
      <c r="I7" s="51"/>
      <c r="J7" s="52"/>
    </row>
    <row r="8" spans="2:10" ht="43.8" thickBot="1" x14ac:dyDescent="0.35">
      <c r="B8" s="6" t="s">
        <v>1</v>
      </c>
      <c r="C8" s="1" t="s">
        <v>2</v>
      </c>
      <c r="D8" s="1" t="s">
        <v>3</v>
      </c>
      <c r="E8" s="1" t="s">
        <v>4</v>
      </c>
      <c r="F8" s="1" t="s">
        <v>21</v>
      </c>
      <c r="G8" s="1" t="s">
        <v>5</v>
      </c>
      <c r="H8" s="1" t="s">
        <v>26</v>
      </c>
      <c r="I8" s="1" t="s">
        <v>21</v>
      </c>
      <c r="J8" s="1" t="s">
        <v>6</v>
      </c>
    </row>
    <row r="9" spans="2:10" ht="29.4" thickBot="1" x14ac:dyDescent="0.35">
      <c r="B9" s="2" t="s">
        <v>7</v>
      </c>
      <c r="C9" s="3">
        <v>45420</v>
      </c>
      <c r="D9" s="53" t="s">
        <v>8</v>
      </c>
      <c r="E9" s="55"/>
      <c r="F9" s="53">
        <v>48</v>
      </c>
      <c r="G9" s="53">
        <f>48*E9</f>
        <v>0</v>
      </c>
      <c r="H9" s="55"/>
      <c r="I9" s="57">
        <v>12</v>
      </c>
      <c r="J9" s="57">
        <f>I9*H9</f>
        <v>0</v>
      </c>
    </row>
    <row r="10" spans="2:10" ht="72.599999999999994" thickBot="1" x14ac:dyDescent="0.35">
      <c r="B10" s="2" t="s">
        <v>9</v>
      </c>
      <c r="C10" s="4" t="s">
        <v>22</v>
      </c>
      <c r="D10" s="54"/>
      <c r="E10" s="56"/>
      <c r="F10" s="54"/>
      <c r="G10" s="54"/>
      <c r="H10" s="56"/>
      <c r="I10" s="58"/>
      <c r="J10" s="58"/>
    </row>
    <row r="11" spans="2:10" ht="15" thickBot="1" x14ac:dyDescent="0.35"/>
    <row r="12" spans="2:10" ht="15" thickBot="1" x14ac:dyDescent="0.35">
      <c r="B12" s="50" t="s">
        <v>11</v>
      </c>
      <c r="C12" s="51"/>
      <c r="D12" s="51"/>
      <c r="E12" s="51"/>
      <c r="F12" s="51"/>
      <c r="G12" s="51"/>
      <c r="H12" s="51"/>
      <c r="I12" s="51"/>
      <c r="J12" s="52"/>
    </row>
    <row r="13" spans="2:10" ht="43.8" thickBot="1" x14ac:dyDescent="0.35">
      <c r="B13" s="6" t="s">
        <v>1</v>
      </c>
      <c r="C13" s="1" t="s">
        <v>2</v>
      </c>
      <c r="D13" s="1" t="s">
        <v>3</v>
      </c>
      <c r="E13" s="1" t="s">
        <v>4</v>
      </c>
      <c r="F13" s="1" t="s">
        <v>21</v>
      </c>
      <c r="G13" s="1" t="s">
        <v>5</v>
      </c>
      <c r="H13" s="1" t="s">
        <v>26</v>
      </c>
      <c r="I13" s="1" t="s">
        <v>21</v>
      </c>
      <c r="J13" s="1" t="s">
        <v>6</v>
      </c>
    </row>
    <row r="14" spans="2:10" ht="29.4" thickBot="1" x14ac:dyDescent="0.35">
      <c r="B14" s="2" t="s">
        <v>7</v>
      </c>
      <c r="C14" s="3">
        <v>45420</v>
      </c>
      <c r="D14" s="53" t="s">
        <v>8</v>
      </c>
      <c r="E14" s="55"/>
      <c r="F14" s="53">
        <v>48</v>
      </c>
      <c r="G14" s="53">
        <f>48*E14</f>
        <v>0</v>
      </c>
      <c r="H14" s="55"/>
      <c r="I14" s="57">
        <v>12</v>
      </c>
      <c r="J14" s="57">
        <f>I14*H14</f>
        <v>0</v>
      </c>
    </row>
    <row r="15" spans="2:10" ht="72.599999999999994" thickBot="1" x14ac:dyDescent="0.35">
      <c r="B15" s="2" t="s">
        <v>9</v>
      </c>
      <c r="C15" s="4" t="s">
        <v>22</v>
      </c>
      <c r="D15" s="54"/>
      <c r="E15" s="56"/>
      <c r="F15" s="54"/>
      <c r="G15" s="54"/>
      <c r="H15" s="56"/>
      <c r="I15" s="58"/>
      <c r="J15" s="58"/>
    </row>
    <row r="16" spans="2:10" ht="15" thickBot="1" x14ac:dyDescent="0.35"/>
    <row r="17" spans="2:11" ht="15" thickBot="1" x14ac:dyDescent="0.35">
      <c r="B17" s="50" t="s">
        <v>12</v>
      </c>
      <c r="C17" s="51"/>
      <c r="D17" s="51"/>
      <c r="E17" s="51"/>
      <c r="F17" s="51"/>
      <c r="G17" s="51"/>
      <c r="H17" s="51"/>
      <c r="I17" s="51"/>
      <c r="J17" s="52"/>
    </row>
    <row r="18" spans="2:11" ht="43.8" thickBot="1" x14ac:dyDescent="0.35">
      <c r="B18" s="6" t="s">
        <v>1</v>
      </c>
      <c r="C18" s="1" t="s">
        <v>2</v>
      </c>
      <c r="D18" s="1" t="s">
        <v>3</v>
      </c>
      <c r="E18" s="1" t="s">
        <v>4</v>
      </c>
      <c r="F18" s="1" t="s">
        <v>21</v>
      </c>
      <c r="G18" s="1" t="s">
        <v>5</v>
      </c>
      <c r="H18" s="1" t="s">
        <v>26</v>
      </c>
      <c r="I18" s="1" t="s">
        <v>21</v>
      </c>
      <c r="J18" s="1" t="s">
        <v>6</v>
      </c>
    </row>
    <row r="19" spans="2:11" ht="29.4" thickBot="1" x14ac:dyDescent="0.35">
      <c r="B19" s="2" t="s">
        <v>7</v>
      </c>
      <c r="C19" s="3">
        <v>45420</v>
      </c>
      <c r="D19" s="53" t="s">
        <v>8</v>
      </c>
      <c r="E19" s="55"/>
      <c r="F19" s="53">
        <v>48</v>
      </c>
      <c r="G19" s="53">
        <f>48*E19</f>
        <v>0</v>
      </c>
      <c r="H19" s="55"/>
      <c r="I19" s="57">
        <v>12</v>
      </c>
      <c r="J19" s="57">
        <f>I19*H19</f>
        <v>0</v>
      </c>
    </row>
    <row r="20" spans="2:11" ht="72.599999999999994" thickBot="1" x14ac:dyDescent="0.35">
      <c r="B20" s="2" t="s">
        <v>9</v>
      </c>
      <c r="C20" s="4" t="s">
        <v>22</v>
      </c>
      <c r="D20" s="54"/>
      <c r="E20" s="56"/>
      <c r="F20" s="54"/>
      <c r="G20" s="54"/>
      <c r="H20" s="56"/>
      <c r="I20" s="58"/>
      <c r="J20" s="58"/>
      <c r="K20" s="7"/>
    </row>
    <row r="21" spans="2:11" ht="15" thickBot="1" x14ac:dyDescent="0.35"/>
    <row r="22" spans="2:11" ht="15" thickBot="1" x14ac:dyDescent="0.35">
      <c r="B22" s="50" t="s">
        <v>13</v>
      </c>
      <c r="C22" s="51"/>
      <c r="D22" s="51"/>
      <c r="E22" s="51"/>
      <c r="F22" s="51"/>
      <c r="G22" s="51"/>
      <c r="H22" s="51"/>
      <c r="I22" s="51"/>
      <c r="J22" s="52"/>
    </row>
    <row r="23" spans="2:11" ht="43.8" thickBot="1" x14ac:dyDescent="0.35">
      <c r="B23" s="6" t="s">
        <v>1</v>
      </c>
      <c r="C23" s="1" t="s">
        <v>2</v>
      </c>
      <c r="D23" s="1" t="s">
        <v>3</v>
      </c>
      <c r="E23" s="1" t="s">
        <v>4</v>
      </c>
      <c r="F23" s="1" t="s">
        <v>21</v>
      </c>
      <c r="G23" s="1" t="s">
        <v>5</v>
      </c>
      <c r="H23" s="1" t="s">
        <v>26</v>
      </c>
      <c r="I23" s="1" t="s">
        <v>21</v>
      </c>
      <c r="J23" s="1" t="s">
        <v>6</v>
      </c>
    </row>
    <row r="24" spans="2:11" ht="29.4" thickBot="1" x14ac:dyDescent="0.35">
      <c r="B24" s="2" t="s">
        <v>7</v>
      </c>
      <c r="C24" s="3">
        <v>45420</v>
      </c>
      <c r="D24" s="53" t="s">
        <v>8</v>
      </c>
      <c r="E24" s="55"/>
      <c r="F24" s="53">
        <v>48</v>
      </c>
      <c r="G24" s="53">
        <f>48*E24</f>
        <v>0</v>
      </c>
      <c r="H24" s="55"/>
      <c r="I24" s="57">
        <v>12</v>
      </c>
      <c r="J24" s="57">
        <f>I24*H24</f>
        <v>0</v>
      </c>
    </row>
    <row r="25" spans="2:11" ht="72.599999999999994" thickBot="1" x14ac:dyDescent="0.35">
      <c r="B25" s="2" t="s">
        <v>9</v>
      </c>
      <c r="C25" s="4" t="s">
        <v>22</v>
      </c>
      <c r="D25" s="54"/>
      <c r="E25" s="56"/>
      <c r="F25" s="54"/>
      <c r="G25" s="54"/>
      <c r="H25" s="56"/>
      <c r="I25" s="58"/>
      <c r="J25" s="58"/>
    </row>
    <row r="26" spans="2:11" ht="15" thickBot="1" x14ac:dyDescent="0.35"/>
    <row r="27" spans="2:11" ht="15" thickBot="1" x14ac:dyDescent="0.35">
      <c r="B27" s="50" t="s">
        <v>14</v>
      </c>
      <c r="C27" s="51"/>
      <c r="D27" s="51"/>
      <c r="E27" s="51"/>
      <c r="F27" s="51"/>
      <c r="G27" s="51"/>
      <c r="H27" s="51"/>
      <c r="I27" s="51"/>
      <c r="J27" s="52"/>
    </row>
    <row r="28" spans="2:11" ht="43.8" thickBot="1" x14ac:dyDescent="0.35">
      <c r="B28" s="6" t="s">
        <v>1</v>
      </c>
      <c r="C28" s="1" t="s">
        <v>2</v>
      </c>
      <c r="D28" s="1" t="s">
        <v>3</v>
      </c>
      <c r="E28" s="1" t="s">
        <v>4</v>
      </c>
      <c r="F28" s="1" t="s">
        <v>21</v>
      </c>
      <c r="G28" s="1" t="s">
        <v>5</v>
      </c>
      <c r="H28" s="1" t="s">
        <v>26</v>
      </c>
      <c r="I28" s="1" t="s">
        <v>21</v>
      </c>
      <c r="J28" s="1" t="s">
        <v>6</v>
      </c>
    </row>
    <row r="29" spans="2:11" ht="29.4" thickBot="1" x14ac:dyDescent="0.35">
      <c r="B29" s="2" t="s">
        <v>7</v>
      </c>
      <c r="C29" s="3">
        <v>45420</v>
      </c>
      <c r="D29" s="53" t="s">
        <v>8</v>
      </c>
      <c r="E29" s="55"/>
      <c r="F29" s="53">
        <v>48</v>
      </c>
      <c r="G29" s="53">
        <f>48*E29</f>
        <v>0</v>
      </c>
      <c r="H29" s="55"/>
      <c r="I29" s="57">
        <v>12</v>
      </c>
      <c r="J29" s="57">
        <f>I29*H29</f>
        <v>0</v>
      </c>
    </row>
    <row r="30" spans="2:11" ht="72.599999999999994" thickBot="1" x14ac:dyDescent="0.35">
      <c r="B30" s="2" t="s">
        <v>9</v>
      </c>
      <c r="C30" s="4" t="s">
        <v>22</v>
      </c>
      <c r="D30" s="54"/>
      <c r="E30" s="56"/>
      <c r="F30" s="54"/>
      <c r="G30" s="54"/>
      <c r="H30" s="56"/>
      <c r="I30" s="58"/>
      <c r="J30" s="58"/>
    </row>
    <row r="31" spans="2:11" ht="15" thickBot="1" x14ac:dyDescent="0.35"/>
    <row r="32" spans="2:11" ht="15" thickBot="1" x14ac:dyDescent="0.35">
      <c r="B32" s="50" t="s">
        <v>15</v>
      </c>
      <c r="C32" s="51"/>
      <c r="D32" s="51"/>
      <c r="E32" s="51"/>
      <c r="F32" s="51"/>
      <c r="G32" s="51"/>
      <c r="H32" s="51"/>
      <c r="I32" s="51"/>
      <c r="J32" s="52"/>
    </row>
    <row r="33" spans="2:11" ht="43.8" thickBot="1" x14ac:dyDescent="0.35">
      <c r="B33" s="6" t="s">
        <v>1</v>
      </c>
      <c r="C33" s="1" t="s">
        <v>2</v>
      </c>
      <c r="D33" s="1" t="s">
        <v>3</v>
      </c>
      <c r="E33" s="1" t="s">
        <v>4</v>
      </c>
      <c r="F33" s="1" t="s">
        <v>21</v>
      </c>
      <c r="G33" s="1" t="s">
        <v>5</v>
      </c>
      <c r="H33" s="1" t="s">
        <v>26</v>
      </c>
      <c r="I33" s="1" t="s">
        <v>21</v>
      </c>
      <c r="J33" s="1" t="s">
        <v>6</v>
      </c>
    </row>
    <row r="34" spans="2:11" ht="29.4" thickBot="1" x14ac:dyDescent="0.35">
      <c r="B34" s="2" t="s">
        <v>7</v>
      </c>
      <c r="C34" s="3">
        <v>45420</v>
      </c>
      <c r="D34" s="53" t="s">
        <v>8</v>
      </c>
      <c r="E34" s="55"/>
      <c r="F34" s="53">
        <v>48</v>
      </c>
      <c r="G34" s="53">
        <f>48*E34</f>
        <v>0</v>
      </c>
      <c r="H34" s="55"/>
      <c r="I34" s="57">
        <v>12</v>
      </c>
      <c r="J34" s="57">
        <f>I34*H34</f>
        <v>0</v>
      </c>
    </row>
    <row r="35" spans="2:11" ht="72.599999999999994" thickBot="1" x14ac:dyDescent="0.35">
      <c r="B35" s="2" t="s">
        <v>9</v>
      </c>
      <c r="C35" s="4" t="s">
        <v>22</v>
      </c>
      <c r="D35" s="54"/>
      <c r="E35" s="56"/>
      <c r="F35" s="54"/>
      <c r="G35" s="54"/>
      <c r="H35" s="56"/>
      <c r="I35" s="58"/>
      <c r="J35" s="58"/>
    </row>
    <row r="36" spans="2:11" ht="15" thickBot="1" x14ac:dyDescent="0.35"/>
    <row r="37" spans="2:11" ht="15" thickBot="1" x14ac:dyDescent="0.35">
      <c r="B37" s="50" t="s">
        <v>16</v>
      </c>
      <c r="C37" s="51"/>
      <c r="D37" s="51"/>
      <c r="E37" s="51"/>
      <c r="F37" s="51"/>
      <c r="G37" s="51"/>
      <c r="H37" s="51"/>
      <c r="I37" s="51"/>
      <c r="J37" s="52"/>
    </row>
    <row r="38" spans="2:11" ht="43.8" thickBot="1" x14ac:dyDescent="0.35">
      <c r="B38" s="6" t="s">
        <v>1</v>
      </c>
      <c r="C38" s="1" t="s">
        <v>2</v>
      </c>
      <c r="D38" s="1" t="s">
        <v>3</v>
      </c>
      <c r="E38" s="1" t="s">
        <v>4</v>
      </c>
      <c r="F38" s="1" t="s">
        <v>21</v>
      </c>
      <c r="G38" s="1" t="s">
        <v>5</v>
      </c>
      <c r="H38" s="1" t="s">
        <v>26</v>
      </c>
      <c r="I38" s="1" t="s">
        <v>21</v>
      </c>
      <c r="J38" s="1" t="s">
        <v>6</v>
      </c>
    </row>
    <row r="39" spans="2:11" ht="29.4" thickBot="1" x14ac:dyDescent="0.35">
      <c r="B39" s="2" t="s">
        <v>7</v>
      </c>
      <c r="C39" s="3">
        <v>45420</v>
      </c>
      <c r="D39" s="53" t="s">
        <v>8</v>
      </c>
      <c r="E39" s="55"/>
      <c r="F39" s="53">
        <v>48</v>
      </c>
      <c r="G39" s="53">
        <f>48*E39</f>
        <v>0</v>
      </c>
      <c r="H39" s="55"/>
      <c r="I39" s="57">
        <v>12</v>
      </c>
      <c r="J39" s="57">
        <f>I39*H39</f>
        <v>0</v>
      </c>
    </row>
    <row r="40" spans="2:11" ht="72.599999999999994" thickBot="1" x14ac:dyDescent="0.35">
      <c r="B40" s="2" t="s">
        <v>9</v>
      </c>
      <c r="C40" s="4" t="s">
        <v>22</v>
      </c>
      <c r="D40" s="54"/>
      <c r="E40" s="56"/>
      <c r="F40" s="54"/>
      <c r="G40" s="54"/>
      <c r="H40" s="56"/>
      <c r="I40" s="58"/>
      <c r="J40" s="58"/>
    </row>
    <row r="41" spans="2:11" ht="15" thickBot="1" x14ac:dyDescent="0.35"/>
    <row r="42" spans="2:11" ht="15" thickBot="1" x14ac:dyDescent="0.35">
      <c r="B42" s="50" t="s">
        <v>17</v>
      </c>
      <c r="C42" s="51"/>
      <c r="D42" s="51"/>
      <c r="E42" s="51"/>
      <c r="F42" s="51"/>
      <c r="G42" s="51"/>
      <c r="H42" s="51"/>
      <c r="I42" s="51"/>
      <c r="J42" s="52"/>
    </row>
    <row r="43" spans="2:11" ht="43.8" thickBot="1" x14ac:dyDescent="0.35">
      <c r="B43" s="6" t="s">
        <v>1</v>
      </c>
      <c r="C43" s="1" t="s">
        <v>2</v>
      </c>
      <c r="D43" s="1" t="s">
        <v>3</v>
      </c>
      <c r="E43" s="1" t="s">
        <v>4</v>
      </c>
      <c r="F43" s="1" t="s">
        <v>21</v>
      </c>
      <c r="G43" s="1" t="s">
        <v>5</v>
      </c>
      <c r="H43" s="1" t="s">
        <v>26</v>
      </c>
      <c r="I43" s="1" t="s">
        <v>21</v>
      </c>
      <c r="J43" s="1" t="s">
        <v>6</v>
      </c>
    </row>
    <row r="44" spans="2:11" ht="29.4" thickBot="1" x14ac:dyDescent="0.35">
      <c r="B44" s="2" t="s">
        <v>7</v>
      </c>
      <c r="C44" s="3">
        <v>45420</v>
      </c>
      <c r="D44" s="53" t="s">
        <v>8</v>
      </c>
      <c r="E44" s="55"/>
      <c r="F44" s="53">
        <v>48</v>
      </c>
      <c r="G44" s="53">
        <f>48*E44</f>
        <v>0</v>
      </c>
      <c r="H44" s="55"/>
      <c r="I44" s="57">
        <v>12</v>
      </c>
      <c r="J44" s="57">
        <f>I44*H44</f>
        <v>0</v>
      </c>
    </row>
    <row r="45" spans="2:11" ht="72.599999999999994" thickBot="1" x14ac:dyDescent="0.35">
      <c r="B45" s="2" t="s">
        <v>9</v>
      </c>
      <c r="C45" s="4" t="s">
        <v>22</v>
      </c>
      <c r="D45" s="54"/>
      <c r="E45" s="56"/>
      <c r="F45" s="54"/>
      <c r="G45" s="54"/>
      <c r="H45" s="56"/>
      <c r="I45" s="58"/>
      <c r="J45" s="58"/>
      <c r="K45" s="7"/>
    </row>
    <row r="46" spans="2:11" ht="15" thickBot="1" x14ac:dyDescent="0.35"/>
    <row r="47" spans="2:11" ht="15" thickBot="1" x14ac:dyDescent="0.35">
      <c r="B47" s="50" t="s">
        <v>18</v>
      </c>
      <c r="C47" s="51"/>
      <c r="D47" s="51"/>
      <c r="E47" s="51"/>
      <c r="F47" s="51"/>
      <c r="G47" s="51"/>
      <c r="H47" s="51"/>
      <c r="I47" s="51"/>
      <c r="J47" s="52"/>
    </row>
    <row r="48" spans="2:11" ht="43.8" thickBot="1" x14ac:dyDescent="0.35">
      <c r="B48" s="6" t="s">
        <v>1</v>
      </c>
      <c r="C48" s="1" t="s">
        <v>2</v>
      </c>
      <c r="D48" s="1" t="s">
        <v>3</v>
      </c>
      <c r="E48" s="1" t="s">
        <v>4</v>
      </c>
      <c r="F48" s="1" t="s">
        <v>21</v>
      </c>
      <c r="G48" s="1" t="s">
        <v>5</v>
      </c>
      <c r="H48" s="1" t="s">
        <v>26</v>
      </c>
      <c r="I48" s="1" t="s">
        <v>21</v>
      </c>
      <c r="J48" s="1" t="s">
        <v>6</v>
      </c>
    </row>
    <row r="49" spans="2:11" ht="29.4" thickBot="1" x14ac:dyDescent="0.35">
      <c r="B49" s="2" t="s">
        <v>7</v>
      </c>
      <c r="C49" s="3">
        <v>45420</v>
      </c>
      <c r="D49" s="53" t="s">
        <v>8</v>
      </c>
      <c r="E49" s="55"/>
      <c r="F49" s="53">
        <v>48</v>
      </c>
      <c r="G49" s="53">
        <f>48*E49</f>
        <v>0</v>
      </c>
      <c r="H49" s="55"/>
      <c r="I49" s="57">
        <v>12</v>
      </c>
      <c r="J49" s="57">
        <f>I49*H49</f>
        <v>0</v>
      </c>
    </row>
    <row r="50" spans="2:11" ht="72.599999999999994" thickBot="1" x14ac:dyDescent="0.35">
      <c r="B50" s="2" t="s">
        <v>9</v>
      </c>
      <c r="C50" s="4" t="s">
        <v>25</v>
      </c>
      <c r="D50" s="54"/>
      <c r="E50" s="56"/>
      <c r="F50" s="54"/>
      <c r="G50" s="54"/>
      <c r="H50" s="56"/>
      <c r="I50" s="58"/>
      <c r="J50" s="58"/>
      <c r="K50" s="7"/>
    </row>
    <row r="51" spans="2:11" ht="15" thickBot="1" x14ac:dyDescent="0.35"/>
    <row r="52" spans="2:11" ht="15" thickBot="1" x14ac:dyDescent="0.35">
      <c r="B52" s="50" t="s">
        <v>19</v>
      </c>
      <c r="C52" s="51"/>
      <c r="D52" s="51"/>
      <c r="E52" s="51"/>
      <c r="F52" s="51"/>
      <c r="G52" s="51"/>
      <c r="H52" s="51"/>
      <c r="I52" s="51"/>
      <c r="J52" s="52"/>
    </row>
    <row r="53" spans="2:11" ht="43.8" thickBot="1" x14ac:dyDescent="0.35">
      <c r="B53" s="6" t="s">
        <v>1</v>
      </c>
      <c r="C53" s="1" t="s">
        <v>2</v>
      </c>
      <c r="D53" s="1" t="s">
        <v>3</v>
      </c>
      <c r="E53" s="1" t="s">
        <v>4</v>
      </c>
      <c r="F53" s="1" t="s">
        <v>21</v>
      </c>
      <c r="G53" s="1" t="s">
        <v>5</v>
      </c>
      <c r="H53" s="1" t="s">
        <v>26</v>
      </c>
      <c r="I53" s="1" t="s">
        <v>21</v>
      </c>
      <c r="J53" s="1" t="s">
        <v>6</v>
      </c>
    </row>
    <row r="54" spans="2:11" ht="29.4" thickBot="1" x14ac:dyDescent="0.35">
      <c r="B54" s="2" t="s">
        <v>7</v>
      </c>
      <c r="C54" s="3">
        <v>45420</v>
      </c>
      <c r="D54" s="53" t="s">
        <v>8</v>
      </c>
      <c r="E54" s="55"/>
      <c r="F54" s="53">
        <v>48</v>
      </c>
      <c r="G54" s="53">
        <f>48*E54</f>
        <v>0</v>
      </c>
      <c r="H54" s="55"/>
      <c r="I54" s="57">
        <v>12</v>
      </c>
      <c r="J54" s="57">
        <f>I54*H54</f>
        <v>0</v>
      </c>
    </row>
    <row r="55" spans="2:11" ht="72.599999999999994" thickBot="1" x14ac:dyDescent="0.35">
      <c r="B55" s="2" t="s">
        <v>9</v>
      </c>
      <c r="C55" s="4" t="s">
        <v>22</v>
      </c>
      <c r="D55" s="54"/>
      <c r="E55" s="56"/>
      <c r="F55" s="54"/>
      <c r="G55" s="54"/>
      <c r="H55" s="56"/>
      <c r="I55" s="58"/>
      <c r="J55" s="58"/>
      <c r="K55" s="7"/>
    </row>
    <row r="56" spans="2:11" ht="15" thickBot="1" x14ac:dyDescent="0.35"/>
    <row r="57" spans="2:11" ht="15" thickBot="1" x14ac:dyDescent="0.35">
      <c r="B57" s="50" t="s">
        <v>20</v>
      </c>
      <c r="C57" s="51"/>
      <c r="D57" s="51"/>
      <c r="E57" s="51"/>
      <c r="F57" s="51"/>
      <c r="G57" s="51"/>
      <c r="H57" s="51"/>
      <c r="I57" s="51"/>
      <c r="J57" s="52"/>
    </row>
    <row r="58" spans="2:11" ht="43.8" thickBot="1" x14ac:dyDescent="0.35">
      <c r="B58" s="6" t="s">
        <v>1</v>
      </c>
      <c r="C58" s="1" t="s">
        <v>2</v>
      </c>
      <c r="D58" s="1" t="s">
        <v>3</v>
      </c>
      <c r="E58" s="1" t="s">
        <v>4</v>
      </c>
      <c r="F58" s="1" t="s">
        <v>21</v>
      </c>
      <c r="G58" s="1" t="s">
        <v>5</v>
      </c>
      <c r="H58" s="1" t="s">
        <v>26</v>
      </c>
      <c r="I58" s="1" t="s">
        <v>21</v>
      </c>
      <c r="J58" s="1" t="s">
        <v>6</v>
      </c>
    </row>
    <row r="59" spans="2:11" ht="29.4" thickBot="1" x14ac:dyDescent="0.35">
      <c r="B59" s="2" t="s">
        <v>7</v>
      </c>
      <c r="C59" s="3">
        <v>45420</v>
      </c>
      <c r="D59" s="53" t="s">
        <v>8</v>
      </c>
      <c r="E59" s="55"/>
      <c r="F59" s="53">
        <v>48</v>
      </c>
      <c r="G59" s="53">
        <f>48*E59</f>
        <v>0</v>
      </c>
      <c r="H59" s="55"/>
      <c r="I59" s="57">
        <v>12</v>
      </c>
      <c r="J59" s="57">
        <f>I59*H59</f>
        <v>0</v>
      </c>
    </row>
    <row r="60" spans="2:11" ht="72.599999999999994" thickBot="1" x14ac:dyDescent="0.35">
      <c r="B60" s="2" t="s">
        <v>9</v>
      </c>
      <c r="C60" s="4" t="s">
        <v>22</v>
      </c>
      <c r="D60" s="54"/>
      <c r="E60" s="56"/>
      <c r="F60" s="54"/>
      <c r="G60" s="54"/>
      <c r="H60" s="56"/>
      <c r="I60" s="58"/>
      <c r="J60" s="58"/>
    </row>
    <row r="62" spans="2:11" x14ac:dyDescent="0.3">
      <c r="F62" s="8"/>
    </row>
    <row r="63" spans="2:11" ht="15" thickBot="1" x14ac:dyDescent="0.35"/>
    <row r="64" spans="2:11" ht="43.8" thickBot="1" x14ac:dyDescent="0.35">
      <c r="C64" s="9" t="s">
        <v>2</v>
      </c>
      <c r="D64" s="10" t="s">
        <v>3</v>
      </c>
      <c r="E64" s="10" t="s">
        <v>4</v>
      </c>
      <c r="F64" s="10" t="s">
        <v>21</v>
      </c>
      <c r="G64" s="10" t="s">
        <v>5</v>
      </c>
      <c r="H64" s="12" t="s">
        <v>26</v>
      </c>
      <c r="I64" s="12" t="s">
        <v>21</v>
      </c>
      <c r="J64" s="11" t="s">
        <v>6</v>
      </c>
    </row>
    <row r="65" spans="2:10" ht="14.25" customHeight="1" x14ac:dyDescent="0.3">
      <c r="C65" s="40" t="s">
        <v>30</v>
      </c>
      <c r="D65" s="42" t="s">
        <v>8</v>
      </c>
      <c r="E65" s="43"/>
      <c r="F65" s="42">
        <v>48</v>
      </c>
      <c r="G65" s="42">
        <f>G4+G9+G14+G19+G24+G29+G34+G39+G44+G49+G54+G59</f>
        <v>0</v>
      </c>
      <c r="H65" s="43"/>
      <c r="I65" s="42">
        <v>12</v>
      </c>
      <c r="J65" s="45">
        <f>J4+J9+J14+J19+J24+J29+J34+J39+J44+J49+J54+J59</f>
        <v>0</v>
      </c>
    </row>
    <row r="66" spans="2:10" ht="15" customHeight="1" thickBot="1" x14ac:dyDescent="0.35">
      <c r="C66" s="41"/>
      <c r="D66" s="26"/>
      <c r="E66" s="44"/>
      <c r="F66" s="26"/>
      <c r="G66" s="26"/>
      <c r="H66" s="44"/>
      <c r="I66" s="26"/>
      <c r="J66" s="46"/>
    </row>
    <row r="67" spans="2:10" ht="15" customHeight="1" thickBot="1" x14ac:dyDescent="0.35">
      <c r="C67" s="13"/>
      <c r="D67" s="13"/>
      <c r="E67" s="13"/>
      <c r="F67" s="13"/>
      <c r="G67" s="13"/>
      <c r="H67" s="13"/>
      <c r="I67" s="13"/>
      <c r="J67" s="14"/>
    </row>
    <row r="68" spans="2:10" ht="57.6" customHeight="1" x14ac:dyDescent="0.3">
      <c r="C68" s="15" t="s">
        <v>2</v>
      </c>
      <c r="D68" s="16" t="s">
        <v>3</v>
      </c>
      <c r="E68" s="16" t="s">
        <v>4</v>
      </c>
      <c r="F68" s="16" t="s">
        <v>28</v>
      </c>
      <c r="G68" s="47" t="s">
        <v>5</v>
      </c>
      <c r="H68" s="48"/>
      <c r="I68" s="48"/>
      <c r="J68" s="49"/>
    </row>
    <row r="69" spans="2:10" ht="14.25" customHeight="1" x14ac:dyDescent="0.3">
      <c r="C69" s="34" t="s">
        <v>29</v>
      </c>
      <c r="D69" s="36" t="s">
        <v>27</v>
      </c>
      <c r="E69" s="38"/>
      <c r="F69" s="36">
        <v>2400</v>
      </c>
      <c r="G69" s="17">
        <f>E69*F69</f>
        <v>0</v>
      </c>
      <c r="H69" s="18"/>
      <c r="I69" s="18"/>
      <c r="J69" s="19"/>
    </row>
    <row r="70" spans="2:10" ht="15" customHeight="1" thickBot="1" x14ac:dyDescent="0.35">
      <c r="C70" s="35"/>
      <c r="D70" s="37"/>
      <c r="E70" s="39"/>
      <c r="F70" s="37"/>
      <c r="G70" s="20"/>
      <c r="H70" s="21"/>
      <c r="I70" s="21"/>
      <c r="J70" s="22"/>
    </row>
    <row r="71" spans="2:10" ht="14.25" customHeight="1" x14ac:dyDescent="0.3">
      <c r="C71" s="23" t="s">
        <v>23</v>
      </c>
      <c r="D71" s="25"/>
      <c r="E71" s="25"/>
      <c r="F71" s="25"/>
      <c r="G71" s="27">
        <f>J65+G65+G69</f>
        <v>0</v>
      </c>
      <c r="H71" s="28"/>
      <c r="I71" s="28"/>
      <c r="J71" s="29"/>
    </row>
    <row r="72" spans="2:10" ht="15" customHeight="1" thickBot="1" x14ac:dyDescent="0.35">
      <c r="C72" s="24"/>
      <c r="D72" s="26"/>
      <c r="E72" s="26"/>
      <c r="F72" s="26"/>
      <c r="G72" s="30"/>
      <c r="H72" s="31"/>
      <c r="I72" s="31"/>
      <c r="J72" s="32"/>
    </row>
    <row r="74" spans="2:10" ht="42.75" customHeight="1" x14ac:dyDescent="0.3">
      <c r="B74" s="33" t="s">
        <v>24</v>
      </c>
      <c r="C74" s="33"/>
    </row>
  </sheetData>
  <mergeCells count="116">
    <mergeCell ref="B7:J7"/>
    <mergeCell ref="D9:D10"/>
    <mergeCell ref="E9:E10"/>
    <mergeCell ref="F9:F10"/>
    <mergeCell ref="G9:G10"/>
    <mergeCell ref="J9:J10"/>
    <mergeCell ref="H9:H10"/>
    <mergeCell ref="I9:I10"/>
    <mergeCell ref="B2:J2"/>
    <mergeCell ref="D4:D5"/>
    <mergeCell ref="E4:E5"/>
    <mergeCell ref="F4:F5"/>
    <mergeCell ref="G4:G5"/>
    <mergeCell ref="J4:J5"/>
    <mergeCell ref="H4:H5"/>
    <mergeCell ref="I4:I5"/>
    <mergeCell ref="B17:J17"/>
    <mergeCell ref="D19:D20"/>
    <mergeCell ref="E19:E20"/>
    <mergeCell ref="F19:F20"/>
    <mergeCell ref="G19:G20"/>
    <mergeCell ref="J19:J20"/>
    <mergeCell ref="H19:H20"/>
    <mergeCell ref="I19:I20"/>
    <mergeCell ref="B12:J12"/>
    <mergeCell ref="D14:D15"/>
    <mergeCell ref="E14:E15"/>
    <mergeCell ref="F14:F15"/>
    <mergeCell ref="G14:G15"/>
    <mergeCell ref="J14:J15"/>
    <mergeCell ref="H14:H15"/>
    <mergeCell ref="I14:I15"/>
    <mergeCell ref="B27:J27"/>
    <mergeCell ref="D29:D30"/>
    <mergeCell ref="E29:E30"/>
    <mergeCell ref="F29:F30"/>
    <mergeCell ref="G29:G30"/>
    <mergeCell ref="J29:J30"/>
    <mergeCell ref="H29:H30"/>
    <mergeCell ref="I29:I30"/>
    <mergeCell ref="B22:J22"/>
    <mergeCell ref="D24:D25"/>
    <mergeCell ref="E24:E25"/>
    <mergeCell ref="F24:F25"/>
    <mergeCell ref="G24:G25"/>
    <mergeCell ref="J24:J25"/>
    <mergeCell ref="H24:H25"/>
    <mergeCell ref="I24:I25"/>
    <mergeCell ref="B37:J37"/>
    <mergeCell ref="D39:D40"/>
    <mergeCell ref="E39:E40"/>
    <mergeCell ref="F39:F40"/>
    <mergeCell ref="G39:G40"/>
    <mergeCell ref="J39:J40"/>
    <mergeCell ref="H39:H40"/>
    <mergeCell ref="I39:I40"/>
    <mergeCell ref="B32:J32"/>
    <mergeCell ref="D34:D35"/>
    <mergeCell ref="E34:E35"/>
    <mergeCell ref="F34:F35"/>
    <mergeCell ref="G34:G35"/>
    <mergeCell ref="J34:J35"/>
    <mergeCell ref="H34:H35"/>
    <mergeCell ref="I34:I35"/>
    <mergeCell ref="B47:J47"/>
    <mergeCell ref="D49:D50"/>
    <mergeCell ref="E49:E50"/>
    <mergeCell ref="F49:F50"/>
    <mergeCell ref="G49:G50"/>
    <mergeCell ref="J49:J50"/>
    <mergeCell ref="H49:H50"/>
    <mergeCell ref="I49:I50"/>
    <mergeCell ref="B42:J42"/>
    <mergeCell ref="D44:D45"/>
    <mergeCell ref="E44:E45"/>
    <mergeCell ref="F44:F45"/>
    <mergeCell ref="G44:G45"/>
    <mergeCell ref="J44:J45"/>
    <mergeCell ref="H44:H45"/>
    <mergeCell ref="I44:I45"/>
    <mergeCell ref="B57:J57"/>
    <mergeCell ref="D59:D60"/>
    <mergeCell ref="E59:E60"/>
    <mergeCell ref="F59:F60"/>
    <mergeCell ref="G59:G60"/>
    <mergeCell ref="J59:J60"/>
    <mergeCell ref="H59:H60"/>
    <mergeCell ref="I59:I60"/>
    <mergeCell ref="B52:J52"/>
    <mergeCell ref="D54:D55"/>
    <mergeCell ref="E54:E55"/>
    <mergeCell ref="F54:F55"/>
    <mergeCell ref="G54:G55"/>
    <mergeCell ref="J54:J55"/>
    <mergeCell ref="H54:H55"/>
    <mergeCell ref="I54:I55"/>
    <mergeCell ref="C65:C66"/>
    <mergeCell ref="D65:D66"/>
    <mergeCell ref="E65:E66"/>
    <mergeCell ref="F65:F66"/>
    <mergeCell ref="G65:G66"/>
    <mergeCell ref="J65:J66"/>
    <mergeCell ref="H65:H66"/>
    <mergeCell ref="I65:I66"/>
    <mergeCell ref="G68:J68"/>
    <mergeCell ref="G69:J70"/>
    <mergeCell ref="C71:C72"/>
    <mergeCell ref="D71:D72"/>
    <mergeCell ref="E71:E72"/>
    <mergeCell ref="F71:F72"/>
    <mergeCell ref="G71:J72"/>
    <mergeCell ref="B74:C74"/>
    <mergeCell ref="C69:C70"/>
    <mergeCell ref="D69:D70"/>
    <mergeCell ref="E69:E70"/>
    <mergeCell ref="F69:F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verzia pre 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2024-01-17T15:08:09Z</dcterms:created>
  <dcterms:modified xsi:type="dcterms:W3CDTF">2024-05-27T08:40:05Z</dcterms:modified>
</cp:coreProperties>
</file>