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zvosk-my.sharepoint.com/personal/gejdosova_is_tuzvo_sk/Documents/Pracovná plocha/Súťaže 2024/Nadlimit/Potraviny ŠJ/"/>
    </mc:Choice>
  </mc:AlternateContent>
  <xr:revisionPtr revIDLastSave="492" documentId="8_{E455072D-3EAF-402B-9139-3E9A8344B20C}" xr6:coauthVersionLast="47" xr6:coauthVersionMax="47" xr10:uidLastSave="{54E52F78-2B6F-40EC-9D63-FB2E606A2F09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</sheets>
  <definedNames>
    <definedName name="_xlnm.Print_Titles" localSheetId="0">Hárok1!$7:$7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H9" i="1"/>
  <c r="H10" i="1"/>
  <c r="H11" i="1"/>
  <c r="H12" i="1"/>
  <c r="H13" i="1"/>
  <c r="H14" i="1"/>
  <c r="H15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G9" i="1"/>
  <c r="G10" i="1"/>
  <c r="G11" i="1"/>
  <c r="G12" i="1"/>
  <c r="G13" i="1"/>
  <c r="G14" i="1"/>
  <c r="G15" i="1"/>
  <c r="G16" i="1"/>
  <c r="H16" i="1" s="1"/>
  <c r="J16" i="1" s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I8" i="1"/>
  <c r="G8" i="1"/>
  <c r="H8" i="1" s="1"/>
  <c r="J8" i="1" s="1"/>
  <c r="I34" i="1" l="1"/>
  <c r="J34" i="1" l="1"/>
</calcChain>
</file>

<file path=xl/sharedStrings.xml><?xml version="1.0" encoding="utf-8"?>
<sst xmlns="http://schemas.openxmlformats.org/spreadsheetml/2006/main" count="76" uniqueCount="53">
  <si>
    <t>kg</t>
  </si>
  <si>
    <t xml:space="preserve">                         </t>
  </si>
  <si>
    <t xml:space="preserve">Verejný obstarávateľ/kupujúci: </t>
  </si>
  <si>
    <t xml:space="preserve">Predmet zákazky/zmluvy: </t>
  </si>
  <si>
    <t>P.č</t>
  </si>
  <si>
    <t>Merná jednotka (MJ)</t>
  </si>
  <si>
    <t xml:space="preserve">Predp. množstvo   MJ </t>
  </si>
  <si>
    <t>Cena spolu za predp. množstvo        bez DPH</t>
  </si>
  <si>
    <t>Cena spolu za predp. množstvo        s DPH</t>
  </si>
  <si>
    <t xml:space="preserve">Cena za MJ s DPH </t>
  </si>
  <si>
    <t xml:space="preserve"> DPH            za MJ</t>
  </si>
  <si>
    <t>Technická univerzita vo Zvolene</t>
  </si>
  <si>
    <t>V .......................................... dňa .............................</t>
  </si>
  <si>
    <t xml:space="preserve">meno, priezvisko, titul, funkcia, </t>
  </si>
  <si>
    <t>podpis a pečiatka oprávnenej osoby (osôb)</t>
  </si>
  <si>
    <t>Názov tovaru, jeho špecifikácia, veľkosť balenia</t>
  </si>
  <si>
    <t xml:space="preserve">                 .................................................................... </t>
  </si>
  <si>
    <t>Príloha B1.3</t>
  </si>
  <si>
    <t>ks</t>
  </si>
  <si>
    <t>Celková cena za čast predmetu zákazky v EUR:</t>
  </si>
  <si>
    <r>
      <t xml:space="preserve">Uchádzač/predávajúci:
</t>
    </r>
    <r>
      <rPr>
        <b/>
        <sz val="12"/>
        <color rgb="FFFF0000"/>
        <rFont val="Times New Roman"/>
        <family val="1"/>
        <charset val="238"/>
      </rPr>
      <t>(identifikačné údaje - vyplní uchádzač)</t>
    </r>
    <r>
      <rPr>
        <b/>
        <sz val="12"/>
        <color theme="1"/>
        <rFont val="Times New Roman"/>
        <family val="1"/>
        <charset val="238"/>
      </rPr>
      <t xml:space="preserve">	</t>
    </r>
  </si>
  <si>
    <r>
      <t xml:space="preserve">Cena za MJ bez DPH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</si>
  <si>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Sadzba DPH (%)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</si>
  <si>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Obchodný názov, výrobca resp. značka, katalog. číslo, opis, link na ponúknutý produkt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</si>
  <si>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rPr>
        <b/>
        <sz val="12"/>
        <color theme="1"/>
        <rFont val="Times New Roman"/>
        <family val="1"/>
        <charset val="238"/>
      </rPr>
      <t>Za uchádzača/predávajúceho:</t>
    </r>
    <r>
      <rPr>
        <sz val="12"/>
        <color theme="1"/>
        <rFont val="Times New Roman"/>
        <family val="1"/>
        <charset val="238"/>
      </rPr>
      <t xml:space="preserve">
V .......................................... dňa .............................</t>
    </r>
  </si>
  <si>
    <t xml:space="preserve">     Nákup potravín pre potreby študentskej jedálne - Časť 3: Čerstvé pečivo a pekárenské výrobky</t>
  </si>
  <si>
    <t>bal.</t>
  </si>
  <si>
    <t xml:space="preserve">Bezlepkový chlieb, bezgluténový, biely, krájaný, balenie: cca 250 g </t>
  </si>
  <si>
    <t xml:space="preserve">Rožok obyčajný, min. 45g </t>
  </si>
  <si>
    <t>Bageta, 100g</t>
  </si>
  <si>
    <t>Bageta, 150g</t>
  </si>
  <si>
    <t>Bageta viaczrnná, 150g</t>
  </si>
  <si>
    <t>Vrkoč kakaový, min. 80g</t>
  </si>
  <si>
    <t>Dalamánka celozrnná, 90g</t>
  </si>
  <si>
    <t>Rožok viaczrnný, min. 40g</t>
  </si>
  <si>
    <t>Rožok grahamový, min. 40g</t>
  </si>
  <si>
    <t>Pletenka, min. 90g</t>
  </si>
  <si>
    <t>Žemľa, min. 110g</t>
  </si>
  <si>
    <t>Tvarohové koliesko, min. 70g</t>
  </si>
  <si>
    <t>Koláče sladké bezgluténové, s rôznou náplňou, balenie: 2 ks á 50g</t>
  </si>
  <si>
    <t xml:space="preserve">Buchty sladké bezgluténové, s rôznou náplňou, balenie: 2 ks á 90g </t>
  </si>
  <si>
    <t>Muffiny sladké bezgluténové, s rôznou náplňou, balenie: 2 ks á min. 30 g</t>
  </si>
  <si>
    <t>Strúhanka bezlepková, balenie: 500g</t>
  </si>
  <si>
    <t xml:space="preserve">Strúhanka, balenie: 20 kg </t>
  </si>
  <si>
    <t xml:space="preserve">Chlieb pšenično-ražný, tmavý, celý, 1000g </t>
  </si>
  <si>
    <t xml:space="preserve">Droždie, balenie: 1 kg </t>
  </si>
  <si>
    <t xml:space="preserve">Pečivo jemné plundrové, 75g - 80g, rôzne náplne (lekvárové, marhuľové, nutelové)  </t>
  </si>
  <si>
    <t xml:space="preserve">Lúpačka, 75g - 80g, jemné kysnuté cesto, rôzne náplne (višňová, tvarohová, .... ) </t>
  </si>
  <si>
    <t xml:space="preserve">Škoricový slimák,  min. 70g </t>
  </si>
  <si>
    <t xml:space="preserve">Pizzový slimák, 70 - 80 g  </t>
  </si>
  <si>
    <t xml:space="preserve">Dukátové buchtičky balené, balenie: min. 250g - 1 kg </t>
  </si>
  <si>
    <t xml:space="preserve">Knedľa parená, balená, min. 0,8 kg </t>
  </si>
  <si>
    <t xml:space="preserve">Parené buchty, min. 60 g, plnené lekvárom, balenie: na tácke 6 ks, 450 bal. = 2700 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</si>
</sst>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3" borderId="2" applyNumberFormat="0" applyFont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4" fontId="15" fillId="2" borderId="16" xfId="1" applyFont="1" applyFill="1" applyBorder="1" applyAlignment="1">
      <alignment horizontal="right" vertical="center"/>
    </xf>
    <xf numFmtId="0" fontId="15" fillId="2" borderId="4" xfId="1" applyNumberFormat="1" applyFont="1" applyFill="1" applyBorder="1" applyAlignment="1">
      <alignment horizontal="right" vertical="center"/>
    </xf>
    <xf numFmtId="44" fontId="4" fillId="0" borderId="4" xfId="1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15" fillId="2" borderId="3" xfId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44" fontId="15" fillId="2" borderId="21" xfId="1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/>
    </xf>
    <xf numFmtId="0" fontId="12" fillId="4" borderId="18" xfId="0" applyFont="1" applyFill="1" applyBorder="1" applyAlignment="1">
      <alignment vertical="center"/>
    </xf>
    <xf numFmtId="44" fontId="12" fillId="4" borderId="18" xfId="1" applyFont="1" applyFill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15" fillId="0" borderId="4" xfId="0" applyFont="1" applyBorder="1" applyAlignment="1">
      <alignment vertical="center"/>
    </xf>
    <xf numFmtId="3" fontId="15" fillId="0" borderId="4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3" fontId="15" fillId="0" borderId="2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2" fillId="4" borderId="18" xfId="0" applyFont="1" applyFill="1" applyBorder="1" applyAlignment="1">
      <alignment horizontal="right" vertical="center"/>
    </xf>
    <xf numFmtId="0" fontId="16" fillId="0" borderId="0" xfId="0" applyFont="1" applyAlignment="1">
      <alignment shrinkToFit="1"/>
    </xf>
    <xf numFmtId="0" fontId="6" fillId="2" borderId="0" xfId="0" applyFont="1" applyFill="1" applyAlignment="1">
      <alignment horizontal="left" vertical="top" wrapText="1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</cellXfs>
  <cellStyles count="4">
    <cellStyle name="Mena" xfId="1" builtinId="4"/>
    <cellStyle name="Normálna" xfId="0" builtinId="0"/>
    <cellStyle name="Normálna 2" xfId="2" xr:uid="{75A04F4D-E072-492F-B38A-2B91F93B4067}"/>
    <cellStyle name="Poznámka 2" xfId="3" xr:uid="{E9AB28DF-575C-455A-B9D3-92BA48E3F1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A22" workbookViewId="0">
      <selection activeCell="C40" sqref="C40"/>
    </sheetView>
  </sheetViews>
  <sheetFormatPr defaultRowHeight="15" x14ac:dyDescent="0.25"/>
  <cols>
    <col min="1" max="1" width="3.625" style="3" customWidth="1"/>
    <col min="2" max="2" width="37.875" style="2" customWidth="1"/>
    <col min="3" max="3" width="11.5" style="2" customWidth="1"/>
    <col min="4" max="4" width="9" style="2" customWidth="1"/>
    <col min="5" max="5" width="11.75" style="2" customWidth="1"/>
    <col min="6" max="6" width="9.625" style="2" customWidth="1"/>
    <col min="7" max="7" width="9" style="2"/>
    <col min="8" max="8" width="8.25" style="2" customWidth="1"/>
    <col min="9" max="9" width="13.25" style="2" customWidth="1"/>
    <col min="10" max="10" width="13.5" style="2" customWidth="1"/>
    <col min="11" max="11" width="22.875" style="1" customWidth="1"/>
    <col min="12" max="16384" width="9" style="1"/>
  </cols>
  <sheetData>
    <row r="1" spans="1:11" x14ac:dyDescent="0.25">
      <c r="B1" s="9"/>
      <c r="C1" s="9"/>
      <c r="D1" s="9"/>
      <c r="E1" s="9"/>
      <c r="F1" s="9"/>
      <c r="G1" s="9"/>
      <c r="H1" s="9"/>
      <c r="I1" s="9"/>
      <c r="J1" s="56" t="s">
        <v>17</v>
      </c>
      <c r="K1" s="56"/>
    </row>
    <row r="2" spans="1:11" ht="15.75" thickBot="1" x14ac:dyDescent="0.3">
      <c r="B2" s="9"/>
      <c r="C2" s="9"/>
      <c r="D2" s="9"/>
      <c r="E2" s="9"/>
      <c r="F2" s="9"/>
      <c r="G2" s="9"/>
      <c r="H2" s="9"/>
      <c r="I2" s="9"/>
      <c r="J2" s="10"/>
    </row>
    <row r="3" spans="1:11" ht="15.75" customHeight="1" x14ac:dyDescent="0.25">
      <c r="A3" s="44" t="s">
        <v>2</v>
      </c>
      <c r="B3" s="45"/>
      <c r="C3" s="54" t="s">
        <v>11</v>
      </c>
      <c r="D3" s="54"/>
      <c r="E3" s="54"/>
      <c r="F3" s="54"/>
      <c r="G3" s="54"/>
      <c r="H3" s="54"/>
      <c r="I3" s="54"/>
      <c r="J3" s="54"/>
      <c r="K3" s="55"/>
    </row>
    <row r="4" spans="1:11" ht="15.75" customHeight="1" x14ac:dyDescent="0.25">
      <c r="A4" s="46" t="s">
        <v>3</v>
      </c>
      <c r="B4" s="47"/>
      <c r="C4" s="52" t="s">
        <v>25</v>
      </c>
      <c r="D4" s="52"/>
      <c r="E4" s="52"/>
      <c r="F4" s="52"/>
      <c r="G4" s="52"/>
      <c r="H4" s="52"/>
      <c r="I4" s="52"/>
      <c r="J4" s="52"/>
      <c r="K4" s="53"/>
    </row>
    <row r="5" spans="1:11" ht="33.75" customHeight="1" thickBot="1" x14ac:dyDescent="0.3">
      <c r="A5" s="48" t="s">
        <v>20</v>
      </c>
      <c r="B5" s="49"/>
      <c r="C5" s="50"/>
      <c r="D5" s="50"/>
      <c r="E5" s="50"/>
      <c r="F5" s="50"/>
      <c r="G5" s="50"/>
      <c r="H5" s="50"/>
      <c r="I5" s="50"/>
      <c r="J5" s="50"/>
      <c r="K5" s="51"/>
    </row>
    <row r="6" spans="1:11" ht="8.25" customHeight="1" thickBot="1" x14ac:dyDescent="0.3">
      <c r="A6" s="61" t="s">
        <v>1</v>
      </c>
      <c r="B6" s="62"/>
      <c r="C6" s="62"/>
      <c r="D6" s="62"/>
      <c r="E6" s="62"/>
      <c r="F6" s="62"/>
      <c r="G6" s="62"/>
      <c r="H6" s="62"/>
      <c r="I6" s="62"/>
      <c r="J6" s="62"/>
      <c r="K6" s="63"/>
    </row>
    <row r="7" spans="1:11" s="4" customFormat="1" ht="53.25" customHeight="1" thickBot="1" x14ac:dyDescent="0.25">
      <c r="A7" s="11" t="s">
        <v>4</v>
      </c>
      <c r="B7" s="12" t="s">
        <v>15</v>
      </c>
      <c r="C7" s="12" t="s">
        <v>5</v>
      </c>
      <c r="D7" s="12" t="s">
        <v>6</v>
      </c>
      <c r="E7" s="12" t="s">
        <v>21</v>
      </c>
      <c r="F7" s="12" t="s">
        <v>22</v>
      </c>
      <c r="G7" s="12" t="s">
        <v>10</v>
      </c>
      <c r="H7" s="12" t="s">
        <v>9</v>
      </c>
      <c r="I7" s="12" t="s">
        <v>7</v>
      </c>
      <c r="J7" s="12" t="s">
        <v>8</v>
      </c>
      <c r="K7" s="13" t="s">
        <v>23</v>
      </c>
    </row>
    <row r="8" spans="1:11" s="6" customFormat="1" ht="30" customHeight="1" x14ac:dyDescent="0.25">
      <c r="A8" s="14">
        <v>1</v>
      </c>
      <c r="B8" s="32" t="s">
        <v>28</v>
      </c>
      <c r="C8" s="33" t="s">
        <v>18</v>
      </c>
      <c r="D8" s="39">
        <v>15000</v>
      </c>
      <c r="E8" s="15"/>
      <c r="F8" s="16"/>
      <c r="G8" s="17">
        <f>E8/100*F8</f>
        <v>0</v>
      </c>
      <c r="H8" s="17">
        <f>E8+G8</f>
        <v>0</v>
      </c>
      <c r="I8" s="17">
        <f>D8*E8</f>
        <v>0</v>
      </c>
      <c r="J8" s="17">
        <f>D8*H8</f>
        <v>0</v>
      </c>
      <c r="K8" s="18"/>
    </row>
    <row r="9" spans="1:11" s="6" customFormat="1" ht="30" customHeight="1" x14ac:dyDescent="0.25">
      <c r="A9" s="19">
        <v>2</v>
      </c>
      <c r="B9" s="34" t="s">
        <v>29</v>
      </c>
      <c r="C9" s="35" t="s">
        <v>18</v>
      </c>
      <c r="D9" s="40">
        <v>1200</v>
      </c>
      <c r="E9" s="20"/>
      <c r="F9" s="16"/>
      <c r="G9" s="17">
        <f t="shared" ref="G9:G33" si="0">E9/100*F9</f>
        <v>0</v>
      </c>
      <c r="H9" s="17">
        <f t="shared" ref="H9:H33" si="1">E9+G9</f>
        <v>0</v>
      </c>
      <c r="I9" s="17">
        <f t="shared" ref="I9:I33" si="2">D9*E9</f>
        <v>0</v>
      </c>
      <c r="J9" s="17">
        <f t="shared" ref="J9:J33" si="3">D9*H9</f>
        <v>0</v>
      </c>
      <c r="K9" s="21"/>
    </row>
    <row r="10" spans="1:11" s="6" customFormat="1" ht="30" customHeight="1" x14ac:dyDescent="0.25">
      <c r="A10" s="19">
        <v>3</v>
      </c>
      <c r="B10" s="36" t="s">
        <v>30</v>
      </c>
      <c r="C10" s="35" t="s">
        <v>18</v>
      </c>
      <c r="D10" s="40">
        <v>4600</v>
      </c>
      <c r="E10" s="20"/>
      <c r="F10" s="16"/>
      <c r="G10" s="17">
        <f t="shared" si="0"/>
        <v>0</v>
      </c>
      <c r="H10" s="17">
        <f t="shared" si="1"/>
        <v>0</v>
      </c>
      <c r="I10" s="17">
        <f t="shared" si="2"/>
        <v>0</v>
      </c>
      <c r="J10" s="17">
        <f t="shared" si="3"/>
        <v>0</v>
      </c>
      <c r="K10" s="21"/>
    </row>
    <row r="11" spans="1:11" s="6" customFormat="1" ht="30" customHeight="1" x14ac:dyDescent="0.25">
      <c r="A11" s="19">
        <v>4</v>
      </c>
      <c r="B11" s="34" t="s">
        <v>31</v>
      </c>
      <c r="C11" s="35" t="s">
        <v>18</v>
      </c>
      <c r="D11" s="40">
        <v>100</v>
      </c>
      <c r="E11" s="20"/>
      <c r="F11" s="16"/>
      <c r="G11" s="17">
        <f t="shared" si="0"/>
        <v>0</v>
      </c>
      <c r="H11" s="17">
        <f t="shared" si="1"/>
        <v>0</v>
      </c>
      <c r="I11" s="17">
        <f t="shared" si="2"/>
        <v>0</v>
      </c>
      <c r="J11" s="17">
        <f t="shared" si="3"/>
        <v>0</v>
      </c>
      <c r="K11" s="21"/>
    </row>
    <row r="12" spans="1:11" s="6" customFormat="1" ht="30" customHeight="1" x14ac:dyDescent="0.25">
      <c r="A12" s="19">
        <v>5</v>
      </c>
      <c r="B12" s="36" t="s">
        <v>32</v>
      </c>
      <c r="C12" s="35" t="s">
        <v>18</v>
      </c>
      <c r="D12" s="40">
        <v>230</v>
      </c>
      <c r="E12" s="20"/>
      <c r="F12" s="16"/>
      <c r="G12" s="17">
        <f t="shared" si="0"/>
        <v>0</v>
      </c>
      <c r="H12" s="17">
        <f t="shared" si="1"/>
        <v>0</v>
      </c>
      <c r="I12" s="17">
        <f t="shared" si="2"/>
        <v>0</v>
      </c>
      <c r="J12" s="17">
        <f t="shared" si="3"/>
        <v>0</v>
      </c>
      <c r="K12" s="21"/>
    </row>
    <row r="13" spans="1:11" s="6" customFormat="1" ht="30" customHeight="1" x14ac:dyDescent="0.25">
      <c r="A13" s="19">
        <v>6</v>
      </c>
      <c r="B13" s="34" t="s">
        <v>33</v>
      </c>
      <c r="C13" s="35" t="s">
        <v>18</v>
      </c>
      <c r="D13" s="40">
        <v>6200</v>
      </c>
      <c r="E13" s="20"/>
      <c r="F13" s="16"/>
      <c r="G13" s="17">
        <f t="shared" si="0"/>
        <v>0</v>
      </c>
      <c r="H13" s="17">
        <f t="shared" si="1"/>
        <v>0</v>
      </c>
      <c r="I13" s="17">
        <f t="shared" si="2"/>
        <v>0</v>
      </c>
      <c r="J13" s="17">
        <f t="shared" si="3"/>
        <v>0</v>
      </c>
      <c r="K13" s="21"/>
    </row>
    <row r="14" spans="1:11" s="6" customFormat="1" ht="30" customHeight="1" x14ac:dyDescent="0.25">
      <c r="A14" s="19">
        <v>7</v>
      </c>
      <c r="B14" s="34" t="s">
        <v>34</v>
      </c>
      <c r="C14" s="35" t="s">
        <v>18</v>
      </c>
      <c r="D14" s="40">
        <v>3200</v>
      </c>
      <c r="E14" s="20"/>
      <c r="F14" s="16"/>
      <c r="G14" s="17">
        <f t="shared" si="0"/>
        <v>0</v>
      </c>
      <c r="H14" s="17">
        <f t="shared" si="1"/>
        <v>0</v>
      </c>
      <c r="I14" s="17">
        <f t="shared" si="2"/>
        <v>0</v>
      </c>
      <c r="J14" s="17">
        <f t="shared" si="3"/>
        <v>0</v>
      </c>
      <c r="K14" s="21"/>
    </row>
    <row r="15" spans="1:11" s="6" customFormat="1" ht="30" customHeight="1" x14ac:dyDescent="0.25">
      <c r="A15" s="19">
        <v>8</v>
      </c>
      <c r="B15" s="36" t="s">
        <v>35</v>
      </c>
      <c r="C15" s="35" t="s">
        <v>18</v>
      </c>
      <c r="D15" s="40">
        <v>250</v>
      </c>
      <c r="E15" s="20"/>
      <c r="F15" s="16"/>
      <c r="G15" s="17">
        <f t="shared" si="0"/>
        <v>0</v>
      </c>
      <c r="H15" s="17">
        <f t="shared" si="1"/>
        <v>0</v>
      </c>
      <c r="I15" s="17">
        <f t="shared" si="2"/>
        <v>0</v>
      </c>
      <c r="J15" s="17">
        <f t="shared" si="3"/>
        <v>0</v>
      </c>
      <c r="K15" s="21"/>
    </row>
    <row r="16" spans="1:11" s="6" customFormat="1" ht="30" customHeight="1" x14ac:dyDescent="0.25">
      <c r="A16" s="19">
        <v>9</v>
      </c>
      <c r="B16" s="36" t="s">
        <v>36</v>
      </c>
      <c r="C16" s="35" t="s">
        <v>18</v>
      </c>
      <c r="D16" s="40">
        <v>600</v>
      </c>
      <c r="E16" s="20"/>
      <c r="F16" s="16"/>
      <c r="G16" s="17">
        <f t="shared" si="0"/>
        <v>0</v>
      </c>
      <c r="H16" s="17">
        <f t="shared" si="1"/>
        <v>0</v>
      </c>
      <c r="I16" s="17">
        <f t="shared" si="2"/>
        <v>0</v>
      </c>
      <c r="J16" s="17">
        <f t="shared" si="3"/>
        <v>0</v>
      </c>
      <c r="K16" s="21"/>
    </row>
    <row r="17" spans="1:11" s="6" customFormat="1" ht="30" customHeight="1" x14ac:dyDescent="0.25">
      <c r="A17" s="19">
        <v>10</v>
      </c>
      <c r="B17" s="34" t="s">
        <v>37</v>
      </c>
      <c r="C17" s="35" t="s">
        <v>18</v>
      </c>
      <c r="D17" s="40">
        <v>750</v>
      </c>
      <c r="E17" s="20"/>
      <c r="F17" s="16"/>
      <c r="G17" s="17">
        <f t="shared" si="0"/>
        <v>0</v>
      </c>
      <c r="H17" s="17">
        <f t="shared" si="1"/>
        <v>0</v>
      </c>
      <c r="I17" s="17">
        <f t="shared" si="2"/>
        <v>0</v>
      </c>
      <c r="J17" s="17">
        <f t="shared" si="3"/>
        <v>0</v>
      </c>
      <c r="K17" s="21"/>
    </row>
    <row r="18" spans="1:11" s="6" customFormat="1" ht="30" customHeight="1" x14ac:dyDescent="0.25">
      <c r="A18" s="19">
        <v>11</v>
      </c>
      <c r="B18" s="34" t="s">
        <v>38</v>
      </c>
      <c r="C18" s="35" t="s">
        <v>18</v>
      </c>
      <c r="D18" s="40">
        <v>120</v>
      </c>
      <c r="E18" s="20"/>
      <c r="F18" s="16"/>
      <c r="G18" s="17">
        <f t="shared" si="0"/>
        <v>0</v>
      </c>
      <c r="H18" s="17">
        <f t="shared" si="1"/>
        <v>0</v>
      </c>
      <c r="I18" s="17">
        <f t="shared" si="2"/>
        <v>0</v>
      </c>
      <c r="J18" s="17">
        <f t="shared" si="3"/>
        <v>0</v>
      </c>
      <c r="K18" s="21"/>
    </row>
    <row r="19" spans="1:11" s="6" customFormat="1" ht="30" customHeight="1" x14ac:dyDescent="0.25">
      <c r="A19" s="19">
        <v>12</v>
      </c>
      <c r="B19" s="36" t="s">
        <v>27</v>
      </c>
      <c r="C19" s="35" t="s">
        <v>18</v>
      </c>
      <c r="D19" s="40">
        <v>40</v>
      </c>
      <c r="E19" s="20"/>
      <c r="F19" s="16"/>
      <c r="G19" s="17">
        <f t="shared" si="0"/>
        <v>0</v>
      </c>
      <c r="H19" s="17">
        <f t="shared" si="1"/>
        <v>0</v>
      </c>
      <c r="I19" s="17">
        <f t="shared" si="2"/>
        <v>0</v>
      </c>
      <c r="J19" s="17">
        <f t="shared" si="3"/>
        <v>0</v>
      </c>
      <c r="K19" s="21"/>
    </row>
    <row r="20" spans="1:11" s="6" customFormat="1" ht="30" customHeight="1" x14ac:dyDescent="0.25">
      <c r="A20" s="19">
        <v>13</v>
      </c>
      <c r="B20" s="36" t="s">
        <v>39</v>
      </c>
      <c r="C20" s="35" t="s">
        <v>26</v>
      </c>
      <c r="D20" s="40">
        <v>24</v>
      </c>
      <c r="E20" s="20"/>
      <c r="F20" s="16"/>
      <c r="G20" s="17">
        <f t="shared" si="0"/>
        <v>0</v>
      </c>
      <c r="H20" s="17">
        <f t="shared" si="1"/>
        <v>0</v>
      </c>
      <c r="I20" s="17">
        <f t="shared" si="2"/>
        <v>0</v>
      </c>
      <c r="J20" s="17">
        <f t="shared" si="3"/>
        <v>0</v>
      </c>
      <c r="K20" s="21"/>
    </row>
    <row r="21" spans="1:11" s="6" customFormat="1" ht="30" customHeight="1" x14ac:dyDescent="0.25">
      <c r="A21" s="19">
        <v>14</v>
      </c>
      <c r="B21" s="36" t="s">
        <v>40</v>
      </c>
      <c r="C21" s="35" t="s">
        <v>26</v>
      </c>
      <c r="D21" s="40">
        <v>24</v>
      </c>
      <c r="E21" s="20"/>
      <c r="F21" s="16"/>
      <c r="G21" s="17">
        <f t="shared" si="0"/>
        <v>0</v>
      </c>
      <c r="H21" s="17">
        <f t="shared" si="1"/>
        <v>0</v>
      </c>
      <c r="I21" s="17">
        <f t="shared" si="2"/>
        <v>0</v>
      </c>
      <c r="J21" s="17">
        <f t="shared" si="3"/>
        <v>0</v>
      </c>
      <c r="K21" s="21"/>
    </row>
    <row r="22" spans="1:11" s="6" customFormat="1" ht="30" customHeight="1" x14ac:dyDescent="0.25">
      <c r="A22" s="19">
        <v>15</v>
      </c>
      <c r="B22" s="36" t="s">
        <v>41</v>
      </c>
      <c r="C22" s="35" t="s">
        <v>26</v>
      </c>
      <c r="D22" s="40">
        <v>24</v>
      </c>
      <c r="E22" s="20"/>
      <c r="F22" s="16"/>
      <c r="G22" s="17">
        <f t="shared" si="0"/>
        <v>0</v>
      </c>
      <c r="H22" s="17">
        <f t="shared" si="1"/>
        <v>0</v>
      </c>
      <c r="I22" s="17">
        <f t="shared" si="2"/>
        <v>0</v>
      </c>
      <c r="J22" s="17">
        <f t="shared" si="3"/>
        <v>0</v>
      </c>
      <c r="K22" s="21"/>
    </row>
    <row r="23" spans="1:11" s="6" customFormat="1" ht="30" customHeight="1" x14ac:dyDescent="0.25">
      <c r="A23" s="19">
        <v>16</v>
      </c>
      <c r="B23" s="36" t="s">
        <v>42</v>
      </c>
      <c r="C23" s="35" t="s">
        <v>0</v>
      </c>
      <c r="D23" s="40">
        <v>20</v>
      </c>
      <c r="E23" s="20"/>
      <c r="F23" s="16"/>
      <c r="G23" s="17">
        <f t="shared" si="0"/>
        <v>0</v>
      </c>
      <c r="H23" s="17">
        <f t="shared" si="1"/>
        <v>0</v>
      </c>
      <c r="I23" s="17">
        <f t="shared" si="2"/>
        <v>0</v>
      </c>
      <c r="J23" s="17">
        <f t="shared" si="3"/>
        <v>0</v>
      </c>
      <c r="K23" s="21"/>
    </row>
    <row r="24" spans="1:11" s="6" customFormat="1" ht="30" customHeight="1" x14ac:dyDescent="0.25">
      <c r="A24" s="19">
        <v>17</v>
      </c>
      <c r="B24" s="34" t="s">
        <v>43</v>
      </c>
      <c r="C24" s="35" t="s">
        <v>0</v>
      </c>
      <c r="D24" s="40">
        <v>760</v>
      </c>
      <c r="E24" s="20"/>
      <c r="F24" s="16"/>
      <c r="G24" s="17">
        <f t="shared" si="0"/>
        <v>0</v>
      </c>
      <c r="H24" s="17">
        <f t="shared" si="1"/>
        <v>0</v>
      </c>
      <c r="I24" s="17">
        <f t="shared" si="2"/>
        <v>0</v>
      </c>
      <c r="J24" s="17">
        <f t="shared" si="3"/>
        <v>0</v>
      </c>
      <c r="K24" s="21"/>
    </row>
    <row r="25" spans="1:11" s="6" customFormat="1" ht="30" customHeight="1" x14ac:dyDescent="0.25">
      <c r="A25" s="19">
        <v>18</v>
      </c>
      <c r="B25" s="36" t="s">
        <v>44</v>
      </c>
      <c r="C25" s="35" t="s">
        <v>18</v>
      </c>
      <c r="D25" s="40">
        <v>4100</v>
      </c>
      <c r="E25" s="20"/>
      <c r="F25" s="16"/>
      <c r="G25" s="17">
        <f t="shared" si="0"/>
        <v>0</v>
      </c>
      <c r="H25" s="17">
        <f t="shared" si="1"/>
        <v>0</v>
      </c>
      <c r="I25" s="17">
        <f t="shared" si="2"/>
        <v>0</v>
      </c>
      <c r="J25" s="17">
        <f t="shared" si="3"/>
        <v>0</v>
      </c>
      <c r="K25" s="21"/>
    </row>
    <row r="26" spans="1:11" s="6" customFormat="1" ht="30" customHeight="1" x14ac:dyDescent="0.25">
      <c r="A26" s="19">
        <v>19</v>
      </c>
      <c r="B26" s="34" t="s">
        <v>45</v>
      </c>
      <c r="C26" s="35" t="s">
        <v>0</v>
      </c>
      <c r="D26" s="40">
        <v>80</v>
      </c>
      <c r="E26" s="20"/>
      <c r="F26" s="16"/>
      <c r="G26" s="17">
        <f t="shared" si="0"/>
        <v>0</v>
      </c>
      <c r="H26" s="17">
        <f t="shared" si="1"/>
        <v>0</v>
      </c>
      <c r="I26" s="17">
        <f t="shared" si="2"/>
        <v>0</v>
      </c>
      <c r="J26" s="17">
        <f t="shared" si="3"/>
        <v>0</v>
      </c>
      <c r="K26" s="21"/>
    </row>
    <row r="27" spans="1:11" s="6" customFormat="1" ht="30" customHeight="1" x14ac:dyDescent="0.25">
      <c r="A27" s="19">
        <v>20</v>
      </c>
      <c r="B27" s="36" t="s">
        <v>46</v>
      </c>
      <c r="C27" s="35" t="s">
        <v>18</v>
      </c>
      <c r="D27" s="40">
        <v>120</v>
      </c>
      <c r="E27" s="20"/>
      <c r="F27" s="16"/>
      <c r="G27" s="17">
        <f t="shared" si="0"/>
        <v>0</v>
      </c>
      <c r="H27" s="17">
        <f t="shared" si="1"/>
        <v>0</v>
      </c>
      <c r="I27" s="17">
        <f t="shared" si="2"/>
        <v>0</v>
      </c>
      <c r="J27" s="17">
        <f t="shared" si="3"/>
        <v>0</v>
      </c>
      <c r="K27" s="21"/>
    </row>
    <row r="28" spans="1:11" s="6" customFormat="1" ht="30" customHeight="1" x14ac:dyDescent="0.25">
      <c r="A28" s="19">
        <v>21</v>
      </c>
      <c r="B28" s="36" t="s">
        <v>47</v>
      </c>
      <c r="C28" s="35" t="s">
        <v>18</v>
      </c>
      <c r="D28" s="40">
        <v>120</v>
      </c>
      <c r="E28" s="20"/>
      <c r="F28" s="16"/>
      <c r="G28" s="17">
        <f t="shared" si="0"/>
        <v>0</v>
      </c>
      <c r="H28" s="17">
        <f t="shared" si="1"/>
        <v>0</v>
      </c>
      <c r="I28" s="17">
        <f t="shared" si="2"/>
        <v>0</v>
      </c>
      <c r="J28" s="17">
        <f t="shared" si="3"/>
        <v>0</v>
      </c>
      <c r="K28" s="21"/>
    </row>
    <row r="29" spans="1:11" s="6" customFormat="1" ht="30" customHeight="1" x14ac:dyDescent="0.25">
      <c r="A29" s="19">
        <v>22</v>
      </c>
      <c r="B29" s="36" t="s">
        <v>48</v>
      </c>
      <c r="C29" s="35" t="s">
        <v>18</v>
      </c>
      <c r="D29" s="40">
        <v>60</v>
      </c>
      <c r="E29" s="20"/>
      <c r="F29" s="16"/>
      <c r="G29" s="17">
        <f t="shared" si="0"/>
        <v>0</v>
      </c>
      <c r="H29" s="17">
        <f t="shared" si="1"/>
        <v>0</v>
      </c>
      <c r="I29" s="17">
        <f t="shared" si="2"/>
        <v>0</v>
      </c>
      <c r="J29" s="17">
        <f t="shared" si="3"/>
        <v>0</v>
      </c>
      <c r="K29" s="21"/>
    </row>
    <row r="30" spans="1:11" s="6" customFormat="1" ht="30" customHeight="1" x14ac:dyDescent="0.25">
      <c r="A30" s="19">
        <v>23</v>
      </c>
      <c r="B30" s="34" t="s">
        <v>49</v>
      </c>
      <c r="C30" s="35" t="s">
        <v>18</v>
      </c>
      <c r="D30" s="40">
        <v>60</v>
      </c>
      <c r="E30" s="20"/>
      <c r="F30" s="16"/>
      <c r="G30" s="17">
        <f t="shared" si="0"/>
        <v>0</v>
      </c>
      <c r="H30" s="17">
        <f t="shared" si="1"/>
        <v>0</v>
      </c>
      <c r="I30" s="17">
        <f t="shared" si="2"/>
        <v>0</v>
      </c>
      <c r="J30" s="17">
        <f t="shared" si="3"/>
        <v>0</v>
      </c>
      <c r="K30" s="21"/>
    </row>
    <row r="31" spans="1:11" s="6" customFormat="1" ht="41.25" customHeight="1" x14ac:dyDescent="0.25">
      <c r="A31" s="19">
        <v>24</v>
      </c>
      <c r="B31" s="36" t="s">
        <v>52</v>
      </c>
      <c r="C31" s="35" t="s">
        <v>26</v>
      </c>
      <c r="D31" s="41">
        <v>450</v>
      </c>
      <c r="E31" s="20"/>
      <c r="F31" s="16"/>
      <c r="G31" s="17">
        <f t="shared" si="0"/>
        <v>0</v>
      </c>
      <c r="H31" s="17">
        <f t="shared" si="1"/>
        <v>0</v>
      </c>
      <c r="I31" s="17">
        <f t="shared" si="2"/>
        <v>0</v>
      </c>
      <c r="J31" s="17">
        <f t="shared" si="3"/>
        <v>0</v>
      </c>
      <c r="K31" s="21"/>
    </row>
    <row r="32" spans="1:11" s="6" customFormat="1" ht="30" customHeight="1" x14ac:dyDescent="0.25">
      <c r="A32" s="19">
        <v>25</v>
      </c>
      <c r="B32" s="36" t="s">
        <v>50</v>
      </c>
      <c r="C32" s="35" t="s">
        <v>0</v>
      </c>
      <c r="D32" s="40">
        <v>100</v>
      </c>
      <c r="E32" s="20"/>
      <c r="F32" s="16"/>
      <c r="G32" s="17">
        <f t="shared" si="0"/>
        <v>0</v>
      </c>
      <c r="H32" s="17">
        <f t="shared" si="1"/>
        <v>0</v>
      </c>
      <c r="I32" s="17">
        <f t="shared" si="2"/>
        <v>0</v>
      </c>
      <c r="J32" s="17">
        <f t="shared" si="3"/>
        <v>0</v>
      </c>
      <c r="K32" s="21"/>
    </row>
    <row r="33" spans="1:11" s="6" customFormat="1" ht="30" customHeight="1" thickBot="1" x14ac:dyDescent="0.3">
      <c r="A33" s="22">
        <v>26</v>
      </c>
      <c r="B33" s="37" t="s">
        <v>51</v>
      </c>
      <c r="C33" s="38" t="s">
        <v>18</v>
      </c>
      <c r="D33" s="42">
        <v>600</v>
      </c>
      <c r="E33" s="23"/>
      <c r="F33" s="16"/>
      <c r="G33" s="17">
        <f t="shared" si="0"/>
        <v>0</v>
      </c>
      <c r="H33" s="17">
        <f t="shared" si="1"/>
        <v>0</v>
      </c>
      <c r="I33" s="17">
        <f t="shared" si="2"/>
        <v>0</v>
      </c>
      <c r="J33" s="17">
        <f t="shared" si="3"/>
        <v>0</v>
      </c>
      <c r="K33" s="24"/>
    </row>
    <row r="34" spans="1:11" s="5" customFormat="1" ht="28.5" customHeight="1" thickBot="1" x14ac:dyDescent="0.3">
      <c r="A34" s="25"/>
      <c r="B34" s="57" t="s">
        <v>19</v>
      </c>
      <c r="C34" s="57"/>
      <c r="D34" s="57"/>
      <c r="E34" s="57"/>
      <c r="F34" s="57"/>
      <c r="G34" s="57"/>
      <c r="H34" s="26"/>
      <c r="I34" s="27">
        <f>SUM(I8:I33)</f>
        <v>0</v>
      </c>
      <c r="J34" s="27">
        <f>SUM(J8:J33)</f>
        <v>0</v>
      </c>
      <c r="K34" s="28"/>
    </row>
    <row r="35" spans="1:11" x14ac:dyDescent="0.25">
      <c r="A35" s="29"/>
      <c r="B35" s="58"/>
      <c r="C35" s="58"/>
      <c r="D35" s="58"/>
      <c r="E35" s="58"/>
      <c r="F35" s="58"/>
      <c r="G35" s="58"/>
      <c r="H35" s="58"/>
      <c r="I35" s="58"/>
      <c r="J35" s="58"/>
      <c r="K35" s="30"/>
    </row>
    <row r="36" spans="1:11" x14ac:dyDescent="0.25">
      <c r="A36" s="29"/>
      <c r="B36" s="6"/>
      <c r="C36" s="6"/>
      <c r="D36" s="6"/>
      <c r="E36" s="6"/>
      <c r="F36" s="6"/>
      <c r="G36" s="6"/>
      <c r="H36" s="6"/>
      <c r="I36" s="6"/>
      <c r="J36" s="6"/>
      <c r="K36" s="30"/>
    </row>
    <row r="37" spans="1:11" ht="15" customHeight="1" x14ac:dyDescent="0.25">
      <c r="A37" s="29"/>
      <c r="B37" s="31" t="s">
        <v>12</v>
      </c>
      <c r="C37" s="7"/>
      <c r="D37" s="7"/>
      <c r="E37" s="59" t="s">
        <v>24</v>
      </c>
      <c r="F37" s="59"/>
      <c r="G37" s="59"/>
      <c r="H37" s="59"/>
      <c r="I37" s="59"/>
      <c r="J37" s="59"/>
      <c r="K37" s="59"/>
    </row>
    <row r="38" spans="1:11" ht="15.75" x14ac:dyDescent="0.25">
      <c r="B38" s="7"/>
      <c r="C38" s="7"/>
      <c r="D38" s="7"/>
      <c r="E38" s="7"/>
      <c r="F38" s="7"/>
      <c r="G38" s="7"/>
      <c r="H38" s="7"/>
      <c r="I38" s="7"/>
      <c r="J38" s="7"/>
      <c r="K38" s="8"/>
    </row>
    <row r="39" spans="1:11" ht="15.75" customHeight="1" x14ac:dyDescent="0.25">
      <c r="B39" s="7"/>
      <c r="C39" s="7"/>
      <c r="D39" s="7"/>
      <c r="E39" s="60" t="s">
        <v>16</v>
      </c>
      <c r="F39" s="60"/>
      <c r="G39" s="60"/>
      <c r="H39" s="60"/>
      <c r="I39" s="60"/>
      <c r="J39" s="60"/>
      <c r="K39" s="60"/>
    </row>
    <row r="40" spans="1:11" ht="15.75" x14ac:dyDescent="0.25">
      <c r="B40" s="7"/>
      <c r="C40" s="7"/>
      <c r="D40" s="7"/>
      <c r="E40" s="60"/>
      <c r="F40" s="60"/>
      <c r="G40" s="60"/>
      <c r="H40" s="60"/>
      <c r="I40" s="60"/>
      <c r="J40" s="60"/>
      <c r="K40" s="60"/>
    </row>
    <row r="41" spans="1:11" ht="15.75" customHeight="1" x14ac:dyDescent="0.25">
      <c r="B41" s="7"/>
      <c r="C41" s="7"/>
      <c r="D41" s="7"/>
      <c r="E41" s="60"/>
      <c r="F41" s="60"/>
      <c r="G41" s="60"/>
      <c r="H41" s="60"/>
      <c r="I41" s="60"/>
      <c r="J41" s="60"/>
      <c r="K41" s="60"/>
    </row>
    <row r="42" spans="1:11" ht="15.75" x14ac:dyDescent="0.25">
      <c r="B42" s="7"/>
      <c r="C42" s="7"/>
      <c r="D42" s="7"/>
      <c r="E42" s="60"/>
      <c r="F42" s="60"/>
      <c r="G42" s="60"/>
      <c r="H42" s="60"/>
      <c r="I42" s="60"/>
      <c r="J42" s="60"/>
      <c r="K42" s="60"/>
    </row>
    <row r="43" spans="1:11" ht="15.75" x14ac:dyDescent="0.25">
      <c r="B43" s="7"/>
      <c r="C43" s="7"/>
      <c r="D43" s="7"/>
      <c r="E43" s="7"/>
      <c r="F43" s="43" t="s">
        <v>13</v>
      </c>
      <c r="G43" s="43"/>
      <c r="H43" s="43"/>
      <c r="I43" s="43"/>
      <c r="J43" s="43"/>
      <c r="K43" s="43"/>
    </row>
    <row r="44" spans="1:11" ht="15.75" x14ac:dyDescent="0.25">
      <c r="B44" s="7"/>
      <c r="C44" s="7"/>
      <c r="D44" s="7"/>
      <c r="E44" s="7"/>
      <c r="F44" s="43" t="s">
        <v>14</v>
      </c>
      <c r="G44" s="43"/>
      <c r="H44" s="43"/>
      <c r="I44" s="43"/>
      <c r="J44" s="43"/>
      <c r="K44" s="43"/>
    </row>
    <row r="45" spans="1:11" ht="15.75" x14ac:dyDescent="0.25">
      <c r="B45" s="7"/>
      <c r="C45" s="7"/>
      <c r="D45" s="7"/>
      <c r="E45" s="7"/>
      <c r="F45" s="7"/>
      <c r="G45" s="7"/>
      <c r="H45" s="7"/>
      <c r="I45" s="7"/>
      <c r="J45" s="7"/>
      <c r="K45" s="8"/>
    </row>
  </sheetData>
  <mergeCells count="14">
    <mergeCell ref="J1:K1"/>
    <mergeCell ref="B34:G34"/>
    <mergeCell ref="B35:J35"/>
    <mergeCell ref="F43:K43"/>
    <mergeCell ref="E37:K37"/>
    <mergeCell ref="E39:K42"/>
    <mergeCell ref="A6:K6"/>
    <mergeCell ref="F44:K44"/>
    <mergeCell ref="A3:B3"/>
    <mergeCell ref="A4:B4"/>
    <mergeCell ref="A5:B5"/>
    <mergeCell ref="C5:K5"/>
    <mergeCell ref="C4:K4"/>
    <mergeCell ref="C3:K3"/>
  </mergeCells>
  <printOptions horizontalCentered="1"/>
  <pageMargins left="0.31496062992125984" right="0.31496062992125984" top="0.78740157480314965" bottom="0.74803149606299213" header="0.31496062992125984" footer="0.31496062992125984"/>
  <pageSetup paperSize="9" scale="85" orientation="landscape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Prijem1</dc:creator>
  <cp:lastModifiedBy>Žaneta Gejdošová</cp:lastModifiedBy>
  <cp:lastPrinted>2024-06-14T13:24:15Z</cp:lastPrinted>
  <dcterms:created xsi:type="dcterms:W3CDTF">2014-01-20T15:07:59Z</dcterms:created>
  <dcterms:modified xsi:type="dcterms:W3CDTF">2024-07-16T07:08:35Z</dcterms:modified>
</cp:coreProperties>
</file>