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459" documentId="8_{E455072D-3EAF-402B-9139-3E9A8344B20C}" xr6:coauthVersionLast="47" xr6:coauthVersionMax="47" xr10:uidLastSave="{FBA8A9A2-B70C-4645-AD17-7170C66CBD13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8" i="1"/>
  <c r="G8" i="1"/>
  <c r="H8" i="1" s="1"/>
  <c r="J8" i="1" s="1"/>
  <c r="I24" i="1" l="1"/>
  <c r="J24" i="1" l="1"/>
</calcChain>
</file>

<file path=xl/sharedStrings.xml><?xml version="1.0" encoding="utf-8"?>
<sst xmlns="http://schemas.openxmlformats.org/spreadsheetml/2006/main" count="56" uniqueCount="41">
  <si>
    <t>kg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</si>
  <si>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</si>
  <si>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</si>
  <si>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</si>
  <si>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</si>
  <si>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</si>
  <si>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</si>
  <si>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</si>
  <si>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</si>
  <si>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</si>
  <si>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</si>
  <si>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</si>
  <si>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</si>
  <si>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</si>
  <si>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</si>
  <si>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</si>
  <si>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</si>
  <si>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Príloha B1.7</t>
  </si>
  <si>
    <t xml:space="preserve">     Nákup potravín pre potreby študentskej jedálne - Časť 7: Mrazená hydina</t>
  </si>
  <si>
    <t>Celková cena za čast predmetu zakázky v EUR: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</si>
  <si>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</si>
  <si>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</si>
  <si>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</si>
  <si>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</si>
  <si>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</si>
  <si>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Kuracie mäso mrazené, nekalibrované, bez kostí a kože, bez akýchkoľvek pridaných látok /glazúry/, balenie: 2 kg</t>
  </si>
  <si>
    <t>Kuracie prsia kalibrované, samostatne mrazené, IQF, trieda akosti A, hmotnosť kusu 150g, balenie: max. 30 ks</t>
  </si>
  <si>
    <t>Kuracie prsia kalibrované, samostatne mrazené, IQF, trieda akosti A, hmotnosť kusu 120g, balenie: max. 30 ks</t>
  </si>
  <si>
    <t>Kuracie prsia kalibrované, samostatne mrazené, IQF,trieda akosti A, hmotnosť kusu 100g, balenie: min. 30 ks</t>
  </si>
  <si>
    <t xml:space="preserve">Kuracie prsia - rezance, mrazené, trieda akosti A, balenie: cca  2,50 kg  </t>
  </si>
  <si>
    <t>Kuracie stehná šťavnaté, kalibrované, samostatne mrazené, IQF, trieda akosti A, hmotnosť kusu 260g, balenie: min. 30 ks</t>
  </si>
  <si>
    <t>Kuracie stehná šťavnaté, kalibrované, samostatne mrazené , IQF, trieda akosti A, hmotnosť kusu 240g, balenie: min. 30 ks</t>
  </si>
  <si>
    <t>Kuracie krídla mrazené, na tácke, balenie: cca 750g</t>
  </si>
  <si>
    <t xml:space="preserve">Kuracie pečienky mrazené, balenie: 500g </t>
  </si>
  <si>
    <t>Sliepka ťažká polená, čistená, pitvaná, bez drobkov, mrazená, kalibrovaná, hmotnosť: 1 - 2 kg</t>
  </si>
  <si>
    <t xml:space="preserve">Morčacie prsia mrazené, nekalibrované, balenie: 1 - 2 kg </t>
  </si>
  <si>
    <t>Kačacie stehná, samostatne mrazené, trieda akosti A, kalibrované 300g – 400g, balenie: po 2 ks</t>
  </si>
  <si>
    <t xml:space="preserve">Kačacie prsia, samostatne mrazené, trieda akosti A, kalibrované 260g - 280g, balenie: po 2 ks </t>
  </si>
  <si>
    <t xml:space="preserve">Husacia pečeň tmavá, mrazená, trieda akosti A, balenie: cca 500g </t>
  </si>
  <si>
    <t xml:space="preserve">Kuracie stehno vykostené 150g, mrazené, trieda akosti A, balenie: min. 20 ks </t>
  </si>
  <si>
    <t>Kuracie stehno vykostené 100g, mrazené, trieda akosti A, balenie: min. 20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</si>
</sst>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2" fillId="3" borderId="2" applyNumberFormat="0" applyFont="0" applyAlignment="0" applyProtection="0"/>
  </cellStyleXfs>
  <cellXfs count="73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4" fontId="15" fillId="2" borderId="4" xfId="1" applyFont="1" applyFill="1" applyBorder="1" applyAlignment="1">
      <alignment horizontal="right" vertical="center"/>
    </xf>
    <xf numFmtId="0" fontId="15" fillId="2" borderId="4" xfId="1" applyNumberFormat="1" applyFont="1" applyFill="1" applyBorder="1" applyAlignment="1">
      <alignment horizontal="right" vertical="center"/>
    </xf>
    <xf numFmtId="44" fontId="6" fillId="0" borderId="4" xfId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15" fillId="2" borderId="1" xfId="1" applyFont="1" applyFill="1" applyBorder="1" applyAlignment="1">
      <alignment horizontal="right" vertical="center"/>
    </xf>
    <xf numFmtId="0" fontId="15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4" fontId="15" fillId="2" borderId="3" xfId="1" applyFont="1" applyFill="1" applyBorder="1" applyAlignment="1">
      <alignment horizontal="right" vertical="center"/>
    </xf>
    <xf numFmtId="0" fontId="15" fillId="2" borderId="3" xfId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vertical="center"/>
    </xf>
    <xf numFmtId="44" fontId="10" fillId="4" borderId="14" xfId="1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4" xfId="0" applyFont="1" applyBorder="1" applyAlignment="1">
      <alignment vertical="center" wrapText="1"/>
    </xf>
    <xf numFmtId="3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0" fontId="17" fillId="0" borderId="0" xfId="0" applyFont="1" applyAlignment="1">
      <alignment shrinkToFit="1"/>
    </xf>
    <xf numFmtId="0" fontId="12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wrapText="1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topLeftCell="A5" workbookViewId="0">
      <selection activeCell="N10" sqref="N10"/>
    </sheetView>
  </sheetViews>
  <sheetFormatPr defaultRowHeight="15" x14ac:dyDescent="0.25"/>
  <cols>
    <col min="1" max="1" width="3.625" style="5" customWidth="1"/>
    <col min="2" max="2" width="37.875" style="13" customWidth="1"/>
    <col min="3" max="3" width="11.5" style="4" customWidth="1"/>
    <col min="4" max="4" width="9" style="4" customWidth="1"/>
    <col min="5" max="5" width="11.75" style="4" customWidth="1"/>
    <col min="6" max="6" width="9.625" style="4" customWidth="1"/>
    <col min="7" max="8" width="9" style="4"/>
    <col min="9" max="9" width="12.25" style="4" customWidth="1"/>
    <col min="10" max="10" width="13" style="4" customWidth="1"/>
    <col min="11" max="11" width="22.875" style="3" customWidth="1"/>
    <col min="12" max="13" width="9" style="3"/>
    <col min="14" max="14" width="16.5" style="3" customWidth="1"/>
    <col min="15" max="16384" width="9" style="3"/>
  </cols>
  <sheetData>
    <row r="1" spans="1:14" x14ac:dyDescent="0.25">
      <c r="B1" s="11"/>
      <c r="C1" s="1"/>
      <c r="D1" s="1"/>
      <c r="E1" s="1"/>
      <c r="F1" s="1"/>
      <c r="G1" s="1"/>
      <c r="H1" s="1"/>
      <c r="I1" s="1"/>
      <c r="J1" s="67" t="s">
        <v>17</v>
      </c>
      <c r="K1" s="67"/>
    </row>
    <row r="2" spans="1:14" ht="15.75" thickBot="1" x14ac:dyDescent="0.3">
      <c r="B2" s="11"/>
      <c r="C2" s="1"/>
      <c r="D2" s="1"/>
      <c r="E2" s="1"/>
      <c r="F2" s="1"/>
      <c r="G2" s="1"/>
      <c r="H2" s="1"/>
      <c r="I2" s="1"/>
      <c r="J2" s="2"/>
    </row>
    <row r="3" spans="1:14" ht="15.75" customHeight="1" x14ac:dyDescent="0.25">
      <c r="A3" s="52" t="s">
        <v>2</v>
      </c>
      <c r="B3" s="53"/>
      <c r="C3" s="62" t="s">
        <v>11</v>
      </c>
      <c r="D3" s="62"/>
      <c r="E3" s="62"/>
      <c r="F3" s="62"/>
      <c r="G3" s="62"/>
      <c r="H3" s="62"/>
      <c r="I3" s="62"/>
      <c r="J3" s="62"/>
      <c r="K3" s="63"/>
    </row>
    <row r="4" spans="1:14" ht="15.75" customHeight="1" x14ac:dyDescent="0.25">
      <c r="A4" s="54" t="s">
        <v>3</v>
      </c>
      <c r="B4" s="55"/>
      <c r="C4" s="60" t="s">
        <v>18</v>
      </c>
      <c r="D4" s="60"/>
      <c r="E4" s="60"/>
      <c r="F4" s="60"/>
      <c r="G4" s="60"/>
      <c r="H4" s="60"/>
      <c r="I4" s="60"/>
      <c r="J4" s="60"/>
      <c r="K4" s="61"/>
    </row>
    <row r="5" spans="1:14" ht="33.75" customHeight="1" thickBot="1" x14ac:dyDescent="0.3">
      <c r="A5" s="56" t="s">
        <v>20</v>
      </c>
      <c r="B5" s="57"/>
      <c r="C5" s="58"/>
      <c r="D5" s="58"/>
      <c r="E5" s="58"/>
      <c r="F5" s="58"/>
      <c r="G5" s="58"/>
      <c r="H5" s="58"/>
      <c r="I5" s="58"/>
      <c r="J5" s="58"/>
      <c r="K5" s="59"/>
    </row>
    <row r="6" spans="1:14" ht="8.25" customHeight="1" thickBot="1" x14ac:dyDescent="0.3">
      <c r="A6" s="64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4" s="6" customFormat="1" ht="53.25" customHeight="1" thickBot="1" x14ac:dyDescent="0.25">
      <c r="A7" s="14" t="s">
        <v>4</v>
      </c>
      <c r="B7" s="15" t="s">
        <v>15</v>
      </c>
      <c r="C7" s="15" t="s">
        <v>5</v>
      </c>
      <c r="D7" s="15" t="s">
        <v>6</v>
      </c>
      <c r="E7" s="15" t="s">
        <v>21</v>
      </c>
      <c r="F7" s="15" t="s">
        <v>22</v>
      </c>
      <c r="G7" s="15" t="s">
        <v>10</v>
      </c>
      <c r="H7" s="15" t="s">
        <v>9</v>
      </c>
      <c r="I7" s="15" t="s">
        <v>7</v>
      </c>
      <c r="J7" s="15" t="s">
        <v>8</v>
      </c>
      <c r="K7" s="16" t="s">
        <v>23</v>
      </c>
      <c r="N7" s="72"/>
    </row>
    <row r="8" spans="1:14" s="4" customFormat="1" ht="44.25" customHeight="1" x14ac:dyDescent="0.25">
      <c r="A8" s="17">
        <v>1</v>
      </c>
      <c r="B8" s="47" t="s">
        <v>25</v>
      </c>
      <c r="C8" s="48" t="s">
        <v>0</v>
      </c>
      <c r="D8" s="49">
        <v>1700</v>
      </c>
      <c r="E8" s="18"/>
      <c r="F8" s="19"/>
      <c r="G8" s="20">
        <f>E8/100*F8</f>
        <v>0</v>
      </c>
      <c r="H8" s="20">
        <f>E8+G8</f>
        <v>0</v>
      </c>
      <c r="I8" s="20">
        <f>D8*E8</f>
        <v>0</v>
      </c>
      <c r="J8" s="20">
        <f>D8*H8</f>
        <v>0</v>
      </c>
      <c r="K8" s="21"/>
    </row>
    <row r="9" spans="1:14" s="4" customFormat="1" ht="48" customHeight="1" x14ac:dyDescent="0.25">
      <c r="A9" s="22">
        <v>2</v>
      </c>
      <c r="B9" s="26" t="s">
        <v>26</v>
      </c>
      <c r="C9" s="27" t="s">
        <v>0</v>
      </c>
      <c r="D9" s="28">
        <v>3400</v>
      </c>
      <c r="E9" s="23"/>
      <c r="F9" s="24"/>
      <c r="G9" s="20">
        <f t="shared" ref="G9:G23" si="0">E9/100*F9</f>
        <v>0</v>
      </c>
      <c r="H9" s="20">
        <f t="shared" ref="H9:H23" si="1">E9+G9</f>
        <v>0</v>
      </c>
      <c r="I9" s="20">
        <f t="shared" ref="I9:I23" si="2">D9*E9</f>
        <v>0</v>
      </c>
      <c r="J9" s="20">
        <f t="shared" ref="J9:J23" si="3">D9*H9</f>
        <v>0</v>
      </c>
      <c r="K9" s="25"/>
    </row>
    <row r="10" spans="1:14" s="4" customFormat="1" ht="49.5" customHeight="1" x14ac:dyDescent="0.25">
      <c r="A10" s="22">
        <v>3</v>
      </c>
      <c r="B10" s="26" t="s">
        <v>27</v>
      </c>
      <c r="C10" s="27" t="s">
        <v>0</v>
      </c>
      <c r="D10" s="28">
        <v>1200</v>
      </c>
      <c r="E10" s="23"/>
      <c r="F10" s="24"/>
      <c r="G10" s="20">
        <f t="shared" si="0"/>
        <v>0</v>
      </c>
      <c r="H10" s="20">
        <f t="shared" si="1"/>
        <v>0</v>
      </c>
      <c r="I10" s="20">
        <f t="shared" si="2"/>
        <v>0</v>
      </c>
      <c r="J10" s="20">
        <f t="shared" si="3"/>
        <v>0</v>
      </c>
      <c r="K10" s="25"/>
    </row>
    <row r="11" spans="1:14" s="4" customFormat="1" ht="46.5" customHeight="1" x14ac:dyDescent="0.25">
      <c r="A11" s="22">
        <v>4</v>
      </c>
      <c r="B11" s="26" t="s">
        <v>28</v>
      </c>
      <c r="C11" s="27" t="s">
        <v>0</v>
      </c>
      <c r="D11" s="28">
        <v>300</v>
      </c>
      <c r="E11" s="23"/>
      <c r="F11" s="24"/>
      <c r="G11" s="20">
        <f t="shared" si="0"/>
        <v>0</v>
      </c>
      <c r="H11" s="20">
        <f t="shared" si="1"/>
        <v>0</v>
      </c>
      <c r="I11" s="20">
        <f t="shared" si="2"/>
        <v>0</v>
      </c>
      <c r="J11" s="20">
        <f t="shared" si="3"/>
        <v>0</v>
      </c>
      <c r="K11" s="25"/>
    </row>
    <row r="12" spans="1:14" s="4" customFormat="1" ht="39.950000000000003" customHeight="1" x14ac:dyDescent="0.25">
      <c r="A12" s="22">
        <v>5</v>
      </c>
      <c r="B12" s="26" t="s">
        <v>29</v>
      </c>
      <c r="C12" s="27" t="s">
        <v>0</v>
      </c>
      <c r="D12" s="28">
        <v>1000</v>
      </c>
      <c r="E12" s="23"/>
      <c r="F12" s="24"/>
      <c r="G12" s="20">
        <f t="shared" si="0"/>
        <v>0</v>
      </c>
      <c r="H12" s="20">
        <f t="shared" si="1"/>
        <v>0</v>
      </c>
      <c r="I12" s="20">
        <f t="shared" si="2"/>
        <v>0</v>
      </c>
      <c r="J12" s="20">
        <f t="shared" si="3"/>
        <v>0</v>
      </c>
      <c r="K12" s="25"/>
    </row>
    <row r="13" spans="1:14" s="4" customFormat="1" ht="53.25" customHeight="1" x14ac:dyDescent="0.25">
      <c r="A13" s="22">
        <v>6</v>
      </c>
      <c r="B13" s="26" t="s">
        <v>30</v>
      </c>
      <c r="C13" s="27" t="s">
        <v>0</v>
      </c>
      <c r="D13" s="28">
        <v>1500</v>
      </c>
      <c r="E13" s="23"/>
      <c r="F13" s="24"/>
      <c r="G13" s="20">
        <f t="shared" si="0"/>
        <v>0</v>
      </c>
      <c r="H13" s="20">
        <f t="shared" si="1"/>
        <v>0</v>
      </c>
      <c r="I13" s="20">
        <f t="shared" si="2"/>
        <v>0</v>
      </c>
      <c r="J13" s="20">
        <f t="shared" si="3"/>
        <v>0</v>
      </c>
      <c r="K13" s="25"/>
    </row>
    <row r="14" spans="1:14" s="4" customFormat="1" ht="54.75" customHeight="1" x14ac:dyDescent="0.25">
      <c r="A14" s="22">
        <v>7</v>
      </c>
      <c r="B14" s="26" t="s">
        <v>31</v>
      </c>
      <c r="C14" s="27" t="s">
        <v>0</v>
      </c>
      <c r="D14" s="28">
        <v>600</v>
      </c>
      <c r="E14" s="23"/>
      <c r="F14" s="24"/>
      <c r="G14" s="20">
        <f t="shared" si="0"/>
        <v>0</v>
      </c>
      <c r="H14" s="20">
        <f t="shared" si="1"/>
        <v>0</v>
      </c>
      <c r="I14" s="20">
        <f t="shared" si="2"/>
        <v>0</v>
      </c>
      <c r="J14" s="20">
        <f t="shared" si="3"/>
        <v>0</v>
      </c>
      <c r="K14" s="25"/>
    </row>
    <row r="15" spans="1:14" s="4" customFormat="1" ht="39.950000000000003" customHeight="1" x14ac:dyDescent="0.25">
      <c r="A15" s="22">
        <v>8</v>
      </c>
      <c r="B15" s="26" t="s">
        <v>32</v>
      </c>
      <c r="C15" s="27" t="s">
        <v>0</v>
      </c>
      <c r="D15" s="28">
        <v>200</v>
      </c>
      <c r="E15" s="23"/>
      <c r="F15" s="24"/>
      <c r="G15" s="20">
        <f t="shared" si="0"/>
        <v>0</v>
      </c>
      <c r="H15" s="20">
        <f t="shared" si="1"/>
        <v>0</v>
      </c>
      <c r="I15" s="20">
        <f t="shared" si="2"/>
        <v>0</v>
      </c>
      <c r="J15" s="20">
        <f t="shared" si="3"/>
        <v>0</v>
      </c>
      <c r="K15" s="25"/>
    </row>
    <row r="16" spans="1:14" s="4" customFormat="1" ht="24.75" customHeight="1" x14ac:dyDescent="0.25">
      <c r="A16" s="22">
        <v>9</v>
      </c>
      <c r="B16" s="26" t="s">
        <v>33</v>
      </c>
      <c r="C16" s="27" t="s">
        <v>0</v>
      </c>
      <c r="D16" s="28">
        <v>200</v>
      </c>
      <c r="E16" s="23"/>
      <c r="F16" s="24"/>
      <c r="G16" s="20">
        <f t="shared" si="0"/>
        <v>0</v>
      </c>
      <c r="H16" s="20">
        <f t="shared" si="1"/>
        <v>0</v>
      </c>
      <c r="I16" s="20">
        <f t="shared" si="2"/>
        <v>0</v>
      </c>
      <c r="J16" s="20">
        <f t="shared" si="3"/>
        <v>0</v>
      </c>
      <c r="K16" s="25"/>
    </row>
    <row r="17" spans="1:16" s="4" customFormat="1" ht="40.5" customHeight="1" x14ac:dyDescent="0.25">
      <c r="A17" s="22">
        <v>10</v>
      </c>
      <c r="B17" s="26" t="s">
        <v>34</v>
      </c>
      <c r="C17" s="27" t="s">
        <v>0</v>
      </c>
      <c r="D17" s="28">
        <v>100</v>
      </c>
      <c r="E17" s="23"/>
      <c r="F17" s="24"/>
      <c r="G17" s="20">
        <f t="shared" si="0"/>
        <v>0</v>
      </c>
      <c r="H17" s="20">
        <f t="shared" si="1"/>
        <v>0</v>
      </c>
      <c r="I17" s="20">
        <f t="shared" si="2"/>
        <v>0</v>
      </c>
      <c r="J17" s="20">
        <f t="shared" si="3"/>
        <v>0</v>
      </c>
      <c r="K17" s="25"/>
      <c r="P17" s="13"/>
    </row>
    <row r="18" spans="1:16" s="4" customFormat="1" ht="39.950000000000003" customHeight="1" x14ac:dyDescent="0.25">
      <c r="A18" s="22">
        <v>11</v>
      </c>
      <c r="B18" s="26" t="s">
        <v>35</v>
      </c>
      <c r="C18" s="27" t="s">
        <v>0</v>
      </c>
      <c r="D18" s="28">
        <v>380</v>
      </c>
      <c r="E18" s="23"/>
      <c r="F18" s="24"/>
      <c r="G18" s="20">
        <f t="shared" si="0"/>
        <v>0</v>
      </c>
      <c r="H18" s="20">
        <f t="shared" si="1"/>
        <v>0</v>
      </c>
      <c r="I18" s="20">
        <f t="shared" si="2"/>
        <v>0</v>
      </c>
      <c r="J18" s="20">
        <f t="shared" si="3"/>
        <v>0</v>
      </c>
      <c r="K18" s="25"/>
    </row>
    <row r="19" spans="1:16" s="4" customFormat="1" ht="39.950000000000003" customHeight="1" x14ac:dyDescent="0.25">
      <c r="A19" s="22">
        <v>12</v>
      </c>
      <c r="B19" s="26" t="s">
        <v>36</v>
      </c>
      <c r="C19" s="27" t="s">
        <v>0</v>
      </c>
      <c r="D19" s="28">
        <v>500</v>
      </c>
      <c r="E19" s="23"/>
      <c r="F19" s="24"/>
      <c r="G19" s="20">
        <f t="shared" si="0"/>
        <v>0</v>
      </c>
      <c r="H19" s="20">
        <f t="shared" si="1"/>
        <v>0</v>
      </c>
      <c r="I19" s="20">
        <f t="shared" si="2"/>
        <v>0</v>
      </c>
      <c r="J19" s="20">
        <f t="shared" si="3"/>
        <v>0</v>
      </c>
      <c r="K19" s="25"/>
    </row>
    <row r="20" spans="1:16" s="4" customFormat="1" ht="41.25" customHeight="1" x14ac:dyDescent="0.25">
      <c r="A20" s="22">
        <v>13</v>
      </c>
      <c r="B20" s="26" t="s">
        <v>37</v>
      </c>
      <c r="C20" s="27" t="s">
        <v>0</v>
      </c>
      <c r="D20" s="28">
        <v>30</v>
      </c>
      <c r="E20" s="23"/>
      <c r="F20" s="24"/>
      <c r="G20" s="20">
        <f t="shared" si="0"/>
        <v>0</v>
      </c>
      <c r="H20" s="20">
        <f t="shared" si="1"/>
        <v>0</v>
      </c>
      <c r="I20" s="20">
        <f t="shared" si="2"/>
        <v>0</v>
      </c>
      <c r="J20" s="20">
        <f t="shared" si="3"/>
        <v>0</v>
      </c>
      <c r="K20" s="25"/>
    </row>
    <row r="21" spans="1:16" s="4" customFormat="1" ht="39.950000000000003" customHeight="1" x14ac:dyDescent="0.25">
      <c r="A21" s="22">
        <v>14</v>
      </c>
      <c r="B21" s="26" t="s">
        <v>38</v>
      </c>
      <c r="C21" s="27" t="s">
        <v>0</v>
      </c>
      <c r="D21" s="28">
        <v>90</v>
      </c>
      <c r="E21" s="23"/>
      <c r="F21" s="24"/>
      <c r="G21" s="20">
        <f t="shared" si="0"/>
        <v>0</v>
      </c>
      <c r="H21" s="20">
        <f t="shared" si="1"/>
        <v>0</v>
      </c>
      <c r="I21" s="20">
        <f t="shared" si="2"/>
        <v>0</v>
      </c>
      <c r="J21" s="20">
        <f t="shared" si="3"/>
        <v>0</v>
      </c>
      <c r="K21" s="25"/>
    </row>
    <row r="22" spans="1:16" s="4" customFormat="1" ht="39.950000000000003" customHeight="1" x14ac:dyDescent="0.25">
      <c r="A22" s="22">
        <v>15</v>
      </c>
      <c r="B22" s="26" t="s">
        <v>39</v>
      </c>
      <c r="C22" s="27" t="s">
        <v>0</v>
      </c>
      <c r="D22" s="28">
        <v>100</v>
      </c>
      <c r="E22" s="23"/>
      <c r="F22" s="24"/>
      <c r="G22" s="20">
        <f t="shared" si="0"/>
        <v>0</v>
      </c>
      <c r="H22" s="20">
        <f t="shared" si="1"/>
        <v>0</v>
      </c>
      <c r="I22" s="20">
        <f t="shared" si="2"/>
        <v>0</v>
      </c>
      <c r="J22" s="20">
        <f t="shared" si="3"/>
        <v>0</v>
      </c>
      <c r="K22" s="25"/>
    </row>
    <row r="23" spans="1:16" s="4" customFormat="1" ht="39.950000000000003" customHeight="1" thickBot="1" x14ac:dyDescent="0.3">
      <c r="A23" s="29">
        <v>16</v>
      </c>
      <c r="B23" s="50" t="s">
        <v>40</v>
      </c>
      <c r="C23" s="30" t="s">
        <v>0</v>
      </c>
      <c r="D23" s="31">
        <v>100</v>
      </c>
      <c r="E23" s="32"/>
      <c r="F23" s="33"/>
      <c r="G23" s="20">
        <f t="shared" si="0"/>
        <v>0</v>
      </c>
      <c r="H23" s="20">
        <f t="shared" si="1"/>
        <v>0</v>
      </c>
      <c r="I23" s="20">
        <f t="shared" si="2"/>
        <v>0</v>
      </c>
      <c r="J23" s="20">
        <f t="shared" si="3"/>
        <v>0</v>
      </c>
      <c r="K23" s="34"/>
    </row>
    <row r="24" spans="1:16" s="7" customFormat="1" ht="28.5" customHeight="1" thickBot="1" x14ac:dyDescent="0.3">
      <c r="A24" s="35"/>
      <c r="B24" s="68" t="s">
        <v>19</v>
      </c>
      <c r="C24" s="68"/>
      <c r="D24" s="68"/>
      <c r="E24" s="68"/>
      <c r="F24" s="68"/>
      <c r="G24" s="68"/>
      <c r="H24" s="36"/>
      <c r="I24" s="37">
        <f>SUM(I8:I23)</f>
        <v>0</v>
      </c>
      <c r="J24" s="37">
        <f>SUM(J8:J23)</f>
        <v>0</v>
      </c>
      <c r="K24" s="38"/>
    </row>
    <row r="25" spans="1:16" x14ac:dyDescent="0.25">
      <c r="A25" s="39"/>
      <c r="B25" s="69"/>
      <c r="C25" s="69"/>
      <c r="D25" s="69"/>
      <c r="E25" s="69"/>
      <c r="F25" s="69"/>
      <c r="G25" s="69"/>
      <c r="H25" s="69"/>
      <c r="I25" s="69"/>
      <c r="J25" s="69"/>
      <c r="K25" s="40"/>
    </row>
    <row r="26" spans="1:16" x14ac:dyDescent="0.25">
      <c r="A26" s="39"/>
      <c r="B26" s="41"/>
      <c r="C26" s="42"/>
      <c r="D26" s="42"/>
      <c r="E26" s="42"/>
      <c r="F26" s="42"/>
      <c r="G26" s="42"/>
      <c r="H26" s="42"/>
      <c r="I26" s="42"/>
      <c r="J26" s="42"/>
      <c r="K26" s="40"/>
    </row>
    <row r="27" spans="1:16" ht="15" customHeight="1" x14ac:dyDescent="0.25">
      <c r="A27" s="39"/>
      <c r="B27" s="43" t="s">
        <v>12</v>
      </c>
      <c r="C27" s="44"/>
      <c r="D27" s="44"/>
      <c r="E27" s="70" t="s">
        <v>24</v>
      </c>
      <c r="F27" s="70"/>
      <c r="G27" s="70"/>
      <c r="H27" s="70"/>
      <c r="I27" s="70"/>
      <c r="J27" s="70"/>
      <c r="K27" s="70"/>
    </row>
    <row r="28" spans="1:16" ht="15.75" x14ac:dyDescent="0.25">
      <c r="B28" s="45"/>
      <c r="C28" s="44"/>
      <c r="D28" s="44"/>
      <c r="E28" s="44"/>
      <c r="F28" s="44"/>
      <c r="G28" s="44"/>
      <c r="H28" s="44"/>
      <c r="I28" s="44"/>
      <c r="J28" s="44"/>
      <c r="K28" s="46"/>
    </row>
    <row r="29" spans="1:16" ht="15.75" customHeight="1" x14ac:dyDescent="0.25">
      <c r="B29" s="45"/>
      <c r="C29" s="44"/>
      <c r="D29" s="44"/>
      <c r="E29" s="71" t="s">
        <v>16</v>
      </c>
      <c r="F29" s="71"/>
      <c r="G29" s="71"/>
      <c r="H29" s="71"/>
      <c r="I29" s="71"/>
      <c r="J29" s="71"/>
      <c r="K29" s="71"/>
    </row>
    <row r="30" spans="1:16" ht="15.75" x14ac:dyDescent="0.25">
      <c r="B30" s="45"/>
      <c r="C30" s="44"/>
      <c r="D30" s="44"/>
      <c r="E30" s="71"/>
      <c r="F30" s="71"/>
      <c r="G30" s="71"/>
      <c r="H30" s="71"/>
      <c r="I30" s="71"/>
      <c r="J30" s="71"/>
      <c r="K30" s="71"/>
    </row>
    <row r="31" spans="1:16" ht="15.75" customHeight="1" x14ac:dyDescent="0.25">
      <c r="B31" s="45"/>
      <c r="C31" s="44"/>
      <c r="D31" s="44"/>
      <c r="E31" s="71"/>
      <c r="F31" s="71"/>
      <c r="G31" s="71"/>
      <c r="H31" s="71"/>
      <c r="I31" s="71"/>
      <c r="J31" s="71"/>
      <c r="K31" s="71"/>
    </row>
    <row r="32" spans="1:16" ht="15.75" x14ac:dyDescent="0.25">
      <c r="B32" s="45"/>
      <c r="C32" s="44"/>
      <c r="D32" s="44"/>
      <c r="E32" s="71"/>
      <c r="F32" s="71"/>
      <c r="G32" s="71"/>
      <c r="H32" s="71"/>
      <c r="I32" s="71"/>
      <c r="J32" s="71"/>
      <c r="K32" s="71"/>
    </row>
    <row r="33" spans="1:11" ht="15.75" x14ac:dyDescent="0.25">
      <c r="B33" s="45"/>
      <c r="C33" s="44"/>
      <c r="D33" s="44"/>
      <c r="E33" s="44"/>
      <c r="F33" s="51" t="s">
        <v>13</v>
      </c>
      <c r="G33" s="51"/>
      <c r="H33" s="51"/>
      <c r="I33" s="51"/>
      <c r="J33" s="51"/>
      <c r="K33" s="51"/>
    </row>
    <row r="34" spans="1:11" ht="15.75" x14ac:dyDescent="0.25">
      <c r="B34" s="45"/>
      <c r="C34" s="44"/>
      <c r="D34" s="44"/>
      <c r="E34" s="44"/>
      <c r="F34" s="51" t="s">
        <v>14</v>
      </c>
      <c r="G34" s="51"/>
      <c r="H34" s="51"/>
      <c r="I34" s="51"/>
      <c r="J34" s="51"/>
      <c r="K34" s="51"/>
    </row>
    <row r="35" spans="1:11" x14ac:dyDescent="0.25">
      <c r="A35" s="8"/>
      <c r="B35" s="12"/>
      <c r="C35" s="9"/>
      <c r="D35" s="9"/>
      <c r="E35" s="9"/>
      <c r="F35" s="9"/>
      <c r="G35" s="9"/>
      <c r="H35" s="9"/>
      <c r="I35" s="9"/>
      <c r="J35" s="9"/>
      <c r="K35" s="10"/>
    </row>
    <row r="36" spans="1:11" x14ac:dyDescent="0.25">
      <c r="A36" s="8"/>
      <c r="B36" s="12"/>
      <c r="C36" s="9"/>
      <c r="D36" s="9"/>
      <c r="E36" s="9"/>
      <c r="F36" s="9"/>
      <c r="G36" s="9"/>
      <c r="H36" s="9"/>
      <c r="I36" s="9"/>
      <c r="J36" s="9"/>
      <c r="K36" s="10"/>
    </row>
  </sheetData>
  <mergeCells count="14">
    <mergeCell ref="J1:K1"/>
    <mergeCell ref="B24:G24"/>
    <mergeCell ref="B25:J25"/>
    <mergeCell ref="F33:K33"/>
    <mergeCell ref="E27:K27"/>
    <mergeCell ref="E29:K32"/>
    <mergeCell ref="F34:K34"/>
    <mergeCell ref="A3:B3"/>
    <mergeCell ref="A4:B4"/>
    <mergeCell ref="A5:B5"/>
    <mergeCell ref="C5:K5"/>
    <mergeCell ref="C4:K4"/>
    <mergeCell ref="C3:K3"/>
    <mergeCell ref="A6:K6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2024-07-11T12:00:49Z</dcterms:modified>
</cp:coreProperties>
</file>