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108" documentId="8_{FEF6042B-F24F-491B-A3FD-248AF32DC4CC}" xr6:coauthVersionLast="47" xr6:coauthVersionMax="47" xr10:uidLastSave="{811F6084-0653-4FED-B7B6-6CC3E3770F53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G9" i="1"/>
  <c r="H9" i="1" s="1"/>
  <c r="J9" i="1" s="1"/>
  <c r="G10" i="1"/>
  <c r="H10" i="1" s="1"/>
  <c r="J10" i="1" s="1"/>
  <c r="G11" i="1"/>
  <c r="H11" i="1" s="1"/>
  <c r="J11" i="1" s="1"/>
  <c r="G12" i="1"/>
  <c r="H12" i="1" s="1"/>
  <c r="J12" i="1" s="1"/>
  <c r="G13" i="1"/>
  <c r="H13" i="1" s="1"/>
  <c r="J13" i="1" s="1"/>
  <c r="G14" i="1"/>
  <c r="H14" i="1" s="1"/>
  <c r="J14" i="1" s="1"/>
  <c r="G15" i="1"/>
  <c r="H15" i="1" s="1"/>
  <c r="J15" i="1" s="1"/>
  <c r="G16" i="1"/>
  <c r="H16" i="1" s="1"/>
  <c r="J16" i="1" s="1"/>
  <c r="G17" i="1"/>
  <c r="H17" i="1" s="1"/>
  <c r="J17" i="1" s="1"/>
  <c r="G18" i="1"/>
  <c r="H18" i="1" s="1"/>
  <c r="J18" i="1" s="1"/>
  <c r="G19" i="1"/>
  <c r="H19" i="1" s="1"/>
  <c r="J19" i="1" s="1"/>
  <c r="G20" i="1"/>
  <c r="H20" i="1" s="1"/>
  <c r="J20" i="1" s="1"/>
  <c r="G21" i="1"/>
  <c r="H21" i="1" s="1"/>
  <c r="J21" i="1" s="1"/>
  <c r="G22" i="1"/>
  <c r="H22" i="1" s="1"/>
  <c r="J22" i="1" s="1"/>
  <c r="G23" i="1"/>
  <c r="H23" i="1" s="1"/>
  <c r="J23" i="1" s="1"/>
  <c r="G24" i="1"/>
  <c r="H24" i="1" s="1"/>
  <c r="J24" i="1" s="1"/>
  <c r="G25" i="1"/>
  <c r="H25" i="1" s="1"/>
  <c r="J25" i="1" s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I8" i="1" l="1"/>
  <c r="G8" i="1"/>
  <c r="H8" i="1" s="1"/>
  <c r="J8" i="1" s="1"/>
  <c r="I33" i="1" l="1"/>
  <c r="J33" i="1" l="1"/>
</calcChain>
</file>

<file path=xl/sharedStrings.xml><?xml version="1.0" encoding="utf-8"?>
<sst xmlns="http://schemas.openxmlformats.org/spreadsheetml/2006/main" count="74" uniqueCount="50">
  <si>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</si>
  <si>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</si>
  <si>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</si>
  <si>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</si>
  <si>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</si>
  <si>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</si>
  <si>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</si>
  <si>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</si>
  <si>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</si>
  <si>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</si>
  <si>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</si>
  <si>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</si>
  <si>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</si>
  <si>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</si>
  <si>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</si>
  <si>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</si>
  <si>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Celková cena za čast predmetu zákazky v EUR:</t>
  </si>
  <si>
    <t>ks</t>
  </si>
  <si>
    <t>Príloha B1.12</t>
  </si>
  <si>
    <t xml:space="preserve">     Nákup potravín pre potreby študentskej jedálne - Časť 12: Alkoholické nápoje 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</si>
  <si>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</si>
  <si>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</si>
  <si>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</si>
  <si>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</si>
  <si>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</si>
  <si>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Fernet obyč 0,7 L</t>
  </si>
  <si>
    <t>Fernet citrus 0,5 L</t>
  </si>
  <si>
    <t>Um 0,5 L</t>
  </si>
  <si>
    <t>Vaječný likér 0,5 L</t>
  </si>
  <si>
    <t>Destilát Hruškovica 52 °, 0,7 L</t>
  </si>
  <si>
    <t>Destilát Slivovica 52°, 0,7 L</t>
  </si>
  <si>
    <t xml:space="preserve">Pivo Radler nealko 0,0 %, rôzne príchute 0,5 L, plechovka </t>
  </si>
  <si>
    <t>Prosecco 0,75 L</t>
  </si>
  <si>
    <t>Víno Rizling rýnsky (Movino alebo ekvivalent) 0,75 L</t>
  </si>
  <si>
    <t>Víno Frankovka modrá (Movino alebo ekvivalent) 0,75 L</t>
  </si>
  <si>
    <t>Víno Veltlínske zelené (Topoľčianky Cheteau alebo ekvivalent) 0,75 L</t>
  </si>
  <si>
    <t>Víno Sauvignon (Topoľčianky Cheteau alebo ekvivalent) 0,75 L</t>
  </si>
  <si>
    <t xml:space="preserve">Pivo Radegast (alebo ekvivalent) 0,5 L - 12°, plechovka </t>
  </si>
  <si>
    <t xml:space="preserve">Pivo Radegast (alebo ekvivalent) 0,5 L - 10°, plechovka </t>
  </si>
  <si>
    <t xml:space="preserve">Pivo Plzeň (alebo ekvivalent) 0,5 L  - 12°, plechovka </t>
  </si>
  <si>
    <t xml:space="preserve">Pivo Krušovice (alebo ekvivalent) 0,5 L  - 10°, plechovka </t>
  </si>
  <si>
    <t xml:space="preserve">Pivo Krušovice (alebo ekvivalent) 0,5 L - 12°, plechovka </t>
  </si>
  <si>
    <t>Demänovka horká (alebo ekvivalent) 0,7 L</t>
  </si>
  <si>
    <t>Borovička Koniferum (alebo ekvivalent) 0,7 L</t>
  </si>
  <si>
    <t>Vodka Nicolaus (alebo ekvivalent) 0,7 L</t>
  </si>
  <si>
    <t>Vodka Finlandia (alebo ekvivalent) 1 L</t>
  </si>
  <si>
    <t>Martini Bianco (alebo ekvivalent) 0,75 L</t>
  </si>
  <si>
    <t>Martini Dry (alebo ekvivalent) 0,75 L</t>
  </si>
  <si>
    <t>Hubert De Luxe (alebo ekvivalent) 0,75 L</t>
  </si>
  <si>
    <t xml:space="preserve">Hubert nealko (alebo ekvivalent) 0,75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</si>
</sst>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4" fontId="14" fillId="2" borderId="6" xfId="1" applyFont="1" applyFill="1" applyBorder="1" applyAlignment="1">
      <alignment horizontal="right" vertical="center"/>
    </xf>
    <xf numFmtId="0" fontId="14" fillId="2" borderId="6" xfId="1" applyNumberFormat="1" applyFont="1" applyFill="1" applyBorder="1" applyAlignment="1">
      <alignment horizontal="right" vertical="center"/>
    </xf>
    <xf numFmtId="44" fontId="4" fillId="0" borderId="6" xfId="1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14" fillId="2" borderId="1" xfId="1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vertical="center"/>
    </xf>
    <xf numFmtId="44" fontId="9" fillId="4" borderId="4" xfId="1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1" fillId="2" borderId="0" xfId="0" applyFont="1" applyFill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16" fillId="0" borderId="0" xfId="0" applyFont="1" applyAlignment="1">
      <alignment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00000000-0005-0000-0000-000002000000}"/>
    <cellStyle name="Poznámka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Q8" sqref="Q8"/>
    </sheetView>
  </sheetViews>
  <sheetFormatPr defaultRowHeight="15" x14ac:dyDescent="0.25"/>
  <cols>
    <col min="1" max="1" width="3.625" style="3" customWidth="1"/>
    <col min="2" max="2" width="37.875" style="5" customWidth="1"/>
    <col min="3" max="3" width="11.5" style="2" customWidth="1"/>
    <col min="4" max="4" width="9" style="2" customWidth="1"/>
    <col min="5" max="5" width="11.75" style="2" customWidth="1"/>
    <col min="6" max="6" width="9.625" style="2" customWidth="1"/>
    <col min="7" max="7" width="8.875" style="2" customWidth="1"/>
    <col min="8" max="8" width="8.25" style="2" customWidth="1"/>
    <col min="9" max="9" width="12.25" style="2" customWidth="1"/>
    <col min="10" max="10" width="12.5" style="2" customWidth="1"/>
    <col min="11" max="11" width="22.875" style="1" customWidth="1"/>
    <col min="12" max="16384" width="9" style="1"/>
  </cols>
  <sheetData>
    <row r="1" spans="1:11" x14ac:dyDescent="0.25">
      <c r="B1" s="6"/>
      <c r="C1" s="7"/>
      <c r="D1" s="7"/>
      <c r="E1" s="7"/>
      <c r="F1" s="7"/>
      <c r="G1" s="7"/>
      <c r="H1" s="7"/>
      <c r="I1" s="7"/>
      <c r="J1" s="40" t="s">
        <v>18</v>
      </c>
      <c r="K1" s="40"/>
    </row>
    <row r="2" spans="1:11" ht="15.75" thickBot="1" x14ac:dyDescent="0.3">
      <c r="B2" s="6"/>
      <c r="C2" s="7"/>
      <c r="D2" s="7"/>
      <c r="E2" s="7"/>
      <c r="F2" s="7"/>
      <c r="G2" s="7"/>
      <c r="H2" s="7"/>
      <c r="I2" s="7"/>
      <c r="J2" s="8"/>
    </row>
    <row r="3" spans="1:11" ht="15.75" customHeight="1" x14ac:dyDescent="0.25">
      <c r="A3" s="46" t="s">
        <v>1</v>
      </c>
      <c r="B3" s="47"/>
      <c r="C3" s="56" t="s">
        <v>10</v>
      </c>
      <c r="D3" s="56"/>
      <c r="E3" s="56"/>
      <c r="F3" s="56"/>
      <c r="G3" s="56"/>
      <c r="H3" s="56"/>
      <c r="I3" s="56"/>
      <c r="J3" s="56"/>
      <c r="K3" s="57"/>
    </row>
    <row r="4" spans="1:11" ht="15.75" customHeight="1" x14ac:dyDescent="0.25">
      <c r="A4" s="48" t="s">
        <v>2</v>
      </c>
      <c r="B4" s="49"/>
      <c r="C4" s="54" t="s">
        <v>19</v>
      </c>
      <c r="D4" s="54"/>
      <c r="E4" s="54"/>
      <c r="F4" s="54"/>
      <c r="G4" s="54"/>
      <c r="H4" s="54"/>
      <c r="I4" s="54"/>
      <c r="J4" s="54"/>
      <c r="K4" s="55"/>
    </row>
    <row r="5" spans="1:11" ht="33.75" customHeight="1" thickBot="1" x14ac:dyDescent="0.3">
      <c r="A5" s="50" t="s">
        <v>20</v>
      </c>
      <c r="B5" s="51"/>
      <c r="C5" s="52"/>
      <c r="D5" s="52"/>
      <c r="E5" s="52"/>
      <c r="F5" s="52"/>
      <c r="G5" s="52"/>
      <c r="H5" s="52"/>
      <c r="I5" s="52"/>
      <c r="J5" s="52"/>
      <c r="K5" s="53"/>
    </row>
    <row r="6" spans="1:11" ht="8.25" customHeight="1" thickBot="1" x14ac:dyDescent="0.3">
      <c r="A6" s="58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s="4" customFormat="1" ht="53.25" customHeight="1" thickBot="1" x14ac:dyDescent="0.25">
      <c r="A7" s="9" t="s">
        <v>3</v>
      </c>
      <c r="B7" s="10" t="s">
        <v>14</v>
      </c>
      <c r="C7" s="10" t="s">
        <v>4</v>
      </c>
      <c r="D7" s="10" t="s">
        <v>5</v>
      </c>
      <c r="E7" s="10" t="s">
        <v>21</v>
      </c>
      <c r="F7" s="10" t="s">
        <v>22</v>
      </c>
      <c r="G7" s="10" t="s">
        <v>9</v>
      </c>
      <c r="H7" s="10" t="s">
        <v>8</v>
      </c>
      <c r="I7" s="10" t="s">
        <v>6</v>
      </c>
      <c r="J7" s="10" t="s">
        <v>7</v>
      </c>
      <c r="K7" s="11" t="s">
        <v>23</v>
      </c>
    </row>
    <row r="8" spans="1:11" s="2" customFormat="1" ht="30" customHeight="1" x14ac:dyDescent="0.25">
      <c r="A8" s="12">
        <v>1</v>
      </c>
      <c r="B8" s="36" t="s">
        <v>33</v>
      </c>
      <c r="C8" s="13" t="s">
        <v>17</v>
      </c>
      <c r="D8" s="14">
        <v>180</v>
      </c>
      <c r="E8" s="15"/>
      <c r="F8" s="16"/>
      <c r="G8" s="17">
        <f>E8/100*F8</f>
        <v>0</v>
      </c>
      <c r="H8" s="17">
        <f>E8+G8</f>
        <v>0</v>
      </c>
      <c r="I8" s="17">
        <f>D8*E8</f>
        <v>0</v>
      </c>
      <c r="J8" s="17">
        <f>D8*H8</f>
        <v>0</v>
      </c>
      <c r="K8" s="18"/>
    </row>
    <row r="9" spans="1:11" s="2" customFormat="1" ht="30" customHeight="1" x14ac:dyDescent="0.25">
      <c r="A9" s="19">
        <v>2</v>
      </c>
      <c r="B9" s="37" t="s">
        <v>34</v>
      </c>
      <c r="C9" s="20" t="s">
        <v>17</v>
      </c>
      <c r="D9" s="21">
        <v>120</v>
      </c>
      <c r="E9" s="22"/>
      <c r="F9" s="16"/>
      <c r="G9" s="17">
        <f t="shared" ref="G9:G32" si="0">E9/100*F9</f>
        <v>0</v>
      </c>
      <c r="H9" s="17">
        <f t="shared" ref="H9:H32" si="1">E9+G9</f>
        <v>0</v>
      </c>
      <c r="I9" s="17">
        <f t="shared" ref="I9:I32" si="2">D9*E9</f>
        <v>0</v>
      </c>
      <c r="J9" s="17">
        <f t="shared" ref="J9:J32" si="3">D9*H9</f>
        <v>0</v>
      </c>
      <c r="K9" s="23"/>
    </row>
    <row r="10" spans="1:11" s="2" customFormat="1" ht="30" customHeight="1" x14ac:dyDescent="0.25">
      <c r="A10" s="19">
        <v>3</v>
      </c>
      <c r="B10" s="37" t="s">
        <v>46</v>
      </c>
      <c r="C10" s="20" t="s">
        <v>17</v>
      </c>
      <c r="D10" s="21">
        <v>80</v>
      </c>
      <c r="E10" s="22"/>
      <c r="F10" s="16"/>
      <c r="G10" s="17">
        <f t="shared" si="0"/>
        <v>0</v>
      </c>
      <c r="H10" s="17">
        <f t="shared" si="1"/>
        <v>0</v>
      </c>
      <c r="I10" s="17">
        <f t="shared" si="2"/>
        <v>0</v>
      </c>
      <c r="J10" s="17">
        <f t="shared" si="3"/>
        <v>0</v>
      </c>
      <c r="K10" s="23"/>
    </row>
    <row r="11" spans="1:11" s="2" customFormat="1" ht="30" customHeight="1" x14ac:dyDescent="0.25">
      <c r="A11" s="19">
        <v>4</v>
      </c>
      <c r="B11" s="37" t="s">
        <v>47</v>
      </c>
      <c r="C11" s="20" t="s">
        <v>17</v>
      </c>
      <c r="D11" s="21">
        <v>12</v>
      </c>
      <c r="E11" s="22"/>
      <c r="F11" s="16"/>
      <c r="G11" s="17">
        <f t="shared" si="0"/>
        <v>0</v>
      </c>
      <c r="H11" s="17">
        <f t="shared" si="1"/>
        <v>0</v>
      </c>
      <c r="I11" s="17">
        <f t="shared" si="2"/>
        <v>0</v>
      </c>
      <c r="J11" s="17">
        <f t="shared" si="3"/>
        <v>0</v>
      </c>
      <c r="K11" s="23"/>
    </row>
    <row r="12" spans="1:11" s="2" customFormat="1" ht="30" customHeight="1" x14ac:dyDescent="0.25">
      <c r="A12" s="19">
        <v>5</v>
      </c>
      <c r="B12" s="37" t="s">
        <v>32</v>
      </c>
      <c r="C12" s="20" t="s">
        <v>17</v>
      </c>
      <c r="D12" s="21">
        <v>54</v>
      </c>
      <c r="E12" s="22"/>
      <c r="F12" s="16"/>
      <c r="G12" s="17">
        <f t="shared" si="0"/>
        <v>0</v>
      </c>
      <c r="H12" s="17">
        <f t="shared" si="1"/>
        <v>0</v>
      </c>
      <c r="I12" s="17">
        <f t="shared" si="2"/>
        <v>0</v>
      </c>
      <c r="J12" s="17">
        <f t="shared" si="3"/>
        <v>0</v>
      </c>
      <c r="K12" s="23"/>
    </row>
    <row r="13" spans="1:11" s="2" customFormat="1" ht="30" customHeight="1" x14ac:dyDescent="0.25">
      <c r="A13" s="19">
        <v>6</v>
      </c>
      <c r="B13" s="37" t="s">
        <v>48</v>
      </c>
      <c r="C13" s="20" t="s">
        <v>17</v>
      </c>
      <c r="D13" s="21">
        <v>60</v>
      </c>
      <c r="E13" s="22"/>
      <c r="F13" s="16"/>
      <c r="G13" s="17">
        <f t="shared" si="0"/>
        <v>0</v>
      </c>
      <c r="H13" s="17">
        <f t="shared" si="1"/>
        <v>0</v>
      </c>
      <c r="I13" s="17">
        <f t="shared" si="2"/>
        <v>0</v>
      </c>
      <c r="J13" s="17">
        <f t="shared" si="3"/>
        <v>0</v>
      </c>
      <c r="K13" s="23"/>
    </row>
    <row r="14" spans="1:11" s="2" customFormat="1" ht="30" customHeight="1" x14ac:dyDescent="0.25">
      <c r="A14" s="19">
        <v>7</v>
      </c>
      <c r="B14" s="37" t="s">
        <v>49</v>
      </c>
      <c r="C14" s="20" t="s">
        <v>17</v>
      </c>
      <c r="D14" s="21">
        <v>12</v>
      </c>
      <c r="E14" s="22"/>
      <c r="F14" s="16"/>
      <c r="G14" s="17">
        <f t="shared" si="0"/>
        <v>0</v>
      </c>
      <c r="H14" s="17">
        <f t="shared" si="1"/>
        <v>0</v>
      </c>
      <c r="I14" s="17">
        <f t="shared" si="2"/>
        <v>0</v>
      </c>
      <c r="J14" s="17">
        <f t="shared" si="3"/>
        <v>0</v>
      </c>
      <c r="K14" s="23"/>
    </row>
    <row r="15" spans="1:11" s="2" customFormat="1" ht="30" customHeight="1" x14ac:dyDescent="0.25">
      <c r="A15" s="19">
        <v>8</v>
      </c>
      <c r="B15" s="37" t="s">
        <v>35</v>
      </c>
      <c r="C15" s="20" t="s">
        <v>17</v>
      </c>
      <c r="D15" s="21">
        <v>24</v>
      </c>
      <c r="E15" s="22"/>
      <c r="F15" s="16"/>
      <c r="G15" s="17">
        <f t="shared" si="0"/>
        <v>0</v>
      </c>
      <c r="H15" s="17">
        <f t="shared" si="1"/>
        <v>0</v>
      </c>
      <c r="I15" s="17">
        <f t="shared" si="2"/>
        <v>0</v>
      </c>
      <c r="J15" s="17">
        <f t="shared" si="3"/>
        <v>0</v>
      </c>
      <c r="K15" s="23"/>
    </row>
    <row r="16" spans="1:11" s="2" customFormat="1" ht="30" customHeight="1" x14ac:dyDescent="0.25">
      <c r="A16" s="19">
        <v>9</v>
      </c>
      <c r="B16" s="37" t="s">
        <v>36</v>
      </c>
      <c r="C16" s="20" t="s">
        <v>17</v>
      </c>
      <c r="D16" s="21">
        <v>24</v>
      </c>
      <c r="E16" s="22"/>
      <c r="F16" s="16"/>
      <c r="G16" s="17">
        <f t="shared" si="0"/>
        <v>0</v>
      </c>
      <c r="H16" s="17">
        <f t="shared" si="1"/>
        <v>0</v>
      </c>
      <c r="I16" s="17">
        <f t="shared" si="2"/>
        <v>0</v>
      </c>
      <c r="J16" s="17">
        <f t="shared" si="3"/>
        <v>0</v>
      </c>
      <c r="K16" s="23"/>
    </row>
    <row r="17" spans="1:11" s="2" customFormat="1" ht="30" customHeight="1" x14ac:dyDescent="0.25">
      <c r="A17" s="19">
        <v>10</v>
      </c>
      <c r="B17" s="37" t="s">
        <v>38</v>
      </c>
      <c r="C17" s="20" t="s">
        <v>17</v>
      </c>
      <c r="D17" s="21">
        <v>48</v>
      </c>
      <c r="E17" s="22"/>
      <c r="F17" s="16"/>
      <c r="G17" s="17">
        <f t="shared" si="0"/>
        <v>0</v>
      </c>
      <c r="H17" s="17">
        <f t="shared" si="1"/>
        <v>0</v>
      </c>
      <c r="I17" s="17">
        <f t="shared" si="2"/>
        <v>0</v>
      </c>
      <c r="J17" s="17">
        <f t="shared" si="3"/>
        <v>0</v>
      </c>
      <c r="K17" s="23"/>
    </row>
    <row r="18" spans="1:11" s="2" customFormat="1" ht="30" customHeight="1" x14ac:dyDescent="0.25">
      <c r="A18" s="19">
        <v>11</v>
      </c>
      <c r="B18" s="37" t="s">
        <v>37</v>
      </c>
      <c r="C18" s="20" t="s">
        <v>17</v>
      </c>
      <c r="D18" s="21">
        <v>48</v>
      </c>
      <c r="E18" s="22"/>
      <c r="F18" s="16"/>
      <c r="G18" s="17">
        <f t="shared" si="0"/>
        <v>0</v>
      </c>
      <c r="H18" s="17">
        <f t="shared" si="1"/>
        <v>0</v>
      </c>
      <c r="I18" s="17">
        <f t="shared" si="2"/>
        <v>0</v>
      </c>
      <c r="J18" s="17">
        <f t="shared" si="3"/>
        <v>0</v>
      </c>
      <c r="K18" s="23"/>
    </row>
    <row r="19" spans="1:11" s="2" customFormat="1" ht="30" customHeight="1" x14ac:dyDescent="0.25">
      <c r="A19" s="19">
        <v>12</v>
      </c>
      <c r="B19" s="37" t="s">
        <v>31</v>
      </c>
      <c r="C19" s="20" t="s">
        <v>17</v>
      </c>
      <c r="D19" s="21">
        <v>60</v>
      </c>
      <c r="E19" s="22"/>
      <c r="F19" s="16"/>
      <c r="G19" s="17">
        <f t="shared" si="0"/>
        <v>0</v>
      </c>
      <c r="H19" s="17">
        <f t="shared" si="1"/>
        <v>0</v>
      </c>
      <c r="I19" s="17">
        <f t="shared" si="2"/>
        <v>0</v>
      </c>
      <c r="J19" s="17">
        <f t="shared" si="3"/>
        <v>0</v>
      </c>
      <c r="K19" s="23"/>
    </row>
    <row r="20" spans="1:11" s="2" customFormat="1" ht="30" customHeight="1" x14ac:dyDescent="0.25">
      <c r="A20" s="19">
        <v>13</v>
      </c>
      <c r="B20" s="37" t="s">
        <v>39</v>
      </c>
      <c r="C20" s="20" t="s">
        <v>17</v>
      </c>
      <c r="D20" s="21">
        <v>60</v>
      </c>
      <c r="E20" s="22"/>
      <c r="F20" s="16"/>
      <c r="G20" s="17">
        <f t="shared" si="0"/>
        <v>0</v>
      </c>
      <c r="H20" s="17">
        <f t="shared" si="1"/>
        <v>0</v>
      </c>
      <c r="I20" s="17">
        <f t="shared" si="2"/>
        <v>0</v>
      </c>
      <c r="J20" s="17">
        <f t="shared" si="3"/>
        <v>0</v>
      </c>
      <c r="K20" s="23"/>
    </row>
    <row r="21" spans="1:11" s="2" customFormat="1" ht="30" customHeight="1" x14ac:dyDescent="0.25">
      <c r="A21" s="19">
        <v>14</v>
      </c>
      <c r="B21" s="37" t="s">
        <v>40</v>
      </c>
      <c r="C21" s="20" t="s">
        <v>17</v>
      </c>
      <c r="D21" s="21">
        <v>36</v>
      </c>
      <c r="E21" s="22"/>
      <c r="F21" s="16"/>
      <c r="G21" s="17">
        <f t="shared" si="0"/>
        <v>0</v>
      </c>
      <c r="H21" s="17">
        <f t="shared" si="1"/>
        <v>0</v>
      </c>
      <c r="I21" s="17">
        <f t="shared" si="2"/>
        <v>0</v>
      </c>
      <c r="J21" s="17">
        <f t="shared" si="3"/>
        <v>0</v>
      </c>
      <c r="K21" s="23"/>
    </row>
    <row r="22" spans="1:11" s="2" customFormat="1" ht="31.5" customHeight="1" x14ac:dyDescent="0.25">
      <c r="A22" s="19">
        <v>15</v>
      </c>
      <c r="B22" s="37" t="s">
        <v>41</v>
      </c>
      <c r="C22" s="20" t="s">
        <v>17</v>
      </c>
      <c r="D22" s="21">
        <v>36</v>
      </c>
      <c r="E22" s="22"/>
      <c r="F22" s="16"/>
      <c r="G22" s="17">
        <f t="shared" si="0"/>
        <v>0</v>
      </c>
      <c r="H22" s="17">
        <f t="shared" si="1"/>
        <v>0</v>
      </c>
      <c r="I22" s="17">
        <f t="shared" si="2"/>
        <v>0</v>
      </c>
      <c r="J22" s="17">
        <f t="shared" si="3"/>
        <v>0</v>
      </c>
      <c r="K22" s="23"/>
    </row>
    <row r="23" spans="1:11" s="2" customFormat="1" ht="30" customHeight="1" x14ac:dyDescent="0.25">
      <c r="A23" s="19">
        <v>16</v>
      </c>
      <c r="B23" s="38" t="s">
        <v>42</v>
      </c>
      <c r="C23" s="20" t="s">
        <v>17</v>
      </c>
      <c r="D23" s="21">
        <v>5</v>
      </c>
      <c r="E23" s="22"/>
      <c r="F23" s="16"/>
      <c r="G23" s="17">
        <f t="shared" si="0"/>
        <v>0</v>
      </c>
      <c r="H23" s="17">
        <f t="shared" si="1"/>
        <v>0</v>
      </c>
      <c r="I23" s="17">
        <f t="shared" si="2"/>
        <v>0</v>
      </c>
      <c r="J23" s="17">
        <f t="shared" si="3"/>
        <v>0</v>
      </c>
      <c r="K23" s="23"/>
    </row>
    <row r="24" spans="1:11" s="2" customFormat="1" ht="30" customHeight="1" x14ac:dyDescent="0.25">
      <c r="A24" s="19">
        <v>17</v>
      </c>
      <c r="B24" s="37" t="s">
        <v>30</v>
      </c>
      <c r="C24" s="20" t="s">
        <v>17</v>
      </c>
      <c r="D24" s="21">
        <v>5</v>
      </c>
      <c r="E24" s="22"/>
      <c r="F24" s="16"/>
      <c r="G24" s="17">
        <f t="shared" si="0"/>
        <v>0</v>
      </c>
      <c r="H24" s="17">
        <f t="shared" si="1"/>
        <v>0</v>
      </c>
      <c r="I24" s="17">
        <f t="shared" si="2"/>
        <v>0</v>
      </c>
      <c r="J24" s="17">
        <f t="shared" si="3"/>
        <v>0</v>
      </c>
      <c r="K24" s="23"/>
    </row>
    <row r="25" spans="1:11" s="2" customFormat="1" ht="30" customHeight="1" x14ac:dyDescent="0.25">
      <c r="A25" s="19">
        <v>18</v>
      </c>
      <c r="B25" s="38" t="s">
        <v>29</v>
      </c>
      <c r="C25" s="20" t="s">
        <v>17</v>
      </c>
      <c r="D25" s="21">
        <v>5</v>
      </c>
      <c r="E25" s="22"/>
      <c r="F25" s="16"/>
      <c r="G25" s="17">
        <f t="shared" si="0"/>
        <v>0</v>
      </c>
      <c r="H25" s="17">
        <f t="shared" si="1"/>
        <v>0</v>
      </c>
      <c r="I25" s="17">
        <f t="shared" si="2"/>
        <v>0</v>
      </c>
      <c r="J25" s="17">
        <f t="shared" si="3"/>
        <v>0</v>
      </c>
      <c r="K25" s="23"/>
    </row>
    <row r="26" spans="1:11" s="2" customFormat="1" ht="30" customHeight="1" x14ac:dyDescent="0.25">
      <c r="A26" s="19">
        <v>19</v>
      </c>
      <c r="B26" s="38" t="s">
        <v>28</v>
      </c>
      <c r="C26" s="20" t="s">
        <v>17</v>
      </c>
      <c r="D26" s="21">
        <v>8</v>
      </c>
      <c r="E26" s="22"/>
      <c r="F26" s="16"/>
      <c r="G26" s="17">
        <f t="shared" si="0"/>
        <v>0</v>
      </c>
      <c r="H26" s="17">
        <f t="shared" si="1"/>
        <v>0</v>
      </c>
      <c r="I26" s="17">
        <f t="shared" si="2"/>
        <v>0</v>
      </c>
      <c r="J26" s="17">
        <f t="shared" si="3"/>
        <v>0</v>
      </c>
      <c r="K26" s="23"/>
    </row>
    <row r="27" spans="1:11" s="2" customFormat="1" ht="30" customHeight="1" x14ac:dyDescent="0.25">
      <c r="A27" s="19">
        <v>20</v>
      </c>
      <c r="B27" s="37" t="s">
        <v>27</v>
      </c>
      <c r="C27" s="20" t="s">
        <v>17</v>
      </c>
      <c r="D27" s="21">
        <v>10</v>
      </c>
      <c r="E27" s="22"/>
      <c r="F27" s="16"/>
      <c r="G27" s="17">
        <f t="shared" si="0"/>
        <v>0</v>
      </c>
      <c r="H27" s="17">
        <f t="shared" si="1"/>
        <v>0</v>
      </c>
      <c r="I27" s="17">
        <f t="shared" si="2"/>
        <v>0</v>
      </c>
      <c r="J27" s="17">
        <f t="shared" si="3"/>
        <v>0</v>
      </c>
      <c r="K27" s="23"/>
    </row>
    <row r="28" spans="1:11" s="2" customFormat="1" ht="30" customHeight="1" x14ac:dyDescent="0.25">
      <c r="A28" s="19">
        <v>21</v>
      </c>
      <c r="B28" s="37" t="s">
        <v>43</v>
      </c>
      <c r="C28" s="20" t="s">
        <v>17</v>
      </c>
      <c r="D28" s="21">
        <v>6</v>
      </c>
      <c r="E28" s="22"/>
      <c r="F28" s="16"/>
      <c r="G28" s="17">
        <f t="shared" si="0"/>
        <v>0</v>
      </c>
      <c r="H28" s="17">
        <f t="shared" si="1"/>
        <v>0</v>
      </c>
      <c r="I28" s="17">
        <f t="shared" si="2"/>
        <v>0</v>
      </c>
      <c r="J28" s="17">
        <f t="shared" si="3"/>
        <v>0</v>
      </c>
      <c r="K28" s="23"/>
    </row>
    <row r="29" spans="1:11" s="2" customFormat="1" ht="30" customHeight="1" x14ac:dyDescent="0.25">
      <c r="A29" s="19">
        <v>22</v>
      </c>
      <c r="B29" s="37" t="s">
        <v>44</v>
      </c>
      <c r="C29" s="20" t="s">
        <v>17</v>
      </c>
      <c r="D29" s="21">
        <v>3</v>
      </c>
      <c r="E29" s="22"/>
      <c r="F29" s="16"/>
      <c r="G29" s="17">
        <f t="shared" si="0"/>
        <v>0</v>
      </c>
      <c r="H29" s="17">
        <f t="shared" si="1"/>
        <v>0</v>
      </c>
      <c r="I29" s="17">
        <f t="shared" si="2"/>
        <v>0</v>
      </c>
      <c r="J29" s="17">
        <f t="shared" si="3"/>
        <v>0</v>
      </c>
      <c r="K29" s="23"/>
    </row>
    <row r="30" spans="1:11" s="2" customFormat="1" ht="30" customHeight="1" x14ac:dyDescent="0.25">
      <c r="A30" s="19">
        <v>23</v>
      </c>
      <c r="B30" s="37" t="s">
        <v>45</v>
      </c>
      <c r="C30" s="20" t="s">
        <v>17</v>
      </c>
      <c r="D30" s="21">
        <v>1</v>
      </c>
      <c r="E30" s="22"/>
      <c r="F30" s="16"/>
      <c r="G30" s="17">
        <f t="shared" si="0"/>
        <v>0</v>
      </c>
      <c r="H30" s="17">
        <f t="shared" si="1"/>
        <v>0</v>
      </c>
      <c r="I30" s="17">
        <f t="shared" si="2"/>
        <v>0</v>
      </c>
      <c r="J30" s="17">
        <f t="shared" si="3"/>
        <v>0</v>
      </c>
      <c r="K30" s="23"/>
    </row>
    <row r="31" spans="1:11" s="2" customFormat="1" ht="30" customHeight="1" x14ac:dyDescent="0.25">
      <c r="A31" s="19">
        <v>24</v>
      </c>
      <c r="B31" s="37" t="s">
        <v>26</v>
      </c>
      <c r="C31" s="20" t="s">
        <v>17</v>
      </c>
      <c r="D31" s="21">
        <v>5</v>
      </c>
      <c r="E31" s="22"/>
      <c r="F31" s="16"/>
      <c r="G31" s="17">
        <f t="shared" si="0"/>
        <v>0</v>
      </c>
      <c r="H31" s="17">
        <f t="shared" si="1"/>
        <v>0</v>
      </c>
      <c r="I31" s="17">
        <f t="shared" si="2"/>
        <v>0</v>
      </c>
      <c r="J31" s="17">
        <f t="shared" si="3"/>
        <v>0</v>
      </c>
      <c r="K31" s="23"/>
    </row>
    <row r="32" spans="1:11" s="2" customFormat="1" ht="30" customHeight="1" thickBot="1" x14ac:dyDescent="0.3">
      <c r="A32" s="19">
        <v>25</v>
      </c>
      <c r="B32" s="39" t="s">
        <v>25</v>
      </c>
      <c r="C32" s="20" t="s">
        <v>17</v>
      </c>
      <c r="D32" s="21">
        <v>3</v>
      </c>
      <c r="E32" s="22"/>
      <c r="F32" s="16"/>
      <c r="G32" s="17">
        <f t="shared" si="0"/>
        <v>0</v>
      </c>
      <c r="H32" s="17">
        <f t="shared" si="1"/>
        <v>0</v>
      </c>
      <c r="I32" s="17">
        <f t="shared" si="2"/>
        <v>0</v>
      </c>
      <c r="J32" s="17">
        <f t="shared" si="3"/>
        <v>0</v>
      </c>
      <c r="K32" s="23"/>
    </row>
    <row r="33" spans="1:11" s="5" customFormat="1" ht="28.5" customHeight="1" thickBot="1" x14ac:dyDescent="0.3">
      <c r="A33" s="24"/>
      <c r="B33" s="41" t="s">
        <v>16</v>
      </c>
      <c r="C33" s="41"/>
      <c r="D33" s="41"/>
      <c r="E33" s="41"/>
      <c r="F33" s="41"/>
      <c r="G33" s="41"/>
      <c r="H33" s="25"/>
      <c r="I33" s="26">
        <f>SUM(I8:I32)</f>
        <v>0</v>
      </c>
      <c r="J33" s="26">
        <f>SUM(J8:J32)</f>
        <v>0</v>
      </c>
      <c r="K33" s="27"/>
    </row>
    <row r="34" spans="1:11" x14ac:dyDescent="0.25">
      <c r="A34" s="28"/>
      <c r="B34" s="42"/>
      <c r="C34" s="42"/>
      <c r="D34" s="42"/>
      <c r="E34" s="42"/>
      <c r="F34" s="42"/>
      <c r="G34" s="42"/>
      <c r="H34" s="42"/>
      <c r="I34" s="42"/>
      <c r="J34" s="42"/>
      <c r="K34" s="29"/>
    </row>
    <row r="35" spans="1:11" x14ac:dyDescent="0.25">
      <c r="A35" s="28"/>
      <c r="B35" s="30"/>
      <c r="C35" s="31"/>
      <c r="D35" s="31"/>
      <c r="E35" s="31"/>
      <c r="F35" s="31"/>
      <c r="G35" s="31"/>
      <c r="H35" s="31"/>
      <c r="I35" s="31"/>
      <c r="J35" s="31"/>
      <c r="K35" s="29"/>
    </row>
    <row r="36" spans="1:11" ht="15" customHeight="1" x14ac:dyDescent="0.25">
      <c r="A36" s="28"/>
      <c r="B36" s="32" t="s">
        <v>11</v>
      </c>
      <c r="C36" s="33"/>
      <c r="D36" s="33"/>
      <c r="E36" s="44" t="s">
        <v>24</v>
      </c>
      <c r="F36" s="44"/>
      <c r="G36" s="44"/>
      <c r="H36" s="44"/>
      <c r="I36" s="44"/>
      <c r="J36" s="44"/>
      <c r="K36" s="44"/>
    </row>
    <row r="37" spans="1:11" ht="15.75" x14ac:dyDescent="0.25">
      <c r="B37" s="34"/>
      <c r="C37" s="33"/>
      <c r="D37" s="33"/>
      <c r="E37" s="33"/>
      <c r="F37" s="33"/>
      <c r="G37" s="33"/>
      <c r="H37" s="33"/>
      <c r="I37" s="33"/>
      <c r="J37" s="33"/>
      <c r="K37" s="35"/>
    </row>
    <row r="38" spans="1:11" ht="15.75" customHeight="1" x14ac:dyDescent="0.25">
      <c r="B38" s="34"/>
      <c r="C38" s="33"/>
      <c r="D38" s="33"/>
      <c r="E38" s="45" t="s">
        <v>15</v>
      </c>
      <c r="F38" s="45"/>
      <c r="G38" s="45"/>
      <c r="H38" s="45"/>
      <c r="I38" s="45"/>
      <c r="J38" s="45"/>
      <c r="K38" s="45"/>
    </row>
    <row r="39" spans="1:11" ht="15.75" x14ac:dyDescent="0.25">
      <c r="B39" s="34"/>
      <c r="C39" s="33"/>
      <c r="D39" s="33"/>
      <c r="E39" s="45"/>
      <c r="F39" s="45"/>
      <c r="G39" s="45"/>
      <c r="H39" s="45"/>
      <c r="I39" s="45"/>
      <c r="J39" s="45"/>
      <c r="K39" s="45"/>
    </row>
    <row r="40" spans="1:11" ht="15.75" customHeight="1" x14ac:dyDescent="0.25">
      <c r="B40" s="34"/>
      <c r="C40" s="33"/>
      <c r="D40" s="33"/>
      <c r="E40" s="45"/>
      <c r="F40" s="45"/>
      <c r="G40" s="45"/>
      <c r="H40" s="45"/>
      <c r="I40" s="45"/>
      <c r="J40" s="45"/>
      <c r="K40" s="45"/>
    </row>
    <row r="41" spans="1:11" ht="15.75" x14ac:dyDescent="0.25">
      <c r="B41" s="34"/>
      <c r="C41" s="33"/>
      <c r="D41" s="33"/>
      <c r="E41" s="45"/>
      <c r="F41" s="45"/>
      <c r="G41" s="45"/>
      <c r="H41" s="45"/>
      <c r="I41" s="45"/>
      <c r="J41" s="45"/>
      <c r="K41" s="45"/>
    </row>
    <row r="42" spans="1:11" ht="15.75" x14ac:dyDescent="0.25">
      <c r="B42" s="34"/>
      <c r="C42" s="33"/>
      <c r="D42" s="33"/>
      <c r="E42" s="33"/>
      <c r="F42" s="43" t="s">
        <v>12</v>
      </c>
      <c r="G42" s="43"/>
      <c r="H42" s="43"/>
      <c r="I42" s="43"/>
      <c r="J42" s="43"/>
      <c r="K42" s="43"/>
    </row>
    <row r="43" spans="1:11" ht="15.75" x14ac:dyDescent="0.25">
      <c r="B43" s="34"/>
      <c r="C43" s="33"/>
      <c r="D43" s="33"/>
      <c r="E43" s="33"/>
      <c r="F43" s="43" t="s">
        <v>13</v>
      </c>
      <c r="G43" s="43"/>
      <c r="H43" s="43"/>
      <c r="I43" s="43"/>
      <c r="J43" s="43"/>
      <c r="K43" s="43"/>
    </row>
  </sheetData>
  <mergeCells count="14">
    <mergeCell ref="F43:K43"/>
    <mergeCell ref="A3:B3"/>
    <mergeCell ref="A4:B4"/>
    <mergeCell ref="A5:B5"/>
    <mergeCell ref="C5:K5"/>
    <mergeCell ref="C4:K4"/>
    <mergeCell ref="C3:K3"/>
    <mergeCell ref="A6:K6"/>
    <mergeCell ref="J1:K1"/>
    <mergeCell ref="B33:G33"/>
    <mergeCell ref="B34:J34"/>
    <mergeCell ref="F42:K42"/>
    <mergeCell ref="E36:K36"/>
    <mergeCell ref="E38:K41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horizontalDpi="4294967294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2024-07-09T08:11:43Z</cp:lastPrinted>
  <dcterms:created xsi:type="dcterms:W3CDTF">2014-01-20T15:07:59Z</dcterms:created>
  <dcterms:modified xsi:type="dcterms:W3CDTF">2024-07-16T06:45:22Z</dcterms:modified>
</cp:coreProperties>
</file>