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Z:\03-Verejné obstarávanie\2024\_PPA\51_PRV\MECOM\Technologia na výrobu TOV\VO\Prílohy výzvy\"/>
    </mc:Choice>
  </mc:AlternateContent>
  <xr:revisionPtr revIDLastSave="0" documentId="13_ncr:1_{BCDD684C-6CE1-4E51-9827-FAF69F3CC4F9}" xr6:coauthVersionLast="47" xr6:coauthVersionMax="47" xr10:uidLastSave="{00000000-0000-0000-0000-000000000000}"/>
  <bookViews>
    <workbookView xWindow="28680" yWindow="930" windowWidth="29040" windowHeight="15840" xr2:uid="{00000000-000D-0000-FFFF-FFFF00000000}"/>
  </bookViews>
  <sheets>
    <sheet name="Technologia TOV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8" i="2" l="1"/>
  <c r="C99" i="2" s="1"/>
  <c r="C100" i="2" s="1"/>
</calcChain>
</file>

<file path=xl/sharedStrings.xml><?xml version="1.0" encoding="utf-8"?>
<sst xmlns="http://schemas.openxmlformats.org/spreadsheetml/2006/main" count="250" uniqueCount="104">
  <si>
    <t>Údaje o spoločnosti predkladajúcej ponuku</t>
  </si>
  <si>
    <t>Obchodné meno:</t>
  </si>
  <si>
    <t>Sídlo:</t>
  </si>
  <si>
    <t>IČO:</t>
  </si>
  <si>
    <t>dátum vypracovania cenovej ponuky:</t>
  </si>
  <si>
    <t>Vypĺňa Uchádzač</t>
  </si>
  <si>
    <t>Parametre</t>
  </si>
  <si>
    <t>áno</t>
  </si>
  <si>
    <t>Typové označenie zariadenia</t>
  </si>
  <si>
    <t>ak neexistuje typové označenie, uveďte názov logického celku</t>
  </si>
  <si>
    <t>Celková cena bez DPH</t>
  </si>
  <si>
    <t>Celková cena s DPH</t>
  </si>
  <si>
    <t>Suma spolu bez DPH za 1 ks</t>
  </si>
  <si>
    <t>DPH 20%</t>
  </si>
  <si>
    <t xml:space="preserve">podpis + pečiatka </t>
  </si>
  <si>
    <t>Kontaktná osoba + email+ tel. kontakt:</t>
  </si>
  <si>
    <t xml:space="preserve"> 1ks</t>
  </si>
  <si>
    <t>Platca DPH (áno/nie)na SR:</t>
  </si>
  <si>
    <t>Typ obalu</t>
  </si>
  <si>
    <t>Polyamid , PA</t>
  </si>
  <si>
    <t>Kaliber výrobku</t>
  </si>
  <si>
    <t>Materialové prevedenie NEREZ</t>
  </si>
  <si>
    <t>Tepelené opracovanie v jadre: dosiahnuté pri 71°C a čase 10 min</t>
  </si>
  <si>
    <t>Výrobok umiestnený vo formovacej veži</t>
  </si>
  <si>
    <t>Váha diela vo veži:</t>
  </si>
  <si>
    <t>max. 800 kg</t>
  </si>
  <si>
    <t>Počet veží v komore pri jednom naložení:</t>
  </si>
  <si>
    <t>Kolagén, Fázer,</t>
  </si>
  <si>
    <t>Výrobok umiestnený na údenárskom koši</t>
  </si>
  <si>
    <t>min. 40 mm, max. 80 mm</t>
  </si>
  <si>
    <t>Váha diela na údenárskom koši:</t>
  </si>
  <si>
    <t>Počet údenárskych kočov v komore pri jednom naložení:</t>
  </si>
  <si>
    <t>Súbor zariadení  Údenárska komora 1x8 vozíkov 2ks,  Schladzovacia komora 1x8 vozíkov 1ks má slúžiť na tepelné opracovanie a následné schladenie mäsových výrobkov . Údenárske komory a schladzovacia komora sa budu napĺnať ručne údenárskymi vozíkmi, prípadne vežami pri výrobe šuniek. V komore sa budú vyrábať výrobky : TOV (Čingov, Strážovská saláma a pod), Šunkové diela v polyamidovom obale a vo formovacích vežiach, Voľne visace mäsá (bez obalu) na údenárskych košoch.  Zariadenie musí byť vyrobené ako priebežné, to znamené že miesto vstupu výrobku a miesto výstupu výrobku nie je totožné.Balenie, dodanie, inštalácia a uvedenie do prevádzky v cene. Zariadenie musí byť v súlade so smernicami pre hygienu a bezpečnosť potravinárskych strojov v EÚ a SR.</t>
  </si>
  <si>
    <t>bezobalové, voľne visiace</t>
  </si>
  <si>
    <t>kusové mäsá</t>
  </si>
  <si>
    <t>Údenárska komora 1x8 vozíkov</t>
  </si>
  <si>
    <t>Počet komôr:</t>
  </si>
  <si>
    <t>Počet košov/veži v jednej komore na jedno naloženie</t>
  </si>
  <si>
    <t>Prevednie tranzitná</t>
  </si>
  <si>
    <t>Aplikátor tekutého dymu</t>
  </si>
  <si>
    <t>Vyvýjač dymu pre drevnú štiepku ku každej komore</t>
  </si>
  <si>
    <t xml:space="preserve">Ukončenie tepelného opracovania posledný krok SPRCHA vodou:            </t>
  </si>
  <si>
    <t>Úroveň podlahy na kóte „0“ ( bez nájazdov):</t>
  </si>
  <si>
    <t xml:space="preserve">Odvodňovacia gulička v komore:                                                                             </t>
  </si>
  <si>
    <t>Archivačný systém zberu technologických dát:</t>
  </si>
  <si>
    <t xml:space="preserve">Rekuperátor tepla :                                                                                                       </t>
  </si>
  <si>
    <t>Automatický umývací systém:</t>
  </si>
  <si>
    <t>Energie:</t>
  </si>
  <si>
    <t>Vodná para :     4 – 6 Bar</t>
  </si>
  <si>
    <t>Elektrina:  400 V/ 50 Hz</t>
  </si>
  <si>
    <t>Voda pitná:                                                                                 </t>
  </si>
  <si>
    <t>Schladzovacia komora 1x8 vozíkov 1ks</t>
  </si>
  <si>
    <t>Sprchovanie výrobkov vodou</t>
  </si>
  <si>
    <t>Chladenie chladným vzduchom / chladenie výmenníkom</t>
  </si>
  <si>
    <t>Hygienizácia nízkotlakou parou</t>
  </si>
  <si>
    <t>Automatický umývací systém</t>
  </si>
  <si>
    <t>3 - 5 hod.</t>
  </si>
  <si>
    <t>min. 200 - max. 350 kg</t>
  </si>
  <si>
    <t>Celková váha prázdneho údenárskeho koša:</t>
  </si>
  <si>
    <t>max. 150 kg</t>
  </si>
  <si>
    <t>Kategória výrobkov 2: Šunkové diela nas udenárskom koši</t>
  </si>
  <si>
    <t>Kategória výrobkov 3: Šunkové diela vo formovacej veži</t>
  </si>
  <si>
    <t xml:space="preserve">Kategória výrobkov 4: Bezobalové diela </t>
  </si>
  <si>
    <t>Polyamid, PA</t>
  </si>
  <si>
    <t>min. 60 mm, max. 150 mm</t>
  </si>
  <si>
    <t>Doba tepelného opracovania v zavislosti od kalibra:</t>
  </si>
  <si>
    <t>min. 40 mm, max. 150 mm</t>
  </si>
  <si>
    <t>min. 300 - max. 600 kg</t>
  </si>
  <si>
    <t>Celková váha prázdnej veže :</t>
  </si>
  <si>
    <t>min. 300 - max. 400 kg</t>
  </si>
  <si>
    <t>min. 150 - max. 300 kg</t>
  </si>
  <si>
    <t>Kategória výrobkov 1: TOV (Čingov, Inovecká, Strážovská saláma..)</t>
  </si>
  <si>
    <t>Materialové prevedenie Nehrdzavejúca oceľ</t>
  </si>
  <si>
    <t>Úroveň podlahy na kóte „0“ ( bez nájazdov, zapustené do podlahy):</t>
  </si>
  <si>
    <t>Ventilačný agregát Nehrdzavejúca oceľ</t>
  </si>
  <si>
    <t>Parný systém, ohrev, ventil, filter, kondenzačný hrniec</t>
  </si>
  <si>
    <t>Vrátane komína a komínovej klapky</t>
  </si>
  <si>
    <t>Klapka čerstvého vzduchu</t>
  </si>
  <si>
    <t xml:space="preserve">Vpichový teplomer </t>
  </si>
  <si>
    <t>Počet košov/veží v jednej komore na jedno naloženie</t>
  </si>
  <si>
    <t xml:space="preserve">Bezpečnosť, otvorenie dverí zvnútra na oboch stranách a v priestore celej komory                                 </t>
  </si>
  <si>
    <t>Automatické blokovanie dverí pri priechodzom prevedení ( možnosť súčasného otvorenia iba jedných dverí)</t>
  </si>
  <si>
    <t>Spevnená podlaha pre navážanie VZV vozíkom v prípade šunkových veží ( 800 + 1000 kg)</t>
  </si>
  <si>
    <t>Ochrana bočných stien nárazníkmi</t>
  </si>
  <si>
    <t>Parný systém, zvlhčovanie, ventil, filter</t>
  </si>
  <si>
    <t>Semafor pre signalizaciu stavu zariadenia</t>
  </si>
  <si>
    <t>Sprchový systém s ventilo, filtrom a tryskami</t>
  </si>
  <si>
    <t>Prevedenie priechodzia / tranzitná</t>
  </si>
  <si>
    <t>Spevnená podlaha ( v prípade výroby šuniek – veže + vozik 800 + 1 000 kg)</t>
  </si>
  <si>
    <t>Chladiaci systém AMONIAK -10°C</t>
  </si>
  <si>
    <t>Chladiace médium Amoniak okruh  min -12°C, max : -8°C</t>
  </si>
  <si>
    <t>Vyska od podlahy po strop 4 600 mm</t>
  </si>
  <si>
    <r>
      <t xml:space="preserve">Ventilačný agregát s frekvenčným meničom a elektromotorom </t>
    </r>
    <r>
      <rPr>
        <b/>
        <sz val="11"/>
        <rFont val="Calibri"/>
        <family val="2"/>
        <charset val="238"/>
        <scheme val="minor"/>
      </rPr>
      <t>IE4</t>
    </r>
  </si>
  <si>
    <t>5 - 6 hod.</t>
  </si>
  <si>
    <t>3 - 6 hod.</t>
  </si>
  <si>
    <t>Tlakový vzduch:   8 Bar</t>
  </si>
  <si>
    <t>Kompletne vyvarená konštrukcia komory ( tesnosť)</t>
  </si>
  <si>
    <t>Diaľkové ovládanie komory a nastavovanie parametrov: ( vzdialený prístup)</t>
  </si>
  <si>
    <t xml:space="preserve">Odvodňovacia odtokom vody  v komore (gulička):                                                                             </t>
  </si>
  <si>
    <t>áno/nie</t>
  </si>
  <si>
    <t>ponúkaná hodnota</t>
  </si>
  <si>
    <t>4-6 Bar</t>
  </si>
  <si>
    <t>Príloha č. 1_Opis predmetu zákazky : Technológia na výrobu TOV -  Údenárska komora 1x8 vozíkov 2ks,  Schladzovacia komora 1x8 vozíkov 1ks</t>
  </si>
  <si>
    <t>Údenárska komora 1x8 vozíkov 2ks,  Schladzovacia komora 1x8 vozíkov 1ks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</si>
</sst>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EUR&quot;_-;\-* #,##0.00\ &quot;EUR&quot;_-;_-* &quot;-&quot;??\ &quot;EUR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6"/>
      <color indexed="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/>
    </xf>
    <xf numFmtId="0" fontId="0" fillId="3" borderId="0" xfId="0" applyFill="1"/>
    <xf numFmtId="0" fontId="5" fillId="0" borderId="0" xfId="0" applyFont="1" applyAlignment="1">
      <alignment horizontal="left"/>
    </xf>
    <xf numFmtId="0" fontId="5" fillId="0" borderId="0" xfId="0" applyFont="1"/>
    <xf numFmtId="0" fontId="6" fillId="3" borderId="19" xfId="0" applyFont="1" applyFill="1" applyBorder="1" applyAlignment="1">
      <alignment horizontal="left"/>
    </xf>
    <xf numFmtId="164" fontId="6" fillId="6" borderId="14" xfId="0" applyNumberFormat="1" applyFont="1" applyFill="1" applyBorder="1"/>
    <xf numFmtId="164" fontId="6" fillId="6" borderId="15" xfId="0" applyNumberFormat="1" applyFont="1" applyFill="1" applyBorder="1"/>
    <xf numFmtId="164" fontId="6" fillId="6" borderId="16" xfId="0" applyNumberFormat="1" applyFont="1" applyFill="1" applyBorder="1"/>
    <xf numFmtId="0" fontId="4" fillId="5" borderId="15" xfId="0" applyFont="1" applyFill="1" applyBorder="1" applyAlignment="1">
      <alignment horizontal="left" vertical="center" wrapText="1" indent="4"/>
    </xf>
    <xf numFmtId="0" fontId="4" fillId="5" borderId="16" xfId="0" applyFont="1" applyFill="1" applyBorder="1" applyAlignment="1">
      <alignment horizontal="left" vertical="center" wrapText="1" indent="4"/>
    </xf>
    <xf numFmtId="0" fontId="8" fillId="4" borderId="9" xfId="0" applyFont="1" applyFill="1" applyBorder="1" applyAlignment="1">
      <alignment horizontal="center"/>
    </xf>
    <xf numFmtId="0" fontId="4" fillId="5" borderId="23" xfId="0" applyFont="1" applyFill="1" applyBorder="1" applyAlignment="1">
      <alignment horizontal="left" vertical="center" wrapText="1" indent="4"/>
    </xf>
    <xf numFmtId="164" fontId="6" fillId="6" borderId="21" xfId="0" applyNumberFormat="1" applyFont="1" applyFill="1" applyBorder="1"/>
    <xf numFmtId="0" fontId="5" fillId="0" borderId="5" xfId="0" applyFont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 wrapText="1" indent="4"/>
    </xf>
    <xf numFmtId="0" fontId="4" fillId="2" borderId="15" xfId="0" applyFont="1" applyFill="1" applyBorder="1" applyAlignment="1">
      <alignment horizontal="left" vertical="center" wrapText="1" indent="4"/>
    </xf>
    <xf numFmtId="0" fontId="4" fillId="2" borderId="16" xfId="0" applyFont="1" applyFill="1" applyBorder="1" applyAlignment="1">
      <alignment horizontal="left" vertical="center" wrapText="1" indent="4"/>
    </xf>
    <xf numFmtId="0" fontId="5" fillId="0" borderId="5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/>
    <xf numFmtId="0" fontId="8" fillId="4" borderId="11" xfId="0" applyFont="1" applyFill="1" applyBorder="1" applyAlignment="1">
      <alignment horizontal="center"/>
    </xf>
    <xf numFmtId="0" fontId="0" fillId="2" borderId="31" xfId="0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6" borderId="12" xfId="0" applyFont="1" applyFill="1" applyBorder="1" applyAlignment="1">
      <alignment horizontal="right"/>
    </xf>
    <xf numFmtId="0" fontId="6" fillId="6" borderId="13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10" fillId="4" borderId="30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4" fillId="6" borderId="22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right"/>
    </xf>
    <xf numFmtId="0" fontId="6" fillId="6" borderId="4" xfId="0" applyFont="1" applyFill="1" applyBorder="1" applyAlignment="1">
      <alignment horizontal="right"/>
    </xf>
    <xf numFmtId="0" fontId="6" fillId="6" borderId="11" xfId="0" applyFont="1" applyFill="1" applyBorder="1" applyAlignment="1">
      <alignment horizontal="right"/>
    </xf>
    <xf numFmtId="0" fontId="6" fillId="6" borderId="6" xfId="0" applyFont="1" applyFill="1" applyBorder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2"/>
  <sheetViews>
    <sheetView tabSelected="1" zoomScaleNormal="100" workbookViewId="0">
      <selection activeCell="H4" sqref="H4"/>
    </sheetView>
  </sheetViews>
  <sheetFormatPr defaultColWidth="9.109375" defaultRowHeight="14.4" x14ac:dyDescent="0.3"/>
  <cols>
    <col min="1" max="1" width="67.88671875" customWidth="1"/>
    <col min="2" max="2" width="43.33203125" customWidth="1"/>
    <col min="3" max="3" width="29.44140625" customWidth="1"/>
    <col min="4" max="4" width="12" customWidth="1"/>
    <col min="5" max="8" width="9.109375" customWidth="1"/>
  </cols>
  <sheetData>
    <row r="1" spans="1:8" ht="124.5" customHeight="1" thickBot="1" x14ac:dyDescent="0.35">
      <c r="A1" s="32" t="s">
        <v>32</v>
      </c>
      <c r="B1" s="33"/>
      <c r="C1" s="34"/>
    </row>
    <row r="2" spans="1:8" ht="15" customHeight="1" x14ac:dyDescent="0.3">
      <c r="A2" s="37" t="s">
        <v>102</v>
      </c>
      <c r="B2" s="38"/>
      <c r="C2" s="39"/>
      <c r="D2" s="20"/>
      <c r="E2" s="20"/>
      <c r="F2" s="20"/>
      <c r="G2" s="20"/>
      <c r="H2" s="20"/>
    </row>
    <row r="3" spans="1:8" ht="24.6" customHeight="1" thickBot="1" x14ac:dyDescent="0.35">
      <c r="A3" s="40"/>
      <c r="B3" s="41"/>
      <c r="C3" s="42"/>
      <c r="D3" s="20"/>
      <c r="E3" s="20"/>
      <c r="F3" s="20"/>
      <c r="G3" s="20"/>
      <c r="H3" s="20"/>
    </row>
    <row r="4" spans="1:8" ht="15" customHeight="1" x14ac:dyDescent="0.3">
      <c r="A4" s="43" t="s">
        <v>0</v>
      </c>
      <c r="B4" s="12" t="s">
        <v>1</v>
      </c>
      <c r="C4" s="15"/>
      <c r="D4" s="21"/>
    </row>
    <row r="5" spans="1:8" ht="15.75" customHeight="1" x14ac:dyDescent="0.3">
      <c r="A5" s="43"/>
      <c r="B5" s="9" t="s">
        <v>2</v>
      </c>
      <c r="C5" s="16"/>
      <c r="D5" s="21"/>
    </row>
    <row r="6" spans="1:8" ht="15.75" customHeight="1" x14ac:dyDescent="0.3">
      <c r="A6" s="43"/>
      <c r="B6" s="9" t="s">
        <v>3</v>
      </c>
      <c r="C6" s="16"/>
      <c r="D6" s="21"/>
    </row>
    <row r="7" spans="1:8" ht="15" customHeight="1" x14ac:dyDescent="0.3">
      <c r="A7" s="43"/>
      <c r="B7" s="9" t="s">
        <v>17</v>
      </c>
      <c r="C7" s="16"/>
      <c r="D7" s="21"/>
    </row>
    <row r="8" spans="1:8" ht="15" customHeight="1" x14ac:dyDescent="0.3">
      <c r="A8" s="43"/>
      <c r="B8" s="9" t="s">
        <v>15</v>
      </c>
      <c r="C8" s="16"/>
      <c r="D8" s="21"/>
    </row>
    <row r="9" spans="1:8" ht="15" customHeight="1" thickBot="1" x14ac:dyDescent="0.35">
      <c r="A9" s="44"/>
      <c r="B9" s="10" t="s">
        <v>4</v>
      </c>
      <c r="C9" s="17"/>
      <c r="D9" s="21"/>
    </row>
    <row r="10" spans="1:8" ht="19.8" x14ac:dyDescent="0.4">
      <c r="A10" s="23" t="s">
        <v>16</v>
      </c>
      <c r="B10" s="11" t="s">
        <v>6</v>
      </c>
      <c r="C10" s="45" t="s">
        <v>5</v>
      </c>
    </row>
    <row r="11" spans="1:8" ht="51.6" customHeight="1" x14ac:dyDescent="0.3">
      <c r="A11" s="47" t="s">
        <v>103</v>
      </c>
      <c r="B11" s="48"/>
      <c r="C11" s="46"/>
    </row>
    <row r="12" spans="1:8" ht="37.5" customHeight="1" x14ac:dyDescent="0.3">
      <c r="A12" s="49" t="s">
        <v>71</v>
      </c>
      <c r="B12" s="50"/>
      <c r="C12" s="51"/>
    </row>
    <row r="13" spans="1:8" s="2" customFormat="1" ht="17.25" customHeight="1" x14ac:dyDescent="0.3">
      <c r="A13" s="25" t="s">
        <v>18</v>
      </c>
      <c r="B13" s="14" t="s">
        <v>27</v>
      </c>
      <c r="C13" s="24" t="s">
        <v>99</v>
      </c>
      <c r="D13" s="22"/>
      <c r="E13" s="22"/>
      <c r="F13" s="22"/>
      <c r="G13" s="22"/>
      <c r="H13" s="22"/>
    </row>
    <row r="14" spans="1:8" s="2" customFormat="1" ht="17.25" customHeight="1" x14ac:dyDescent="0.3">
      <c r="A14" s="25" t="s">
        <v>28</v>
      </c>
      <c r="B14" s="19" t="s">
        <v>7</v>
      </c>
      <c r="C14" s="24" t="s">
        <v>99</v>
      </c>
      <c r="D14" s="22"/>
      <c r="E14" s="22"/>
      <c r="F14" s="22"/>
      <c r="G14" s="22"/>
      <c r="H14" s="22"/>
    </row>
    <row r="15" spans="1:8" s="2" customFormat="1" ht="17.25" customHeight="1" x14ac:dyDescent="0.3">
      <c r="A15" s="26" t="s">
        <v>20</v>
      </c>
      <c r="B15" s="14" t="s">
        <v>29</v>
      </c>
      <c r="C15" s="24" t="s">
        <v>100</v>
      </c>
      <c r="D15" s="22"/>
      <c r="E15" s="22"/>
      <c r="F15" s="22"/>
      <c r="G15" s="22"/>
      <c r="H15" s="22"/>
    </row>
    <row r="16" spans="1:8" s="2" customFormat="1" ht="17.25" customHeight="1" x14ac:dyDescent="0.3">
      <c r="A16" s="26" t="s">
        <v>30</v>
      </c>
      <c r="B16" s="14" t="s">
        <v>57</v>
      </c>
      <c r="C16" s="24" t="s">
        <v>100</v>
      </c>
      <c r="D16" s="22"/>
      <c r="E16" s="22"/>
      <c r="F16" s="22"/>
      <c r="G16" s="22"/>
      <c r="H16" s="22"/>
    </row>
    <row r="17" spans="1:8" s="2" customFormat="1" ht="17.25" customHeight="1" x14ac:dyDescent="0.3">
      <c r="A17" s="26" t="s">
        <v>58</v>
      </c>
      <c r="B17" s="14" t="s">
        <v>59</v>
      </c>
      <c r="C17" s="24" t="s">
        <v>100</v>
      </c>
      <c r="D17" s="22"/>
      <c r="E17" s="22"/>
      <c r="F17" s="22"/>
      <c r="G17" s="22"/>
      <c r="H17" s="22"/>
    </row>
    <row r="18" spans="1:8" s="2" customFormat="1" ht="17.25" customHeight="1" x14ac:dyDescent="0.3">
      <c r="A18" s="26" t="s">
        <v>31</v>
      </c>
      <c r="B18" s="14">
        <v>8</v>
      </c>
      <c r="C18" s="24" t="s">
        <v>100</v>
      </c>
      <c r="D18" s="22"/>
      <c r="E18" s="22"/>
      <c r="F18" s="22"/>
      <c r="G18" s="22"/>
      <c r="H18" s="22"/>
    </row>
    <row r="19" spans="1:8" s="2" customFormat="1" ht="17.25" customHeight="1" x14ac:dyDescent="0.3">
      <c r="A19" s="26" t="s">
        <v>65</v>
      </c>
      <c r="B19" s="14" t="s">
        <v>56</v>
      </c>
      <c r="C19" s="24" t="s">
        <v>100</v>
      </c>
      <c r="D19" s="22"/>
      <c r="E19" s="22"/>
      <c r="F19" s="22"/>
      <c r="G19" s="22"/>
      <c r="H19" s="22"/>
    </row>
    <row r="20" spans="1:8" s="2" customFormat="1" ht="30.75" customHeight="1" x14ac:dyDescent="0.3">
      <c r="A20" s="49" t="s">
        <v>60</v>
      </c>
      <c r="B20" s="50"/>
      <c r="C20" s="51"/>
      <c r="D20" s="22"/>
      <c r="E20" s="22"/>
      <c r="F20" s="22"/>
      <c r="G20" s="22"/>
      <c r="H20" s="22"/>
    </row>
    <row r="21" spans="1:8" s="2" customFormat="1" ht="17.25" customHeight="1" x14ac:dyDescent="0.3">
      <c r="A21" s="25" t="s">
        <v>18</v>
      </c>
      <c r="B21" s="14" t="s">
        <v>63</v>
      </c>
      <c r="C21" s="24" t="s">
        <v>100</v>
      </c>
      <c r="D21" s="22"/>
      <c r="E21" s="22"/>
      <c r="F21" s="22"/>
      <c r="G21" s="22"/>
      <c r="H21" s="22"/>
    </row>
    <row r="22" spans="1:8" s="2" customFormat="1" ht="17.25" customHeight="1" x14ac:dyDescent="0.3">
      <c r="A22" s="25" t="s">
        <v>28</v>
      </c>
      <c r="B22" s="19" t="s">
        <v>7</v>
      </c>
      <c r="C22" s="24" t="s">
        <v>99</v>
      </c>
      <c r="D22" s="22"/>
      <c r="E22" s="22"/>
      <c r="F22" s="22"/>
      <c r="G22" s="22"/>
      <c r="H22" s="22"/>
    </row>
    <row r="23" spans="1:8" s="2" customFormat="1" ht="17.25" customHeight="1" x14ac:dyDescent="0.3">
      <c r="A23" s="26" t="s">
        <v>20</v>
      </c>
      <c r="B23" s="14" t="s">
        <v>66</v>
      </c>
      <c r="C23" s="24" t="s">
        <v>100</v>
      </c>
      <c r="D23" s="22"/>
      <c r="E23" s="22"/>
      <c r="F23" s="22"/>
      <c r="G23" s="22"/>
      <c r="H23" s="22"/>
    </row>
    <row r="24" spans="1:8" s="2" customFormat="1" ht="17.25" customHeight="1" x14ac:dyDescent="0.3">
      <c r="A24" s="26" t="s">
        <v>30</v>
      </c>
      <c r="B24" s="14" t="s">
        <v>67</v>
      </c>
      <c r="C24" s="24" t="s">
        <v>100</v>
      </c>
      <c r="D24" s="22"/>
      <c r="E24" s="22"/>
      <c r="F24" s="22"/>
      <c r="G24" s="22"/>
      <c r="H24" s="22"/>
    </row>
    <row r="25" spans="1:8" s="2" customFormat="1" ht="17.25" customHeight="1" x14ac:dyDescent="0.3">
      <c r="A25" s="26" t="s">
        <v>58</v>
      </c>
      <c r="B25" s="14" t="s">
        <v>59</v>
      </c>
      <c r="C25" s="24" t="s">
        <v>100</v>
      </c>
      <c r="D25" s="22"/>
      <c r="E25" s="22"/>
      <c r="F25" s="22"/>
      <c r="G25" s="22"/>
      <c r="H25" s="22"/>
    </row>
    <row r="26" spans="1:8" s="2" customFormat="1" ht="17.25" customHeight="1" x14ac:dyDescent="0.3">
      <c r="A26" s="26" t="s">
        <v>31</v>
      </c>
      <c r="B26" s="14">
        <v>8</v>
      </c>
      <c r="C26" s="24" t="s">
        <v>100</v>
      </c>
      <c r="D26" s="22"/>
      <c r="E26" s="22"/>
      <c r="F26" s="22"/>
      <c r="G26" s="22"/>
      <c r="H26" s="22"/>
    </row>
    <row r="27" spans="1:8" s="2" customFormat="1" ht="17.25" customHeight="1" x14ac:dyDescent="0.3">
      <c r="A27" s="26" t="s">
        <v>65</v>
      </c>
      <c r="B27" s="14" t="s">
        <v>94</v>
      </c>
      <c r="C27" s="24" t="s">
        <v>100</v>
      </c>
      <c r="D27" s="22"/>
      <c r="E27" s="22"/>
      <c r="F27" s="22"/>
      <c r="G27" s="22"/>
      <c r="H27" s="22"/>
    </row>
    <row r="28" spans="1:8" s="2" customFormat="1" ht="27.75" customHeight="1" x14ac:dyDescent="0.3">
      <c r="A28" s="49" t="s">
        <v>61</v>
      </c>
      <c r="B28" s="50"/>
      <c r="C28" s="51"/>
      <c r="D28" s="22"/>
      <c r="E28" s="22"/>
      <c r="F28" s="22"/>
      <c r="G28" s="22"/>
      <c r="H28" s="22"/>
    </row>
    <row r="29" spans="1:8" s="2" customFormat="1" ht="17.25" customHeight="1" x14ac:dyDescent="0.3">
      <c r="A29" s="25" t="s">
        <v>18</v>
      </c>
      <c r="B29" s="14" t="s">
        <v>19</v>
      </c>
      <c r="C29" s="24" t="s">
        <v>100</v>
      </c>
      <c r="D29" s="22"/>
      <c r="E29" s="22"/>
      <c r="F29" s="22"/>
      <c r="G29" s="22"/>
      <c r="H29" s="22"/>
    </row>
    <row r="30" spans="1:8" s="2" customFormat="1" ht="17.25" customHeight="1" x14ac:dyDescent="0.3">
      <c r="A30" s="25" t="s">
        <v>23</v>
      </c>
      <c r="B30" s="19" t="s">
        <v>7</v>
      </c>
      <c r="C30" s="24" t="s">
        <v>99</v>
      </c>
      <c r="D30" s="22"/>
      <c r="E30" s="22"/>
      <c r="F30" s="22"/>
      <c r="G30" s="22"/>
      <c r="H30" s="22"/>
    </row>
    <row r="31" spans="1:8" s="2" customFormat="1" ht="17.25" customHeight="1" x14ac:dyDescent="0.3">
      <c r="A31" s="26" t="s">
        <v>20</v>
      </c>
      <c r="B31" s="14" t="s">
        <v>64</v>
      </c>
      <c r="C31" s="24" t="s">
        <v>100</v>
      </c>
      <c r="D31" s="22"/>
      <c r="E31" s="22"/>
      <c r="F31" s="22"/>
      <c r="G31" s="22"/>
      <c r="H31" s="22"/>
    </row>
    <row r="32" spans="1:8" s="2" customFormat="1" ht="17.25" customHeight="1" x14ac:dyDescent="0.3">
      <c r="A32" s="26" t="s">
        <v>24</v>
      </c>
      <c r="B32" s="14" t="s">
        <v>69</v>
      </c>
      <c r="C32" s="24" t="s">
        <v>100</v>
      </c>
      <c r="D32" s="22"/>
      <c r="E32" s="22"/>
      <c r="F32" s="22"/>
      <c r="G32" s="22"/>
      <c r="H32" s="22"/>
    </row>
    <row r="33" spans="1:8" s="2" customFormat="1" ht="17.25" customHeight="1" x14ac:dyDescent="0.3">
      <c r="A33" s="26" t="s">
        <v>68</v>
      </c>
      <c r="B33" s="14" t="s">
        <v>25</v>
      </c>
      <c r="C33" s="24" t="s">
        <v>100</v>
      </c>
      <c r="D33" s="22"/>
      <c r="E33" s="22"/>
      <c r="F33" s="22"/>
      <c r="G33" s="22"/>
      <c r="H33" s="22"/>
    </row>
    <row r="34" spans="1:8" s="2" customFormat="1" ht="17.25" customHeight="1" x14ac:dyDescent="0.3">
      <c r="A34" s="26" t="s">
        <v>26</v>
      </c>
      <c r="B34" s="14">
        <v>8</v>
      </c>
      <c r="C34" s="24" t="s">
        <v>100</v>
      </c>
      <c r="D34" s="22"/>
      <c r="E34" s="22"/>
      <c r="F34" s="22"/>
      <c r="G34" s="22"/>
      <c r="H34" s="22"/>
    </row>
    <row r="35" spans="1:8" s="2" customFormat="1" ht="17.25" customHeight="1" x14ac:dyDescent="0.3">
      <c r="A35" s="26" t="s">
        <v>65</v>
      </c>
      <c r="B35" s="14" t="s">
        <v>93</v>
      </c>
      <c r="C35" s="24" t="s">
        <v>100</v>
      </c>
      <c r="D35" s="22"/>
      <c r="E35" s="22"/>
      <c r="F35" s="22"/>
      <c r="G35" s="22"/>
      <c r="H35" s="22"/>
    </row>
    <row r="36" spans="1:8" s="2" customFormat="1" ht="26.25" customHeight="1" x14ac:dyDescent="0.3">
      <c r="A36" s="49" t="s">
        <v>62</v>
      </c>
      <c r="B36" s="50"/>
      <c r="C36" s="51"/>
      <c r="D36" s="22"/>
      <c r="E36" s="22"/>
      <c r="F36" s="22"/>
      <c r="G36" s="22"/>
      <c r="H36" s="22"/>
    </row>
    <row r="37" spans="1:8" s="2" customFormat="1" ht="17.25" customHeight="1" x14ac:dyDescent="0.3">
      <c r="A37" s="25" t="s">
        <v>18</v>
      </c>
      <c r="B37" s="14" t="s">
        <v>33</v>
      </c>
      <c r="C37" s="24" t="s">
        <v>100</v>
      </c>
      <c r="D37" s="22"/>
      <c r="E37" s="22"/>
      <c r="F37" s="22"/>
      <c r="G37" s="22"/>
      <c r="H37" s="22"/>
    </row>
    <row r="38" spans="1:8" s="2" customFormat="1" ht="17.25" customHeight="1" x14ac:dyDescent="0.3">
      <c r="A38" s="25" t="s">
        <v>28</v>
      </c>
      <c r="B38" s="19" t="s">
        <v>7</v>
      </c>
      <c r="C38" s="24" t="s">
        <v>99</v>
      </c>
      <c r="D38" s="22"/>
      <c r="E38" s="22"/>
      <c r="F38" s="22"/>
      <c r="G38" s="22"/>
      <c r="H38" s="22"/>
    </row>
    <row r="39" spans="1:8" s="2" customFormat="1" ht="17.25" customHeight="1" x14ac:dyDescent="0.3">
      <c r="A39" s="26" t="s">
        <v>20</v>
      </c>
      <c r="B39" s="14" t="s">
        <v>34</v>
      </c>
      <c r="C39" s="24" t="s">
        <v>100</v>
      </c>
      <c r="D39" s="22"/>
      <c r="E39" s="22"/>
      <c r="F39" s="22"/>
      <c r="G39" s="22"/>
      <c r="H39" s="22"/>
    </row>
    <row r="40" spans="1:8" s="2" customFormat="1" ht="17.25" customHeight="1" x14ac:dyDescent="0.3">
      <c r="A40" s="26" t="s">
        <v>30</v>
      </c>
      <c r="B40" s="14" t="s">
        <v>70</v>
      </c>
      <c r="C40" s="24" t="s">
        <v>100</v>
      </c>
      <c r="D40" s="22"/>
      <c r="E40" s="22"/>
      <c r="F40" s="22"/>
      <c r="G40" s="22"/>
      <c r="H40" s="22"/>
    </row>
    <row r="41" spans="1:8" s="2" customFormat="1" ht="17.25" customHeight="1" x14ac:dyDescent="0.3">
      <c r="A41" s="26" t="s">
        <v>58</v>
      </c>
      <c r="B41" s="14" t="s">
        <v>59</v>
      </c>
      <c r="C41" s="24" t="s">
        <v>100</v>
      </c>
      <c r="D41" s="22"/>
      <c r="E41" s="22"/>
      <c r="F41" s="22"/>
      <c r="G41" s="22"/>
      <c r="H41" s="22"/>
    </row>
    <row r="42" spans="1:8" s="2" customFormat="1" ht="17.25" customHeight="1" x14ac:dyDescent="0.3">
      <c r="A42" s="26" t="s">
        <v>31</v>
      </c>
      <c r="B42" s="14">
        <v>8</v>
      </c>
      <c r="C42" s="24" t="s">
        <v>100</v>
      </c>
      <c r="D42" s="22"/>
      <c r="E42" s="22"/>
      <c r="F42" s="22"/>
      <c r="G42" s="22"/>
      <c r="H42" s="22"/>
    </row>
    <row r="43" spans="1:8" s="2" customFormat="1" ht="17.25" customHeight="1" x14ac:dyDescent="0.3">
      <c r="A43" s="26" t="s">
        <v>65</v>
      </c>
      <c r="B43" s="14" t="s">
        <v>56</v>
      </c>
      <c r="C43" s="24" t="s">
        <v>100</v>
      </c>
      <c r="D43" s="22"/>
      <c r="E43" s="22"/>
      <c r="F43" s="22"/>
      <c r="G43" s="22"/>
      <c r="H43" s="22"/>
    </row>
    <row r="44" spans="1:8" s="2" customFormat="1" ht="17.25" customHeight="1" x14ac:dyDescent="0.3">
      <c r="A44" s="27" t="s">
        <v>35</v>
      </c>
      <c r="B44" s="28"/>
      <c r="C44" s="29"/>
      <c r="D44" s="22"/>
      <c r="E44" s="22"/>
      <c r="F44" s="22"/>
      <c r="G44" s="22"/>
      <c r="H44" s="22"/>
    </row>
    <row r="45" spans="1:8" s="2" customFormat="1" ht="17.25" customHeight="1" x14ac:dyDescent="0.3">
      <c r="A45" s="26" t="s">
        <v>36</v>
      </c>
      <c r="B45" s="14">
        <v>2</v>
      </c>
      <c r="C45" s="24" t="s">
        <v>100</v>
      </c>
      <c r="D45"/>
      <c r="E45"/>
      <c r="F45"/>
      <c r="G45"/>
      <c r="H45"/>
    </row>
    <row r="46" spans="1:8" s="2" customFormat="1" ht="17.25" customHeight="1" x14ac:dyDescent="0.3">
      <c r="A46" s="26" t="s">
        <v>79</v>
      </c>
      <c r="B46" s="14">
        <v>8</v>
      </c>
      <c r="C46" s="24" t="s">
        <v>100</v>
      </c>
      <c r="D46"/>
      <c r="E46"/>
      <c r="F46"/>
      <c r="G46"/>
      <c r="H46"/>
    </row>
    <row r="47" spans="1:8" s="2" customFormat="1" ht="17.25" customHeight="1" x14ac:dyDescent="0.3">
      <c r="A47" s="26" t="s">
        <v>38</v>
      </c>
      <c r="B47" s="14" t="s">
        <v>7</v>
      </c>
      <c r="C47" s="24" t="s">
        <v>99</v>
      </c>
      <c r="D47"/>
      <c r="E47"/>
      <c r="F47"/>
      <c r="G47"/>
      <c r="H47"/>
    </row>
    <row r="48" spans="1:8" s="2" customFormat="1" ht="17.25" customHeight="1" x14ac:dyDescent="0.3">
      <c r="A48" s="26" t="s">
        <v>40</v>
      </c>
      <c r="B48" s="14" t="s">
        <v>7</v>
      </c>
      <c r="C48" s="24" t="s">
        <v>99</v>
      </c>
      <c r="D48"/>
      <c r="E48"/>
      <c r="F48"/>
      <c r="G48"/>
      <c r="H48"/>
    </row>
    <row r="49" spans="1:8" s="2" customFormat="1" ht="17.25" customHeight="1" x14ac:dyDescent="0.3">
      <c r="A49" s="26" t="s">
        <v>39</v>
      </c>
      <c r="B49" s="14" t="s">
        <v>7</v>
      </c>
      <c r="C49" s="24" t="s">
        <v>99</v>
      </c>
      <c r="D49"/>
      <c r="E49"/>
      <c r="F49"/>
      <c r="G49"/>
      <c r="H49"/>
    </row>
    <row r="50" spans="1:8" s="2" customFormat="1" ht="17.25" customHeight="1" x14ac:dyDescent="0.3">
      <c r="A50" s="26" t="s">
        <v>78</v>
      </c>
      <c r="B50" s="14" t="s">
        <v>7</v>
      </c>
      <c r="C50" s="24" t="s">
        <v>99</v>
      </c>
      <c r="D50"/>
      <c r="E50"/>
      <c r="F50"/>
      <c r="G50"/>
      <c r="H50"/>
    </row>
    <row r="51" spans="1:8" s="2" customFormat="1" ht="17.25" customHeight="1" x14ac:dyDescent="0.3">
      <c r="A51" s="26" t="s">
        <v>41</v>
      </c>
      <c r="B51" s="14" t="s">
        <v>7</v>
      </c>
      <c r="C51" s="24" t="s">
        <v>99</v>
      </c>
      <c r="D51"/>
      <c r="E51"/>
      <c r="F51"/>
      <c r="G51"/>
      <c r="H51"/>
    </row>
    <row r="52" spans="1:8" s="2" customFormat="1" ht="17.25" customHeight="1" x14ac:dyDescent="0.3">
      <c r="A52" s="26" t="s">
        <v>73</v>
      </c>
      <c r="B52" s="14" t="s">
        <v>7</v>
      </c>
      <c r="C52" s="24" t="s">
        <v>99</v>
      </c>
      <c r="D52"/>
      <c r="E52"/>
      <c r="F52"/>
      <c r="G52"/>
      <c r="H52"/>
    </row>
    <row r="53" spans="1:8" s="2" customFormat="1" ht="17.25" customHeight="1" x14ac:dyDescent="0.3">
      <c r="A53" s="26" t="s">
        <v>98</v>
      </c>
      <c r="B53" s="14" t="s">
        <v>7</v>
      </c>
      <c r="C53" s="24" t="s">
        <v>99</v>
      </c>
      <c r="D53"/>
      <c r="E53"/>
      <c r="F53"/>
      <c r="G53"/>
      <c r="H53"/>
    </row>
    <row r="54" spans="1:8" s="2" customFormat="1" ht="17.25" customHeight="1" x14ac:dyDescent="0.3">
      <c r="A54" s="26" t="s">
        <v>44</v>
      </c>
      <c r="B54" s="14" t="s">
        <v>7</v>
      </c>
      <c r="C54" s="24" t="s">
        <v>99</v>
      </c>
      <c r="D54"/>
      <c r="E54"/>
      <c r="F54"/>
      <c r="G54"/>
      <c r="H54"/>
    </row>
    <row r="55" spans="1:8" s="2" customFormat="1" ht="17.25" customHeight="1" x14ac:dyDescent="0.3">
      <c r="A55" s="26" t="s">
        <v>97</v>
      </c>
      <c r="B55" s="14" t="s">
        <v>7</v>
      </c>
      <c r="C55" s="24" t="s">
        <v>99</v>
      </c>
      <c r="D55"/>
      <c r="E55"/>
      <c r="F55"/>
      <c r="G55"/>
      <c r="H55"/>
    </row>
    <row r="56" spans="1:8" s="2" customFormat="1" ht="17.25" customHeight="1" x14ac:dyDescent="0.3">
      <c r="A56" s="26" t="s">
        <v>45</v>
      </c>
      <c r="B56" s="14" t="s">
        <v>7</v>
      </c>
      <c r="C56" s="24" t="s">
        <v>99</v>
      </c>
      <c r="D56"/>
      <c r="E56"/>
      <c r="F56"/>
      <c r="G56"/>
      <c r="H56"/>
    </row>
    <row r="57" spans="1:8" s="2" customFormat="1" ht="17.25" customHeight="1" x14ac:dyDescent="0.3">
      <c r="A57" s="26" t="s">
        <v>46</v>
      </c>
      <c r="B57" s="14" t="s">
        <v>7</v>
      </c>
      <c r="C57" s="24" t="s">
        <v>99</v>
      </c>
      <c r="D57"/>
      <c r="E57"/>
      <c r="F57"/>
      <c r="G57"/>
      <c r="H57"/>
    </row>
    <row r="58" spans="1:8" s="2" customFormat="1" ht="27.75" customHeight="1" x14ac:dyDescent="0.3">
      <c r="A58" s="26" t="s">
        <v>80</v>
      </c>
      <c r="B58" s="14" t="s">
        <v>7</v>
      </c>
      <c r="C58" s="24" t="s">
        <v>99</v>
      </c>
      <c r="D58"/>
      <c r="E58"/>
      <c r="F58"/>
      <c r="G58"/>
      <c r="H58"/>
    </row>
    <row r="59" spans="1:8" s="2" customFormat="1" ht="38.25" customHeight="1" x14ac:dyDescent="0.3">
      <c r="A59" s="26" t="s">
        <v>81</v>
      </c>
      <c r="B59" s="14" t="s">
        <v>7</v>
      </c>
      <c r="C59" s="24" t="s">
        <v>99</v>
      </c>
      <c r="D59"/>
      <c r="E59"/>
      <c r="F59"/>
      <c r="G59"/>
      <c r="H59"/>
    </row>
    <row r="60" spans="1:8" s="2" customFormat="1" ht="38.25" customHeight="1" x14ac:dyDescent="0.3">
      <c r="A60" s="26" t="s">
        <v>85</v>
      </c>
      <c r="B60" s="14" t="s">
        <v>7</v>
      </c>
      <c r="C60" s="24" t="s">
        <v>99</v>
      </c>
      <c r="D60"/>
      <c r="E60"/>
      <c r="F60"/>
      <c r="G60"/>
      <c r="H60"/>
    </row>
    <row r="61" spans="1:8" s="2" customFormat="1" ht="38.25" customHeight="1" x14ac:dyDescent="0.3">
      <c r="A61" s="26" t="s">
        <v>82</v>
      </c>
      <c r="B61" s="14" t="s">
        <v>7</v>
      </c>
      <c r="C61" s="24" t="s">
        <v>99</v>
      </c>
      <c r="D61"/>
      <c r="E61"/>
      <c r="F61"/>
      <c r="G61"/>
      <c r="H61"/>
    </row>
    <row r="62" spans="1:8" s="2" customFormat="1" ht="38.25" customHeight="1" x14ac:dyDescent="0.3">
      <c r="A62" s="26" t="s">
        <v>83</v>
      </c>
      <c r="B62" s="14" t="s">
        <v>7</v>
      </c>
      <c r="C62" s="24" t="s">
        <v>99</v>
      </c>
      <c r="D62"/>
      <c r="E62"/>
      <c r="F62"/>
      <c r="G62"/>
      <c r="H62"/>
    </row>
    <row r="63" spans="1:8" s="2" customFormat="1" ht="17.25" customHeight="1" x14ac:dyDescent="0.3">
      <c r="A63" s="25" t="s">
        <v>22</v>
      </c>
      <c r="B63" s="14" t="s">
        <v>7</v>
      </c>
      <c r="C63" s="24" t="s">
        <v>99</v>
      </c>
      <c r="D63"/>
      <c r="E63"/>
      <c r="F63"/>
      <c r="G63"/>
      <c r="H63"/>
    </row>
    <row r="64" spans="1:8" s="2" customFormat="1" ht="17.25" customHeight="1" x14ac:dyDescent="0.3">
      <c r="A64" s="25" t="s">
        <v>96</v>
      </c>
      <c r="B64" s="14" t="s">
        <v>7</v>
      </c>
      <c r="C64" s="24" t="s">
        <v>99</v>
      </c>
      <c r="D64"/>
      <c r="E64"/>
      <c r="F64"/>
      <c r="G64"/>
      <c r="H64"/>
    </row>
    <row r="65" spans="1:8" s="2" customFormat="1" ht="17.25" customHeight="1" x14ac:dyDescent="0.3">
      <c r="A65" s="25" t="s">
        <v>72</v>
      </c>
      <c r="B65" s="14" t="s">
        <v>7</v>
      </c>
      <c r="C65" s="24" t="s">
        <v>99</v>
      </c>
      <c r="D65"/>
      <c r="E65"/>
      <c r="F65"/>
      <c r="G65"/>
      <c r="H65"/>
    </row>
    <row r="66" spans="1:8" s="2" customFormat="1" ht="17.25" customHeight="1" x14ac:dyDescent="0.3">
      <c r="A66" s="25" t="s">
        <v>74</v>
      </c>
      <c r="B66" s="14" t="s">
        <v>7</v>
      </c>
      <c r="C66" s="24" t="s">
        <v>99</v>
      </c>
      <c r="D66"/>
      <c r="E66"/>
      <c r="F66"/>
      <c r="G66"/>
      <c r="H66"/>
    </row>
    <row r="67" spans="1:8" s="2" customFormat="1" ht="17.25" customHeight="1" x14ac:dyDescent="0.3">
      <c r="A67" s="25" t="s">
        <v>92</v>
      </c>
      <c r="B67" s="14" t="s">
        <v>7</v>
      </c>
      <c r="C67" s="24" t="s">
        <v>99</v>
      </c>
      <c r="D67"/>
      <c r="E67"/>
      <c r="F67"/>
      <c r="G67"/>
      <c r="H67"/>
    </row>
    <row r="68" spans="1:8" s="2" customFormat="1" ht="17.25" customHeight="1" x14ac:dyDescent="0.3">
      <c r="A68" s="25" t="s">
        <v>76</v>
      </c>
      <c r="B68" s="14" t="s">
        <v>7</v>
      </c>
      <c r="C68" s="24" t="s">
        <v>99</v>
      </c>
      <c r="D68"/>
      <c r="E68"/>
      <c r="F68"/>
      <c r="G68"/>
      <c r="H68"/>
    </row>
    <row r="69" spans="1:8" s="2" customFormat="1" ht="17.25" customHeight="1" x14ac:dyDescent="0.3">
      <c r="A69" s="25" t="s">
        <v>75</v>
      </c>
      <c r="B69" s="14" t="s">
        <v>7</v>
      </c>
      <c r="C69" s="24" t="s">
        <v>99</v>
      </c>
      <c r="D69"/>
      <c r="E69"/>
      <c r="F69"/>
      <c r="G69"/>
      <c r="H69"/>
    </row>
    <row r="70" spans="1:8" s="2" customFormat="1" ht="17.25" customHeight="1" x14ac:dyDescent="0.3">
      <c r="A70" s="25" t="s">
        <v>84</v>
      </c>
      <c r="B70" s="14" t="s">
        <v>7</v>
      </c>
      <c r="C70" s="24" t="s">
        <v>99</v>
      </c>
      <c r="D70"/>
      <c r="E70"/>
      <c r="F70"/>
      <c r="G70"/>
      <c r="H70"/>
    </row>
    <row r="71" spans="1:8" s="2" customFormat="1" ht="17.25" customHeight="1" x14ac:dyDescent="0.3">
      <c r="A71" s="25" t="s">
        <v>77</v>
      </c>
      <c r="B71" s="14" t="s">
        <v>7</v>
      </c>
      <c r="C71" s="24" t="s">
        <v>99</v>
      </c>
      <c r="D71"/>
      <c r="E71"/>
      <c r="F71"/>
      <c r="G71"/>
      <c r="H71"/>
    </row>
    <row r="72" spans="1:8" s="2" customFormat="1" ht="17.25" customHeight="1" x14ac:dyDescent="0.3">
      <c r="A72" s="25" t="s">
        <v>86</v>
      </c>
      <c r="B72" s="14" t="s">
        <v>7</v>
      </c>
      <c r="C72" s="24" t="s">
        <v>99</v>
      </c>
      <c r="D72"/>
      <c r="E72"/>
      <c r="F72"/>
      <c r="G72"/>
      <c r="H72"/>
    </row>
    <row r="73" spans="1:8" s="2" customFormat="1" ht="17.25" customHeight="1" x14ac:dyDescent="0.3">
      <c r="A73" s="27" t="s">
        <v>51</v>
      </c>
      <c r="B73" s="28"/>
      <c r="C73" s="29"/>
      <c r="D73"/>
      <c r="E73"/>
      <c r="F73"/>
      <c r="G73"/>
      <c r="H73"/>
    </row>
    <row r="74" spans="1:8" s="2" customFormat="1" ht="17.25" customHeight="1" x14ac:dyDescent="0.3">
      <c r="A74" s="26" t="s">
        <v>36</v>
      </c>
      <c r="B74" s="14">
        <v>1</v>
      </c>
      <c r="C74" s="24" t="s">
        <v>100</v>
      </c>
      <c r="D74"/>
      <c r="E74"/>
      <c r="F74"/>
      <c r="G74"/>
      <c r="H74"/>
    </row>
    <row r="75" spans="1:8" s="2" customFormat="1" ht="17.25" customHeight="1" x14ac:dyDescent="0.3">
      <c r="A75" s="26" t="s">
        <v>37</v>
      </c>
      <c r="B75" s="14">
        <v>8</v>
      </c>
      <c r="C75" s="24" t="s">
        <v>100</v>
      </c>
      <c r="D75"/>
      <c r="E75"/>
      <c r="F75"/>
      <c r="G75"/>
      <c r="H75"/>
    </row>
    <row r="76" spans="1:8" s="2" customFormat="1" ht="17.25" customHeight="1" x14ac:dyDescent="0.3">
      <c r="A76" s="26" t="s">
        <v>87</v>
      </c>
      <c r="B76" s="14" t="s">
        <v>7</v>
      </c>
      <c r="C76" s="24" t="s">
        <v>99</v>
      </c>
      <c r="D76"/>
      <c r="E76"/>
      <c r="F76"/>
      <c r="G76"/>
      <c r="H76"/>
    </row>
    <row r="77" spans="1:8" s="2" customFormat="1" ht="17.25" customHeight="1" x14ac:dyDescent="0.3">
      <c r="A77" s="26" t="s">
        <v>44</v>
      </c>
      <c r="B77" s="14" t="s">
        <v>7</v>
      </c>
      <c r="C77" s="24" t="s">
        <v>99</v>
      </c>
      <c r="D77"/>
      <c r="E77"/>
      <c r="F77"/>
      <c r="G77"/>
      <c r="H77"/>
    </row>
    <row r="78" spans="1:8" s="2" customFormat="1" ht="17.25" customHeight="1" x14ac:dyDescent="0.3">
      <c r="A78" s="26" t="s">
        <v>97</v>
      </c>
      <c r="B78" s="14" t="s">
        <v>7</v>
      </c>
      <c r="C78" s="24" t="s">
        <v>99</v>
      </c>
      <c r="D78"/>
      <c r="E78"/>
      <c r="F78"/>
      <c r="G78"/>
      <c r="H78"/>
    </row>
    <row r="79" spans="1:8" s="2" customFormat="1" ht="15.75" customHeight="1" x14ac:dyDescent="0.3">
      <c r="A79" s="26" t="s">
        <v>52</v>
      </c>
      <c r="B79" s="14" t="s">
        <v>7</v>
      </c>
      <c r="C79" s="24" t="s">
        <v>99</v>
      </c>
      <c r="D79"/>
      <c r="E79"/>
      <c r="F79"/>
      <c r="G79"/>
      <c r="H79"/>
    </row>
    <row r="80" spans="1:8" s="2" customFormat="1" ht="17.25" customHeight="1" x14ac:dyDescent="0.3">
      <c r="A80" s="26" t="s">
        <v>53</v>
      </c>
      <c r="B80" s="14" t="s">
        <v>7</v>
      </c>
      <c r="C80" s="24" t="s">
        <v>99</v>
      </c>
      <c r="D80"/>
      <c r="E80"/>
      <c r="F80"/>
      <c r="G80"/>
      <c r="H80"/>
    </row>
    <row r="81" spans="1:8" s="2" customFormat="1" ht="17.25" customHeight="1" x14ac:dyDescent="0.3">
      <c r="A81" s="26" t="s">
        <v>54</v>
      </c>
      <c r="B81" s="14" t="s">
        <v>7</v>
      </c>
      <c r="C81" s="24" t="s">
        <v>99</v>
      </c>
      <c r="D81" s="22"/>
      <c r="E81" s="22"/>
      <c r="F81" s="22"/>
      <c r="G81" s="22"/>
      <c r="H81" s="22"/>
    </row>
    <row r="82" spans="1:8" s="2" customFormat="1" ht="17.25" customHeight="1" x14ac:dyDescent="0.3">
      <c r="A82" s="26" t="s">
        <v>55</v>
      </c>
      <c r="B82" s="14" t="s">
        <v>7</v>
      </c>
      <c r="C82" s="24" t="s">
        <v>99</v>
      </c>
      <c r="D82" s="22"/>
      <c r="E82" s="22"/>
      <c r="F82" s="22"/>
      <c r="G82" s="22"/>
      <c r="H82" s="22"/>
    </row>
    <row r="83" spans="1:8" s="2" customFormat="1" ht="17.25" customHeight="1" x14ac:dyDescent="0.3">
      <c r="A83" s="26" t="s">
        <v>42</v>
      </c>
      <c r="B83" s="14" t="s">
        <v>7</v>
      </c>
      <c r="C83" s="24" t="s">
        <v>99</v>
      </c>
      <c r="D83" s="22"/>
      <c r="E83" s="22"/>
      <c r="F83" s="22"/>
      <c r="G83" s="22"/>
      <c r="H83" s="22"/>
    </row>
    <row r="84" spans="1:8" s="2" customFormat="1" ht="17.25" customHeight="1" x14ac:dyDescent="0.3">
      <c r="A84" s="26" t="s">
        <v>43</v>
      </c>
      <c r="B84" s="14" t="s">
        <v>7</v>
      </c>
      <c r="C84" s="24" t="s">
        <v>99</v>
      </c>
      <c r="D84" s="22"/>
      <c r="E84" s="22"/>
      <c r="F84" s="22"/>
      <c r="G84" s="22"/>
      <c r="H84" s="22"/>
    </row>
    <row r="85" spans="1:8" s="2" customFormat="1" ht="17.25" customHeight="1" x14ac:dyDescent="0.3">
      <c r="A85" s="26" t="s">
        <v>88</v>
      </c>
      <c r="B85" s="14" t="s">
        <v>7</v>
      </c>
      <c r="C85" s="24" t="s">
        <v>99</v>
      </c>
      <c r="D85" s="22"/>
      <c r="E85" s="22"/>
      <c r="F85" s="22"/>
      <c r="G85" s="22"/>
      <c r="H85" s="22"/>
    </row>
    <row r="86" spans="1:8" s="2" customFormat="1" ht="17.25" customHeight="1" x14ac:dyDescent="0.3">
      <c r="A86" s="26" t="s">
        <v>89</v>
      </c>
      <c r="B86" s="14" t="s">
        <v>7</v>
      </c>
      <c r="C86" s="24" t="s">
        <v>99</v>
      </c>
      <c r="D86" s="22"/>
      <c r="E86" s="22"/>
      <c r="F86" s="22"/>
      <c r="G86" s="22"/>
      <c r="H86" s="22"/>
    </row>
    <row r="87" spans="1:8" s="2" customFormat="1" ht="17.25" customHeight="1" x14ac:dyDescent="0.3">
      <c r="A87" s="25" t="s">
        <v>21</v>
      </c>
      <c r="B87" s="14" t="s">
        <v>7</v>
      </c>
      <c r="C87" s="24" t="s">
        <v>99</v>
      </c>
      <c r="D87" s="22"/>
      <c r="E87" s="22"/>
      <c r="F87" s="22"/>
      <c r="G87" s="22"/>
      <c r="H87" s="22"/>
    </row>
    <row r="88" spans="1:8" s="2" customFormat="1" ht="17.25" customHeight="1" x14ac:dyDescent="0.3">
      <c r="A88" s="25" t="s">
        <v>96</v>
      </c>
      <c r="B88" s="14" t="s">
        <v>7</v>
      </c>
      <c r="C88" s="24" t="s">
        <v>99</v>
      </c>
      <c r="D88" s="22"/>
      <c r="E88" s="22"/>
      <c r="F88" s="22"/>
      <c r="G88" s="22"/>
      <c r="H88" s="22"/>
    </row>
    <row r="89" spans="1:8" s="2" customFormat="1" ht="35.4" customHeight="1" x14ac:dyDescent="0.3">
      <c r="A89" s="27" t="s">
        <v>47</v>
      </c>
      <c r="B89" s="28"/>
      <c r="C89" s="29"/>
      <c r="D89" s="22"/>
      <c r="E89" s="22"/>
      <c r="F89" s="22"/>
      <c r="G89" s="22"/>
      <c r="H89" s="22"/>
    </row>
    <row r="90" spans="1:8" s="2" customFormat="1" ht="18" customHeight="1" x14ac:dyDescent="0.3">
      <c r="A90" s="26" t="s">
        <v>48</v>
      </c>
      <c r="B90" s="18" t="s">
        <v>101</v>
      </c>
      <c r="C90" s="24" t="s">
        <v>100</v>
      </c>
      <c r="D90" s="22"/>
      <c r="E90" s="22"/>
      <c r="F90" s="22"/>
      <c r="G90" s="22"/>
      <c r="H90" s="22"/>
    </row>
    <row r="91" spans="1:8" s="2" customFormat="1" ht="18" customHeight="1" x14ac:dyDescent="0.3">
      <c r="A91" s="26" t="s">
        <v>95</v>
      </c>
      <c r="B91" s="18" t="s">
        <v>7</v>
      </c>
      <c r="C91" s="24" t="s">
        <v>99</v>
      </c>
      <c r="D91" s="22"/>
      <c r="E91" s="22"/>
      <c r="F91" s="22"/>
      <c r="G91" s="22"/>
      <c r="H91" s="22"/>
    </row>
    <row r="92" spans="1:8" s="2" customFormat="1" ht="18" customHeight="1" x14ac:dyDescent="0.3">
      <c r="A92" s="26" t="s">
        <v>49</v>
      </c>
      <c r="B92" s="18" t="s">
        <v>7</v>
      </c>
      <c r="C92" s="24" t="s">
        <v>99</v>
      </c>
      <c r="D92" s="22"/>
      <c r="E92" s="22"/>
      <c r="F92" s="22"/>
      <c r="G92" s="22"/>
      <c r="H92" s="22"/>
    </row>
    <row r="93" spans="1:8" s="2" customFormat="1" ht="18" customHeight="1" x14ac:dyDescent="0.3">
      <c r="A93" s="26" t="s">
        <v>50</v>
      </c>
      <c r="B93" s="18" t="s">
        <v>7</v>
      </c>
      <c r="C93" s="24" t="s">
        <v>99</v>
      </c>
      <c r="D93" s="22"/>
      <c r="E93" s="22"/>
      <c r="F93" s="22"/>
      <c r="G93" s="22"/>
      <c r="H93" s="22"/>
    </row>
    <row r="94" spans="1:8" s="2" customFormat="1" ht="18" customHeight="1" x14ac:dyDescent="0.3">
      <c r="A94" s="26" t="s">
        <v>91</v>
      </c>
      <c r="B94" s="18" t="s">
        <v>7</v>
      </c>
      <c r="C94" s="24" t="s">
        <v>99</v>
      </c>
      <c r="D94" s="22"/>
      <c r="E94" s="22"/>
      <c r="F94" s="22"/>
      <c r="G94" s="22"/>
      <c r="H94" s="22"/>
    </row>
    <row r="95" spans="1:8" s="2" customFormat="1" ht="18" customHeight="1" x14ac:dyDescent="0.3">
      <c r="A95" s="25" t="s">
        <v>90</v>
      </c>
      <c r="B95" s="14" t="s">
        <v>7</v>
      </c>
      <c r="C95" s="24" t="s">
        <v>99</v>
      </c>
      <c r="D95" s="22"/>
      <c r="E95" s="22"/>
      <c r="F95" s="22"/>
      <c r="G95" s="22"/>
      <c r="H95" s="22"/>
    </row>
    <row r="96" spans="1:8" ht="15" thickBot="1" x14ac:dyDescent="0.35">
      <c r="A96" s="61" t="s">
        <v>12</v>
      </c>
      <c r="B96" s="62"/>
      <c r="C96" s="13">
        <v>0</v>
      </c>
    </row>
    <row r="97" spans="1:8" ht="15" thickBot="1" x14ac:dyDescent="0.35">
      <c r="A97" s="5" t="s">
        <v>8</v>
      </c>
      <c r="B97" s="30" t="s">
        <v>9</v>
      </c>
      <c r="C97" s="31"/>
      <c r="D97" s="22"/>
      <c r="E97" s="22"/>
      <c r="F97" s="22"/>
      <c r="G97" s="22"/>
      <c r="H97" s="22"/>
    </row>
    <row r="98" spans="1:8" x14ac:dyDescent="0.3">
      <c r="A98" s="63" t="s">
        <v>10</v>
      </c>
      <c r="B98" s="64"/>
      <c r="C98" s="6">
        <f>C96</f>
        <v>0</v>
      </c>
    </row>
    <row r="99" spans="1:8" x14ac:dyDescent="0.3">
      <c r="A99" s="65" t="s">
        <v>13</v>
      </c>
      <c r="B99" s="66"/>
      <c r="C99" s="7">
        <f>C98*0.2</f>
        <v>0</v>
      </c>
    </row>
    <row r="100" spans="1:8" ht="15" thickBot="1" x14ac:dyDescent="0.35">
      <c r="A100" s="35" t="s">
        <v>11</v>
      </c>
      <c r="B100" s="36"/>
      <c r="C100" s="8">
        <f>SUM(C98:C99)</f>
        <v>0</v>
      </c>
    </row>
    <row r="101" spans="1:8" x14ac:dyDescent="0.3">
      <c r="A101" s="52" t="s">
        <v>14</v>
      </c>
      <c r="B101" s="55"/>
      <c r="C101" s="56"/>
    </row>
    <row r="102" spans="1:8" x14ac:dyDescent="0.3">
      <c r="A102" s="53"/>
      <c r="B102" s="57"/>
      <c r="C102" s="58"/>
    </row>
    <row r="103" spans="1:8" x14ac:dyDescent="0.3">
      <c r="A103" s="53"/>
      <c r="B103" s="57"/>
      <c r="C103" s="58"/>
    </row>
    <row r="104" spans="1:8" x14ac:dyDescent="0.3">
      <c r="A104" s="53"/>
      <c r="B104" s="57"/>
      <c r="C104" s="58"/>
    </row>
    <row r="105" spans="1:8" ht="15" thickBot="1" x14ac:dyDescent="0.35">
      <c r="A105" s="54"/>
      <c r="B105" s="59"/>
      <c r="C105" s="60"/>
    </row>
    <row r="106" spans="1:8" ht="16.5" customHeight="1" x14ac:dyDescent="0.3">
      <c r="A106" s="3"/>
      <c r="B106" s="3"/>
      <c r="C106" s="4"/>
    </row>
    <row r="107" spans="1:8" x14ac:dyDescent="0.3">
      <c r="A107" s="1"/>
      <c r="B107" s="1"/>
    </row>
    <row r="108" spans="1:8" x14ac:dyDescent="0.3">
      <c r="A108" s="1"/>
      <c r="B108" s="1"/>
    </row>
    <row r="109" spans="1:8" x14ac:dyDescent="0.3">
      <c r="A109" s="1"/>
      <c r="B109" s="1"/>
    </row>
    <row r="110" spans="1:8" x14ac:dyDescent="0.3">
      <c r="A110" s="1"/>
      <c r="B110" s="1"/>
    </row>
    <row r="111" spans="1:8" x14ac:dyDescent="0.3">
      <c r="A111" s="1"/>
      <c r="B111" s="1"/>
    </row>
    <row r="112" spans="1:8" x14ac:dyDescent="0.3">
      <c r="A112" s="1"/>
      <c r="B112" s="1"/>
    </row>
    <row r="113" spans="1:2" x14ac:dyDescent="0.3">
      <c r="A113" s="1"/>
      <c r="B113" s="1"/>
    </row>
    <row r="114" spans="1:2" x14ac:dyDescent="0.3">
      <c r="A114" s="1"/>
      <c r="B114" s="1"/>
    </row>
    <row r="115" spans="1:2" x14ac:dyDescent="0.3">
      <c r="A115" s="1"/>
      <c r="B115" s="1"/>
    </row>
    <row r="116" spans="1:2" x14ac:dyDescent="0.3">
      <c r="A116" s="1"/>
      <c r="B116" s="1"/>
    </row>
    <row r="117" spans="1:2" x14ac:dyDescent="0.3">
      <c r="A117" s="1"/>
      <c r="B117" s="1"/>
    </row>
    <row r="118" spans="1:2" x14ac:dyDescent="0.3">
      <c r="A118" s="1"/>
      <c r="B118" s="1"/>
    </row>
    <row r="119" spans="1:2" x14ac:dyDescent="0.3">
      <c r="A119" s="1"/>
      <c r="B119" s="1"/>
    </row>
    <row r="120" spans="1:2" x14ac:dyDescent="0.3">
      <c r="A120" s="1"/>
      <c r="B120" s="1"/>
    </row>
    <row r="121" spans="1:2" x14ac:dyDescent="0.3">
      <c r="A121" s="1"/>
      <c r="B121" s="1"/>
    </row>
    <row r="122" spans="1:2" x14ac:dyDescent="0.3">
      <c r="A122" s="1"/>
      <c r="B122" s="1"/>
    </row>
    <row r="123" spans="1:2" x14ac:dyDescent="0.3">
      <c r="A123" s="1"/>
      <c r="B123" s="1"/>
    </row>
    <row r="124" spans="1:2" x14ac:dyDescent="0.3">
      <c r="A124" s="1"/>
      <c r="B124" s="1"/>
    </row>
    <row r="125" spans="1:2" x14ac:dyDescent="0.3">
      <c r="A125" s="1"/>
      <c r="B125" s="1"/>
    </row>
    <row r="126" spans="1:2" x14ac:dyDescent="0.3">
      <c r="A126" s="1"/>
      <c r="B126" s="1"/>
    </row>
    <row r="127" spans="1:2" x14ac:dyDescent="0.3">
      <c r="A127" s="1"/>
      <c r="B127" s="1"/>
    </row>
    <row r="128" spans="1:2" x14ac:dyDescent="0.3">
      <c r="A128" s="1"/>
      <c r="B128" s="1"/>
    </row>
    <row r="129" spans="1:2" x14ac:dyDescent="0.3">
      <c r="A129" s="1"/>
      <c r="B129" s="1"/>
    </row>
    <row r="130" spans="1:2" x14ac:dyDescent="0.3">
      <c r="A130" s="1"/>
      <c r="B130" s="1"/>
    </row>
    <row r="131" spans="1:2" x14ac:dyDescent="0.3">
      <c r="A131" s="1"/>
      <c r="B131" s="1"/>
    </row>
    <row r="132" spans="1:2" x14ac:dyDescent="0.3">
      <c r="A132" s="1"/>
      <c r="B132" s="1"/>
    </row>
    <row r="133" spans="1:2" x14ac:dyDescent="0.3">
      <c r="A133" s="1"/>
      <c r="B133" s="1"/>
    </row>
    <row r="134" spans="1:2" x14ac:dyDescent="0.3">
      <c r="A134" s="1"/>
      <c r="B134" s="1"/>
    </row>
    <row r="135" spans="1:2" x14ac:dyDescent="0.3">
      <c r="A135" s="1"/>
      <c r="B135" s="1"/>
    </row>
    <row r="136" spans="1:2" x14ac:dyDescent="0.3">
      <c r="A136" s="1"/>
      <c r="B136" s="1"/>
    </row>
    <row r="137" spans="1:2" x14ac:dyDescent="0.3">
      <c r="A137" s="1"/>
      <c r="B137" s="1"/>
    </row>
    <row r="138" spans="1:2" x14ac:dyDescent="0.3">
      <c r="A138" s="1"/>
      <c r="B138" s="1"/>
    </row>
    <row r="139" spans="1:2" x14ac:dyDescent="0.3">
      <c r="A139" s="1"/>
      <c r="B139" s="1"/>
    </row>
    <row r="140" spans="1:2" x14ac:dyDescent="0.3">
      <c r="A140" s="1"/>
      <c r="B140" s="1"/>
    </row>
    <row r="141" spans="1:2" x14ac:dyDescent="0.3">
      <c r="A141" s="1"/>
      <c r="B141" s="1"/>
    </row>
    <row r="142" spans="1:2" x14ac:dyDescent="0.3">
      <c r="A142" s="1"/>
      <c r="B142" s="1"/>
    </row>
  </sheetData>
  <mergeCells count="19">
    <mergeCell ref="A101:A105"/>
    <mergeCell ref="B101:C105"/>
    <mergeCell ref="A96:B96"/>
    <mergeCell ref="A98:B98"/>
    <mergeCell ref="A99:B99"/>
    <mergeCell ref="A73:C73"/>
    <mergeCell ref="A89:C89"/>
    <mergeCell ref="B97:C97"/>
    <mergeCell ref="A1:C1"/>
    <mergeCell ref="A100:B100"/>
    <mergeCell ref="A2:C3"/>
    <mergeCell ref="A4:A9"/>
    <mergeCell ref="C10:C11"/>
    <mergeCell ref="A11:B11"/>
    <mergeCell ref="A12:C12"/>
    <mergeCell ref="A20:C20"/>
    <mergeCell ref="A28:C28"/>
    <mergeCell ref="A36:C36"/>
    <mergeCell ref="A44:C44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Technologia TOV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Rybansky Ľubomir HYZA</dc:creator>
  <cp:lastModifiedBy>MP PROFIT PB</cp:lastModifiedBy>
  <cp:lastPrinted>2024-05-29T13:22:20Z</cp:lastPrinted>
  <dcterms:created xsi:type="dcterms:W3CDTF">2019-10-17T12:29:53Z</dcterms:created>
  <dcterms:modified xsi:type="dcterms:W3CDTF">2024-07-15T08:45:06Z</dcterms:modified>
</cp:coreProperties>
</file>