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51_PRV\MECOM\Technológia na výrobu PATÉ\VO\"/>
    </mc:Choice>
  </mc:AlternateContent>
  <xr:revisionPtr revIDLastSave="0" documentId="13_ncr:1_{D9571F7D-2BA5-42CE-92DC-D88BA61EE54D}" xr6:coauthVersionLast="47" xr6:coauthVersionMax="47" xr10:uidLastSave="{00000000-0000-0000-0000-000000000000}"/>
  <bookViews>
    <workbookView showHorizontalScroll="0" showVerticalScroll="0" showSheetTabs="0" xWindow="28680" yWindow="930" windowWidth="29040" windowHeight="15840" xr2:uid="{00000000-000D-0000-FFFF-FFFF00000000}"/>
  </bookViews>
  <sheets>
    <sheet name="vakuova naražk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2" l="1"/>
  <c r="C56" i="2" s="1"/>
  <c r="C57" i="2" s="1"/>
</calcChain>
</file>

<file path=xl/sharedStrings.xml><?xml version="1.0" encoding="utf-8"?>
<sst xmlns="http://schemas.openxmlformats.org/spreadsheetml/2006/main" count="137" uniqueCount="70">
  <si>
    <t>Údaje o spoločnosti predkladajúcej ponuku</t>
  </si>
  <si>
    <t>Obchodné meno:</t>
  </si>
  <si>
    <t>Sídlo:</t>
  </si>
  <si>
    <t>IČO:</t>
  </si>
  <si>
    <t>dátum vypracovania cenovej ponuky:</t>
  </si>
  <si>
    <t>Vypĺňa Uchádzač</t>
  </si>
  <si>
    <t>Parametre</t>
  </si>
  <si>
    <t>áno</t>
  </si>
  <si>
    <t>Typové označenie zariadenia</t>
  </si>
  <si>
    <t>ak neexistuje typové označenie, uveďte názov logického celku</t>
  </si>
  <si>
    <t>Celková cena bez DPH</t>
  </si>
  <si>
    <t>Celková cena s DPH</t>
  </si>
  <si>
    <t>Suma spolu bez DPH za 1 ks</t>
  </si>
  <si>
    <t>DPH 20%</t>
  </si>
  <si>
    <t xml:space="preserve">podpis + pečiatka </t>
  </si>
  <si>
    <t>Kontaktná osoba + email+ tel. kontakt:</t>
  </si>
  <si>
    <t xml:space="preserve"> 1ks</t>
  </si>
  <si>
    <t>Platca DPH (áno/nie)na SR:</t>
  </si>
  <si>
    <t>Technológia výroby PATÉ</t>
  </si>
  <si>
    <t>Varná vákuová miešačka</t>
  </si>
  <si>
    <t>Emulzifikátor</t>
  </si>
  <si>
    <t>Základná výrobná dávka 2000 litrov</t>
  </si>
  <si>
    <t>Typ produktu PATÉ</t>
  </si>
  <si>
    <r>
      <t>Ochran</t>
    </r>
    <r>
      <rPr>
        <sz val="11"/>
        <rFont val="Calibri"/>
        <family val="2"/>
        <charset val="238"/>
        <scheme val="minor"/>
      </rPr>
      <t>a IP65</t>
    </r>
  </si>
  <si>
    <t>Nastaviteľná rýchlosť miešania</t>
  </si>
  <si>
    <t>Obslužná plošina pre prácu a čistenie</t>
  </si>
  <si>
    <t>IT pripojenie diaľkový dozor - údržbu, ovládanie , monitoring, archivácia výrobného procesu</t>
  </si>
  <si>
    <t>Kryt - veko výrobného priestoru</t>
  </si>
  <si>
    <t>Energie -  všeobecné</t>
  </si>
  <si>
    <t>Ovladanie v SK, pripadne CZ jazyku</t>
  </si>
  <si>
    <t>Elektrina 400V/50Hz/3Ph</t>
  </si>
  <si>
    <t>Priamy nástrek pary do diela vrátane regulátora</t>
  </si>
  <si>
    <t>Dvojpláštový ohrev parou vrátane regulátora, filtra a odvádzačaa kondenzátu</t>
  </si>
  <si>
    <t xml:space="preserve">Preklapač na manipulačný vozik 200 litrovy ( LASKA vozík) s ochranou proti spätnému pádu, </t>
  </si>
  <si>
    <t>Ochrana otvorenia výpustnej klapky bez prítomnosti emulzifikátora, prípadne vozíka</t>
  </si>
  <si>
    <t>Integrovaný teplotný snímač</t>
  </si>
  <si>
    <t xml:space="preserve">Dávkovanie vody do diela AUTOMATické so snímačom dávkovania a meraním </t>
  </si>
  <si>
    <t>Vákuový systém</t>
  </si>
  <si>
    <t>Kompletné nerezové prevedenie</t>
  </si>
  <si>
    <t>Vizualizácia základných výrobných parametrov a ovládanie na Displeji</t>
  </si>
  <si>
    <t>Alarm v prípade parametrov mimo proces</t>
  </si>
  <si>
    <t>Automatické miešanie podľa uložených receptúr</t>
  </si>
  <si>
    <t>Násypka vhodná pod Varnú miešačku - prepojená s miešačkou pri vypúšťaní diela - synchronizácia</t>
  </si>
  <si>
    <t>Pojazdné prevedenie</t>
  </si>
  <si>
    <t>Voda pitná 5 Bar</t>
  </si>
  <si>
    <t>Tlakový vzduch  7 Bar</t>
  </si>
  <si>
    <t>Záručná doba 24 mesiacov, resp. 4 000 prevádzkových hodín</t>
  </si>
  <si>
    <t>Výška stropu v miestnosti 4,0 metra</t>
  </si>
  <si>
    <t>Rezné zloženie 1,7 - 1,4 - 1,2 , respektíve : Výstupná rezná doska s otvormi 1,2 mm, prípadne ekvivalent pre výrobu paté</t>
  </si>
  <si>
    <t>Vstupná teplota diela 90°C</t>
  </si>
  <si>
    <t>Výkon min. 4000 kg/hod</t>
  </si>
  <si>
    <t>Príloha č. 1_Opis predmetu zákazky : Technológia na výrobu PATÉ</t>
  </si>
  <si>
    <t>Zámerom projektu je dodanie a inštalácia linky na prípravu polotovaru pri výrobe PATÉ. Linka sa skladá z dvoch hlavných častí Varnej vákuovej miešačky a Emulzifikátora. Zariadenia musia spĺňať podmienky pre potravinárske zariadenia. Zariadenie vhodné do potravinárskeho prostredia, nerezové prevedenie, sanitovateľné. Balenie, dodanie, inštalácia a uvedenie do prevadzky v cene. Zariadenie musí byť v súlade so smernicami pre hygienu a bezpečnosť potravinárskych strojov v EÚ a SR.</t>
  </si>
  <si>
    <t>Odsávací digestor nad miešačkou s ventilátorom, prípadne odsávanie vákuom</t>
  </si>
  <si>
    <t>Automatické nastavenie rezného systému, respektíve systém zaručujúci optimálne nastavenie rezného zloženia počas prevádzky</t>
  </si>
  <si>
    <t>CIP čistenie, respektíve automatické čistenie</t>
  </si>
  <si>
    <t xml:space="preserve">Integrovaná váha </t>
  </si>
  <si>
    <t xml:space="preserve"> výška násypky 950 mm,  ( prípadne do vozíka 200 L - bez automatického vypúšťania )</t>
  </si>
  <si>
    <t xml:space="preserve">Automatické výpúšťanie z miešačky do Emulzifikatora so snímačom  </t>
  </si>
  <si>
    <t xml:space="preserve">Teplota/doba pripravy - </t>
  </si>
  <si>
    <t>CCP min 90°C/10 min</t>
  </si>
  <si>
    <t xml:space="preserve">Rezné zloženie </t>
  </si>
  <si>
    <t>v rozsahu 140 -  180 mm</t>
  </si>
  <si>
    <t xml:space="preserve"> min. 4000 kg/hod</t>
  </si>
  <si>
    <t xml:space="preserve">Para </t>
  </si>
  <si>
    <t>6 Bar</t>
  </si>
  <si>
    <t>400V/50Hz/3Ph</t>
  </si>
  <si>
    <t>áno/nie</t>
  </si>
  <si>
    <t>ponúkaná hodnota</t>
  </si>
  <si>
    <t>( presnosť váhy max. +/- 0,1 %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</si>
</sst>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rgb="FF2222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/>
    </xf>
    <xf numFmtId="0" fontId="0" fillId="3" borderId="0" xfId="0" applyFill="1"/>
    <xf numFmtId="0" fontId="3" fillId="0" borderId="0" xfId="0" applyFont="1" applyAlignment="1">
      <alignment horizontal="left"/>
    </xf>
    <xf numFmtId="0" fontId="3" fillId="0" borderId="0" xfId="0" applyFont="1"/>
    <xf numFmtId="0" fontId="4" fillId="3" borderId="19" xfId="0" applyFont="1" applyFill="1" applyBorder="1" applyAlignment="1">
      <alignment horizontal="left"/>
    </xf>
    <xf numFmtId="164" fontId="4" fillId="7" borderId="14" xfId="0" applyNumberFormat="1" applyFont="1" applyFill="1" applyBorder="1"/>
    <xf numFmtId="164" fontId="4" fillId="7" borderId="15" xfId="0" applyNumberFormat="1" applyFont="1" applyFill="1" applyBorder="1"/>
    <xf numFmtId="164" fontId="4" fillId="7" borderId="16" xfId="0" applyNumberFormat="1" applyFont="1" applyFill="1" applyBorder="1"/>
    <xf numFmtId="164" fontId="4" fillId="7" borderId="9" xfId="0" applyNumberFormat="1" applyFont="1" applyFill="1" applyBorder="1"/>
    <xf numFmtId="0" fontId="2" fillId="6" borderId="15" xfId="0" applyFont="1" applyFill="1" applyBorder="1" applyAlignment="1">
      <alignment horizontal="left" vertical="center" wrapText="1" indent="4"/>
    </xf>
    <xf numFmtId="0" fontId="2" fillId="6" borderId="16" xfId="0" applyFont="1" applyFill="1" applyBorder="1" applyAlignment="1">
      <alignment horizontal="left" vertical="center" wrapText="1" indent="4"/>
    </xf>
    <xf numFmtId="0" fontId="6" fillId="4" borderId="8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left" vertical="center" wrapText="1" indent="4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2" fillId="2" borderId="23" xfId="0" applyFont="1" applyFill="1" applyBorder="1" applyAlignment="1">
      <alignment horizontal="left" vertical="center" wrapText="1" indent="4"/>
    </xf>
    <xf numFmtId="0" fontId="2" fillId="2" borderId="15" xfId="0" applyFont="1" applyFill="1" applyBorder="1" applyAlignment="1">
      <alignment horizontal="left" vertical="center" wrapText="1" indent="4"/>
    </xf>
    <xf numFmtId="0" fontId="2" fillId="2" borderId="16" xfId="0" applyFont="1" applyFill="1" applyBorder="1" applyAlignment="1">
      <alignment horizontal="left" vertical="center" wrapText="1" indent="4"/>
    </xf>
    <xf numFmtId="0" fontId="9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6" fillId="4" borderId="11" xfId="0" applyFont="1" applyFill="1" applyBorder="1" applyAlignment="1">
      <alignment horizontal="center"/>
    </xf>
    <xf numFmtId="0" fontId="10" fillId="5" borderId="15" xfId="0" applyFont="1" applyFill="1" applyBorder="1"/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7" borderId="12" xfId="0" applyFont="1" applyFill="1" applyBorder="1" applyAlignment="1">
      <alignment horizontal="right"/>
    </xf>
    <xf numFmtId="0" fontId="4" fillId="7" borderId="13" xfId="0" applyFont="1" applyFill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7" borderId="22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5" borderId="3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right"/>
    </xf>
    <xf numFmtId="0" fontId="4" fillId="7" borderId="4" xfId="0" applyFont="1" applyFill="1" applyBorder="1" applyAlignment="1">
      <alignment horizontal="right"/>
    </xf>
    <xf numFmtId="0" fontId="4" fillId="7" borderId="11" xfId="0" applyFont="1" applyFill="1" applyBorder="1" applyAlignment="1">
      <alignment horizontal="right"/>
    </xf>
    <xf numFmtId="0" fontId="4" fillId="7" borderId="5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 wrapText="1"/>
    </xf>
    <xf numFmtId="0" fontId="8" fillId="4" borderId="30" xfId="0" applyFont="1" applyFill="1" applyBorder="1" applyAlignment="1">
      <alignment horizontal="center" wrapText="1"/>
    </xf>
    <xf numFmtId="0" fontId="5" fillId="2" borderId="36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9"/>
  <sheetViews>
    <sheetView tabSelected="1" zoomScaleNormal="100" workbookViewId="0">
      <selection activeCell="B18" sqref="B18"/>
    </sheetView>
  </sheetViews>
  <sheetFormatPr defaultColWidth="9.109375" defaultRowHeight="14.4" x14ac:dyDescent="0.3"/>
  <cols>
    <col min="1" max="1" width="67.88671875" customWidth="1"/>
    <col min="2" max="2" width="59.44140625" customWidth="1"/>
    <col min="3" max="3" width="56.6640625" customWidth="1"/>
  </cols>
  <sheetData>
    <row r="1" spans="1:3" ht="104.4" customHeight="1" thickBot="1" x14ac:dyDescent="0.35">
      <c r="A1" s="28" t="s">
        <v>52</v>
      </c>
      <c r="B1" s="29"/>
      <c r="C1" s="30"/>
    </row>
    <row r="2" spans="1:3" ht="15" customHeight="1" x14ac:dyDescent="0.3">
      <c r="A2" s="52" t="s">
        <v>51</v>
      </c>
      <c r="B2" s="53"/>
      <c r="C2" s="54"/>
    </row>
    <row r="3" spans="1:3" ht="24.6" customHeight="1" thickBot="1" x14ac:dyDescent="0.35">
      <c r="A3" s="55"/>
      <c r="B3" s="56"/>
      <c r="C3" s="57"/>
    </row>
    <row r="4" spans="1:3" ht="15" customHeight="1" x14ac:dyDescent="0.3">
      <c r="A4" s="58" t="s">
        <v>0</v>
      </c>
      <c r="B4" s="13" t="s">
        <v>1</v>
      </c>
      <c r="C4" s="16"/>
    </row>
    <row r="5" spans="1:3" ht="15.75" customHeight="1" x14ac:dyDescent="0.3">
      <c r="A5" s="58"/>
      <c r="B5" s="10" t="s">
        <v>2</v>
      </c>
      <c r="C5" s="17"/>
    </row>
    <row r="6" spans="1:3" ht="15.75" customHeight="1" x14ac:dyDescent="0.3">
      <c r="A6" s="58"/>
      <c r="B6" s="10" t="s">
        <v>3</v>
      </c>
      <c r="C6" s="17"/>
    </row>
    <row r="7" spans="1:3" ht="15" customHeight="1" x14ac:dyDescent="0.3">
      <c r="A7" s="58"/>
      <c r="B7" s="10" t="s">
        <v>17</v>
      </c>
      <c r="C7" s="17"/>
    </row>
    <row r="8" spans="1:3" ht="15" customHeight="1" x14ac:dyDescent="0.3">
      <c r="A8" s="58"/>
      <c r="B8" s="10" t="s">
        <v>15</v>
      </c>
      <c r="C8" s="17"/>
    </row>
    <row r="9" spans="1:3" ht="15" customHeight="1" thickBot="1" x14ac:dyDescent="0.35">
      <c r="A9" s="59"/>
      <c r="B9" s="11" t="s">
        <v>4</v>
      </c>
      <c r="C9" s="18"/>
    </row>
    <row r="10" spans="1:3" ht="19.8" x14ac:dyDescent="0.4">
      <c r="A10" s="25" t="s">
        <v>16</v>
      </c>
      <c r="B10" s="12" t="s">
        <v>6</v>
      </c>
      <c r="C10" s="60" t="s">
        <v>5</v>
      </c>
    </row>
    <row r="11" spans="1:3" ht="19.2" customHeight="1" thickBot="1" x14ac:dyDescent="0.4">
      <c r="A11" s="62" t="s">
        <v>18</v>
      </c>
      <c r="B11" s="63"/>
      <c r="C11" s="61"/>
    </row>
    <row r="12" spans="1:3" s="2" customFormat="1" ht="18" x14ac:dyDescent="0.35">
      <c r="A12" s="46" t="s">
        <v>19</v>
      </c>
      <c r="B12" s="47"/>
      <c r="C12" s="26"/>
    </row>
    <row r="13" spans="1:3" s="2" customFormat="1" x14ac:dyDescent="0.3">
      <c r="A13" s="19" t="s">
        <v>22</v>
      </c>
      <c r="B13" s="21" t="s">
        <v>7</v>
      </c>
      <c r="C13" s="14" t="s">
        <v>67</v>
      </c>
    </row>
    <row r="14" spans="1:3" s="2" customFormat="1" x14ac:dyDescent="0.3">
      <c r="A14" s="19" t="s">
        <v>21</v>
      </c>
      <c r="B14" s="21" t="s">
        <v>7</v>
      </c>
      <c r="C14" s="14" t="s">
        <v>67</v>
      </c>
    </row>
    <row r="15" spans="1:3" s="2" customFormat="1" ht="28.8" x14ac:dyDescent="0.3">
      <c r="A15" s="19" t="s">
        <v>33</v>
      </c>
      <c r="B15" s="21" t="s">
        <v>7</v>
      </c>
      <c r="C15" s="14" t="s">
        <v>67</v>
      </c>
    </row>
    <row r="16" spans="1:3" s="2" customFormat="1" x14ac:dyDescent="0.3">
      <c r="A16" s="19" t="s">
        <v>56</v>
      </c>
      <c r="B16" s="21" t="s">
        <v>69</v>
      </c>
      <c r="C16" s="15" t="s">
        <v>68</v>
      </c>
    </row>
    <row r="17" spans="1:3" s="2" customFormat="1" x14ac:dyDescent="0.3">
      <c r="A17" s="19" t="s">
        <v>31</v>
      </c>
      <c r="B17" s="21" t="s">
        <v>7</v>
      </c>
      <c r="C17" s="14" t="s">
        <v>67</v>
      </c>
    </row>
    <row r="18" spans="1:3" s="2" customFormat="1" x14ac:dyDescent="0.3">
      <c r="A18" s="19" t="s">
        <v>32</v>
      </c>
      <c r="B18" s="21" t="s">
        <v>7</v>
      </c>
      <c r="C18" s="14" t="s">
        <v>67</v>
      </c>
    </row>
    <row r="19" spans="1:3" s="2" customFormat="1" x14ac:dyDescent="0.3">
      <c r="A19" s="19" t="s">
        <v>35</v>
      </c>
      <c r="B19" s="21" t="s">
        <v>7</v>
      </c>
      <c r="C19" s="14" t="s">
        <v>67</v>
      </c>
    </row>
    <row r="20" spans="1:3" s="2" customFormat="1" x14ac:dyDescent="0.3">
      <c r="A20" s="19" t="s">
        <v>36</v>
      </c>
      <c r="B20" s="21" t="s">
        <v>7</v>
      </c>
      <c r="C20" s="14" t="s">
        <v>67</v>
      </c>
    </row>
    <row r="21" spans="1:3" s="2" customFormat="1" x14ac:dyDescent="0.3">
      <c r="A21" s="19" t="s">
        <v>27</v>
      </c>
      <c r="B21" s="21" t="s">
        <v>7</v>
      </c>
      <c r="C21" s="14" t="s">
        <v>67</v>
      </c>
    </row>
    <row r="22" spans="1:3" s="2" customFormat="1" x14ac:dyDescent="0.3">
      <c r="A22" s="19" t="s">
        <v>53</v>
      </c>
      <c r="B22" s="21" t="s">
        <v>7</v>
      </c>
      <c r="C22" s="14" t="s">
        <v>67</v>
      </c>
    </row>
    <row r="23" spans="1:3" s="2" customFormat="1" ht="28.8" x14ac:dyDescent="0.3">
      <c r="A23" s="20" t="s">
        <v>58</v>
      </c>
      <c r="B23" s="27" t="s">
        <v>57</v>
      </c>
      <c r="C23" s="14" t="s">
        <v>68</v>
      </c>
    </row>
    <row r="24" spans="1:3" s="2" customFormat="1" x14ac:dyDescent="0.3">
      <c r="A24" s="20" t="s">
        <v>59</v>
      </c>
      <c r="B24" s="21" t="s">
        <v>60</v>
      </c>
      <c r="C24" s="14" t="s">
        <v>68</v>
      </c>
    </row>
    <row r="25" spans="1:3" s="2" customFormat="1" x14ac:dyDescent="0.3">
      <c r="A25" s="20" t="s">
        <v>24</v>
      </c>
      <c r="B25" s="21" t="s">
        <v>7</v>
      </c>
      <c r="C25" s="14" t="s">
        <v>67</v>
      </c>
    </row>
    <row r="26" spans="1:3" s="2" customFormat="1" x14ac:dyDescent="0.3">
      <c r="A26" s="20" t="s">
        <v>25</v>
      </c>
      <c r="B26" s="21" t="s">
        <v>7</v>
      </c>
      <c r="C26" s="14" t="s">
        <v>67</v>
      </c>
    </row>
    <row r="27" spans="1:3" s="2" customFormat="1" x14ac:dyDescent="0.3">
      <c r="A27" s="20" t="s">
        <v>55</v>
      </c>
      <c r="B27" s="21" t="s">
        <v>7</v>
      </c>
      <c r="C27" s="14" t="s">
        <v>67</v>
      </c>
    </row>
    <row r="28" spans="1:3" s="2" customFormat="1" ht="28.8" x14ac:dyDescent="0.3">
      <c r="A28" s="20" t="s">
        <v>34</v>
      </c>
      <c r="B28" s="21" t="s">
        <v>7</v>
      </c>
      <c r="C28" s="14" t="s">
        <v>67</v>
      </c>
    </row>
    <row r="29" spans="1:3" s="2" customFormat="1" x14ac:dyDescent="0.3">
      <c r="A29" s="19" t="s">
        <v>37</v>
      </c>
      <c r="B29" s="21" t="s">
        <v>7</v>
      </c>
      <c r="C29" s="14" t="s">
        <v>67</v>
      </c>
    </row>
    <row r="30" spans="1:3" s="2" customFormat="1" ht="28.8" x14ac:dyDescent="0.3">
      <c r="A30" s="19" t="s">
        <v>26</v>
      </c>
      <c r="B30" s="21" t="s">
        <v>7</v>
      </c>
      <c r="C30" s="14" t="s">
        <v>67</v>
      </c>
    </row>
    <row r="31" spans="1:3" s="2" customFormat="1" x14ac:dyDescent="0.3">
      <c r="A31" s="19" t="s">
        <v>41</v>
      </c>
      <c r="B31" s="21" t="s">
        <v>7</v>
      </c>
      <c r="C31" s="14" t="s">
        <v>67</v>
      </c>
    </row>
    <row r="32" spans="1:3" s="2" customFormat="1" x14ac:dyDescent="0.3">
      <c r="A32" s="19" t="s">
        <v>39</v>
      </c>
      <c r="B32" s="21" t="s">
        <v>7</v>
      </c>
      <c r="C32" s="14" t="s">
        <v>67</v>
      </c>
    </row>
    <row r="33" spans="1:3" s="2" customFormat="1" x14ac:dyDescent="0.3">
      <c r="A33" s="19" t="s">
        <v>40</v>
      </c>
      <c r="B33" s="21" t="s">
        <v>7</v>
      </c>
      <c r="C33" s="14" t="s">
        <v>67</v>
      </c>
    </row>
    <row r="34" spans="1:3" s="2" customFormat="1" x14ac:dyDescent="0.3">
      <c r="A34" s="19" t="s">
        <v>38</v>
      </c>
      <c r="B34" s="21" t="s">
        <v>7</v>
      </c>
      <c r="C34" s="14" t="s">
        <v>67</v>
      </c>
    </row>
    <row r="35" spans="1:3" s="2" customFormat="1" x14ac:dyDescent="0.3">
      <c r="A35" s="19" t="s">
        <v>23</v>
      </c>
      <c r="B35" s="21" t="s">
        <v>7</v>
      </c>
      <c r="C35" s="14" t="s">
        <v>67</v>
      </c>
    </row>
    <row r="36" spans="1:3" s="2" customFormat="1" ht="18" x14ac:dyDescent="0.35">
      <c r="A36" s="44" t="s">
        <v>20</v>
      </c>
      <c r="B36" s="45"/>
      <c r="C36" s="26"/>
    </row>
    <row r="37" spans="1:3" s="2" customFormat="1" x14ac:dyDescent="0.3">
      <c r="A37" s="19" t="s">
        <v>22</v>
      </c>
      <c r="B37" s="21" t="s">
        <v>7</v>
      </c>
      <c r="C37" s="15" t="s">
        <v>67</v>
      </c>
    </row>
    <row r="38" spans="1:3" s="2" customFormat="1" ht="28.8" x14ac:dyDescent="0.3">
      <c r="A38" s="19" t="s">
        <v>54</v>
      </c>
      <c r="B38" s="21" t="s">
        <v>7</v>
      </c>
      <c r="C38" s="15" t="s">
        <v>67</v>
      </c>
    </row>
    <row r="39" spans="1:3" s="2" customFormat="1" ht="28.8" x14ac:dyDescent="0.3">
      <c r="A39" s="19" t="s">
        <v>42</v>
      </c>
      <c r="B39" s="21" t="s">
        <v>7</v>
      </c>
      <c r="C39" s="15" t="s">
        <v>67</v>
      </c>
    </row>
    <row r="40" spans="1:3" s="2" customFormat="1" x14ac:dyDescent="0.3">
      <c r="A40" s="19" t="s">
        <v>61</v>
      </c>
      <c r="B40" s="21" t="s">
        <v>62</v>
      </c>
      <c r="C40" s="15" t="s">
        <v>68</v>
      </c>
    </row>
    <row r="41" spans="1:3" s="2" customFormat="1" ht="28.8" x14ac:dyDescent="0.3">
      <c r="A41" s="20" t="s">
        <v>48</v>
      </c>
      <c r="B41" s="21" t="s">
        <v>7</v>
      </c>
      <c r="C41" s="15" t="s">
        <v>67</v>
      </c>
    </row>
    <row r="42" spans="1:3" s="2" customFormat="1" x14ac:dyDescent="0.3">
      <c r="A42" s="20" t="s">
        <v>49</v>
      </c>
      <c r="B42" s="21" t="s">
        <v>7</v>
      </c>
      <c r="C42" s="15" t="s">
        <v>67</v>
      </c>
    </row>
    <row r="43" spans="1:3" s="2" customFormat="1" x14ac:dyDescent="0.3">
      <c r="A43" s="20" t="s">
        <v>43</v>
      </c>
      <c r="B43" s="21" t="s">
        <v>7</v>
      </c>
      <c r="C43" s="15" t="s">
        <v>67</v>
      </c>
    </row>
    <row r="44" spans="1:3" s="2" customFormat="1" x14ac:dyDescent="0.3">
      <c r="A44" s="20" t="s">
        <v>50</v>
      </c>
      <c r="B44" s="21" t="s">
        <v>63</v>
      </c>
      <c r="C44" s="15" t="s">
        <v>68</v>
      </c>
    </row>
    <row r="45" spans="1:3" s="2" customFormat="1" ht="18" x14ac:dyDescent="0.35">
      <c r="A45" s="44" t="s">
        <v>28</v>
      </c>
      <c r="B45" s="45"/>
      <c r="C45" s="26"/>
    </row>
    <row r="46" spans="1:3" s="2" customFormat="1" x14ac:dyDescent="0.3">
      <c r="A46" s="20" t="s">
        <v>64</v>
      </c>
      <c r="B46" s="22" t="s">
        <v>65</v>
      </c>
      <c r="C46" s="15" t="s">
        <v>68</v>
      </c>
    </row>
    <row r="47" spans="1:3" s="2" customFormat="1" ht="21" customHeight="1" x14ac:dyDescent="0.3">
      <c r="A47" s="20" t="s">
        <v>30</v>
      </c>
      <c r="B47" s="21" t="s">
        <v>66</v>
      </c>
      <c r="C47" s="15" t="s">
        <v>68</v>
      </c>
    </row>
    <row r="48" spans="1:3" s="2" customFormat="1" ht="16.95" customHeight="1" x14ac:dyDescent="0.3">
      <c r="A48" s="20" t="s">
        <v>44</v>
      </c>
      <c r="B48" s="21" t="s">
        <v>7</v>
      </c>
      <c r="C48" s="15" t="s">
        <v>67</v>
      </c>
    </row>
    <row r="49" spans="1:3" s="2" customFormat="1" ht="16.95" customHeight="1" x14ac:dyDescent="0.3">
      <c r="A49" s="20" t="s">
        <v>45</v>
      </c>
      <c r="B49" s="21" t="s">
        <v>7</v>
      </c>
      <c r="C49" s="15" t="s">
        <v>67</v>
      </c>
    </row>
    <row r="50" spans="1:3" s="2" customFormat="1" ht="16.95" customHeight="1" x14ac:dyDescent="0.3">
      <c r="A50" s="20" t="s">
        <v>29</v>
      </c>
      <c r="B50" s="21" t="s">
        <v>7</v>
      </c>
      <c r="C50" s="15" t="s">
        <v>67</v>
      </c>
    </row>
    <row r="51" spans="1:3" s="2" customFormat="1" ht="16.95" customHeight="1" x14ac:dyDescent="0.3">
      <c r="A51" s="20" t="s">
        <v>46</v>
      </c>
      <c r="B51" s="21" t="s">
        <v>7</v>
      </c>
      <c r="C51" s="15" t="s">
        <v>67</v>
      </c>
    </row>
    <row r="52" spans="1:3" s="2" customFormat="1" ht="38.25" customHeight="1" thickBot="1" x14ac:dyDescent="0.35">
      <c r="A52" s="24" t="s">
        <v>47</v>
      </c>
      <c r="B52" s="23" t="s">
        <v>7</v>
      </c>
      <c r="C52" s="15" t="s">
        <v>67</v>
      </c>
    </row>
    <row r="53" spans="1:3" ht="15" thickBot="1" x14ac:dyDescent="0.35">
      <c r="A53" s="42" t="s">
        <v>12</v>
      </c>
      <c r="B53" s="43"/>
      <c r="C53" s="9">
        <v>0</v>
      </c>
    </row>
    <row r="54" spans="1:3" ht="15" thickBot="1" x14ac:dyDescent="0.35">
      <c r="A54" s="5" t="s">
        <v>8</v>
      </c>
      <c r="B54" s="64" t="s">
        <v>9</v>
      </c>
      <c r="C54" s="65"/>
    </row>
    <row r="55" spans="1:3" x14ac:dyDescent="0.3">
      <c r="A55" s="48" t="s">
        <v>10</v>
      </c>
      <c r="B55" s="49"/>
      <c r="C55" s="6">
        <f>C53</f>
        <v>0</v>
      </c>
    </row>
    <row r="56" spans="1:3" x14ac:dyDescent="0.3">
      <c r="A56" s="50" t="s">
        <v>13</v>
      </c>
      <c r="B56" s="51"/>
      <c r="C56" s="7">
        <f>C55*0.2</f>
        <v>0</v>
      </c>
    </row>
    <row r="57" spans="1:3" ht="15" thickBot="1" x14ac:dyDescent="0.35">
      <c r="A57" s="31" t="s">
        <v>11</v>
      </c>
      <c r="B57" s="32"/>
      <c r="C57" s="8">
        <f>SUM(C55:C56)</f>
        <v>0</v>
      </c>
    </row>
    <row r="58" spans="1:3" x14ac:dyDescent="0.3">
      <c r="A58" s="33" t="s">
        <v>14</v>
      </c>
      <c r="B58" s="36"/>
      <c r="C58" s="37"/>
    </row>
    <row r="59" spans="1:3" x14ac:dyDescent="0.3">
      <c r="A59" s="34"/>
      <c r="B59" s="38"/>
      <c r="C59" s="39"/>
    </row>
    <row r="60" spans="1:3" x14ac:dyDescent="0.3">
      <c r="A60" s="34"/>
      <c r="B60" s="38"/>
      <c r="C60" s="39"/>
    </row>
    <row r="61" spans="1:3" x14ac:dyDescent="0.3">
      <c r="A61" s="34"/>
      <c r="B61" s="38"/>
      <c r="C61" s="39"/>
    </row>
    <row r="62" spans="1:3" ht="15" thickBot="1" x14ac:dyDescent="0.35">
      <c r="A62" s="35"/>
      <c r="B62" s="40"/>
      <c r="C62" s="41"/>
    </row>
    <row r="63" spans="1:3" ht="16.5" customHeight="1" x14ac:dyDescent="0.3">
      <c r="A63" s="3"/>
      <c r="B63" s="3"/>
      <c r="C63" s="4"/>
    </row>
    <row r="64" spans="1:3" x14ac:dyDescent="0.3">
      <c r="A64" s="1"/>
      <c r="B64" s="1"/>
    </row>
    <row r="65" spans="1:2" x14ac:dyDescent="0.3">
      <c r="A65" s="1"/>
      <c r="B65" s="1"/>
    </row>
    <row r="66" spans="1:2" x14ac:dyDescent="0.3">
      <c r="A66" s="1"/>
      <c r="B66" s="1"/>
    </row>
    <row r="67" spans="1:2" x14ac:dyDescent="0.3">
      <c r="A67" s="1"/>
      <c r="B67" s="1"/>
    </row>
    <row r="68" spans="1:2" x14ac:dyDescent="0.3">
      <c r="A68" s="1"/>
      <c r="B68" s="1"/>
    </row>
    <row r="69" spans="1:2" x14ac:dyDescent="0.3">
      <c r="A69" s="1"/>
      <c r="B69" s="1"/>
    </row>
    <row r="70" spans="1:2" x14ac:dyDescent="0.3">
      <c r="A70" s="1"/>
      <c r="B70" s="1"/>
    </row>
    <row r="71" spans="1:2" x14ac:dyDescent="0.3">
      <c r="A71" s="1"/>
      <c r="B71" s="1"/>
    </row>
    <row r="72" spans="1:2" x14ac:dyDescent="0.3">
      <c r="A72" s="1"/>
      <c r="B72" s="1"/>
    </row>
    <row r="73" spans="1:2" x14ac:dyDescent="0.3">
      <c r="A73" s="1"/>
      <c r="B73" s="1"/>
    </row>
    <row r="74" spans="1:2" x14ac:dyDescent="0.3">
      <c r="A74" s="1"/>
      <c r="B74" s="1"/>
    </row>
    <row r="75" spans="1:2" x14ac:dyDescent="0.3">
      <c r="A75" s="1"/>
      <c r="B75" s="1"/>
    </row>
    <row r="76" spans="1:2" x14ac:dyDescent="0.3">
      <c r="A76" s="1"/>
      <c r="B76" s="1"/>
    </row>
    <row r="77" spans="1:2" x14ac:dyDescent="0.3">
      <c r="A77" s="1"/>
      <c r="B77" s="1"/>
    </row>
    <row r="78" spans="1:2" x14ac:dyDescent="0.3">
      <c r="A78" s="1"/>
      <c r="B78" s="1"/>
    </row>
    <row r="79" spans="1:2" x14ac:dyDescent="0.3">
      <c r="A79" s="1"/>
      <c r="B79" s="1"/>
    </row>
    <row r="80" spans="1:2" x14ac:dyDescent="0.3">
      <c r="A80" s="1"/>
      <c r="B80" s="1"/>
    </row>
    <row r="81" spans="1:2" x14ac:dyDescent="0.3">
      <c r="A81" s="1"/>
      <c r="B81" s="1"/>
    </row>
    <row r="82" spans="1:2" x14ac:dyDescent="0.3">
      <c r="A82" s="1"/>
      <c r="B82" s="1"/>
    </row>
    <row r="83" spans="1:2" x14ac:dyDescent="0.3">
      <c r="A83" s="1"/>
      <c r="B83" s="1"/>
    </row>
    <row r="84" spans="1:2" x14ac:dyDescent="0.3">
      <c r="A84" s="1"/>
      <c r="B84" s="1"/>
    </row>
    <row r="85" spans="1:2" x14ac:dyDescent="0.3">
      <c r="A85" s="1"/>
      <c r="B85" s="1"/>
    </row>
    <row r="86" spans="1:2" x14ac:dyDescent="0.3">
      <c r="A86" s="1"/>
      <c r="B86" s="1"/>
    </row>
    <row r="87" spans="1:2" x14ac:dyDescent="0.3">
      <c r="A87" s="1"/>
      <c r="B87" s="1"/>
    </row>
    <row r="88" spans="1:2" x14ac:dyDescent="0.3">
      <c r="A88" s="1"/>
      <c r="B88" s="1"/>
    </row>
    <row r="89" spans="1:2" x14ac:dyDescent="0.3">
      <c r="A89" s="1"/>
      <c r="B89" s="1"/>
    </row>
    <row r="90" spans="1:2" x14ac:dyDescent="0.3">
      <c r="A90" s="1"/>
      <c r="B90" s="1"/>
    </row>
    <row r="91" spans="1:2" x14ac:dyDescent="0.3">
      <c r="A91" s="1"/>
      <c r="B91" s="1"/>
    </row>
    <row r="92" spans="1:2" x14ac:dyDescent="0.3">
      <c r="A92" s="1"/>
      <c r="B92" s="1"/>
    </row>
    <row r="93" spans="1:2" x14ac:dyDescent="0.3">
      <c r="A93" s="1"/>
      <c r="B93" s="1"/>
    </row>
    <row r="94" spans="1:2" x14ac:dyDescent="0.3">
      <c r="A94" s="1"/>
      <c r="B94" s="1"/>
    </row>
    <row r="95" spans="1:2" x14ac:dyDescent="0.3">
      <c r="A95" s="1"/>
      <c r="B95" s="1"/>
    </row>
    <row r="96" spans="1:2" x14ac:dyDescent="0.3">
      <c r="A96" s="1"/>
      <c r="B96" s="1"/>
    </row>
    <row r="97" spans="1:2" x14ac:dyDescent="0.3">
      <c r="A97" s="1"/>
      <c r="B97" s="1"/>
    </row>
    <row r="98" spans="1:2" x14ac:dyDescent="0.3">
      <c r="A98" s="1"/>
      <c r="B98" s="1"/>
    </row>
    <row r="99" spans="1:2" x14ac:dyDescent="0.3">
      <c r="A99" s="1"/>
      <c r="B99" s="1"/>
    </row>
  </sheetData>
  <mergeCells count="15">
    <mergeCell ref="A1:C1"/>
    <mergeCell ref="A57:B57"/>
    <mergeCell ref="A58:A62"/>
    <mergeCell ref="B58:C62"/>
    <mergeCell ref="A53:B53"/>
    <mergeCell ref="A36:B36"/>
    <mergeCell ref="A12:B12"/>
    <mergeCell ref="A45:B45"/>
    <mergeCell ref="A55:B55"/>
    <mergeCell ref="A56:B56"/>
    <mergeCell ref="A2:C3"/>
    <mergeCell ref="A4:A9"/>
    <mergeCell ref="C10:C11"/>
    <mergeCell ref="A11:B11"/>
    <mergeCell ref="B54:C5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vakuova naražka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Rybansky Ľubomir HYZA</dc:creator>
  <cp:lastModifiedBy>MP PROFIT PB</cp:lastModifiedBy>
  <cp:lastPrinted>2023-06-06T04:21:43Z</cp:lastPrinted>
  <dcterms:created xsi:type="dcterms:W3CDTF">2019-10-17T12:29:53Z</dcterms:created>
  <dcterms:modified xsi:type="dcterms:W3CDTF">2024-07-16T11:41:15Z</dcterms:modified>
</cp:coreProperties>
</file>