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A_Dokumenty\1_Verejné obstarávanie\5_Polnohospodár\Promitor\FTV_II\"/>
    </mc:Choice>
  </mc:AlternateContent>
  <bookViews>
    <workbookView xWindow="0" yWindow="0" windowWidth="23040" windowHeight="8496"/>
  </bookViews>
  <sheets>
    <sheet name="FTV Promitor" sheetId="1" r:id="rId1"/>
  </sheets>
  <calcPr calcId="162913"/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0" i="1"/>
  <c r="I27" i="1"/>
  <c r="I26" i="1"/>
  <c r="I25" i="1"/>
  <c r="I31" i="1"/>
  <c r="I34" i="1"/>
  <c r="I28" i="1"/>
  <c r="I23" i="1"/>
  <c r="I20" i="1"/>
  <c r="I19" i="1"/>
  <c r="I17" i="1"/>
  <c r="I43" i="1" l="1"/>
</calcChain>
</file>

<file path=xl/sharedStrings.xml><?xml version="1.0" encoding="utf-8"?>
<sst xmlns="http://schemas.openxmlformats.org/spreadsheetml/2006/main" count="124" uniqueCount="74">
  <si>
    <t>Názov zákazky:</t>
  </si>
  <si>
    <t>Fotovoltaika</t>
  </si>
  <si>
    <t>Obstarávateľ:</t>
  </si>
  <si>
    <t>Promitor s.r.o.</t>
  </si>
  <si>
    <t>IDENTIFIKAČNÉ ÚDAJE POTENCIONÁLNEHO DODÁVATEĽA</t>
  </si>
  <si>
    <t>Obchodné meno a sídlo:</t>
  </si>
  <si>
    <t>IČO:</t>
  </si>
  <si>
    <r>
      <t xml:space="preserve">Platca DPH </t>
    </r>
    <r>
      <rPr>
        <sz val="11"/>
        <color rgb="FF000000"/>
        <rFont val="Calibri"/>
        <family val="2"/>
        <charset val="238"/>
      </rPr>
      <t>(ÁNO/NIE)</t>
    </r>
  </si>
  <si>
    <t>Kontaktná osoba:</t>
  </si>
  <si>
    <t>Telefón a mail:</t>
  </si>
  <si>
    <t>Technická špecifikácia predmetu zákazky</t>
  </si>
  <si>
    <t>Typ zariadenia</t>
  </si>
  <si>
    <t>*Projektové riešenie</t>
  </si>
  <si>
    <t>Typ požadovaného parametru</t>
  </si>
  <si>
    <t>Požadovaný parameter</t>
  </si>
  <si>
    <t xml:space="preserve"> (Min / Max / Rovná sa)</t>
  </si>
  <si>
    <t>**Údaj / hodnota ponúknutého parametru</t>
  </si>
  <si>
    <t>FV panel Canadian Solar CS6L-455MS 455Wp s konštrukciou vrátane montáže a zapojenia 43,225 kWp</t>
  </si>
  <si>
    <t>Výkon panelu</t>
  </si>
  <si>
    <t>455Wp</t>
  </si>
  <si>
    <t>Minimálne</t>
  </si>
  <si>
    <t>Záruka na panel – lineárna produkcia</t>
  </si>
  <si>
    <t>25 rokov</t>
  </si>
  <si>
    <t>Optimizér Tigo TS4-AO optimalizácia, monitoring, rapid shutdown</t>
  </si>
  <si>
    <t>Tigo TS4-A0</t>
  </si>
  <si>
    <t>15A, 700W, 1500VUL/1000V IEC</t>
  </si>
  <si>
    <t>MenicSofar 40000TL (40KTLX-G3)  trojfázové prevedenie</t>
  </si>
  <si>
    <t>Výkon meniča</t>
  </si>
  <si>
    <t>40k W</t>
  </si>
  <si>
    <t>Rovná sa</t>
  </si>
  <si>
    <t>Napätie meniča</t>
  </si>
  <si>
    <t>1000V</t>
  </si>
  <si>
    <t>Záruka na meniče</t>
  </si>
  <si>
    <t>15 rokov</t>
  </si>
  <si>
    <t>HRM1 - 1x Hlavné rozpojovacie miesto Západoslovenská distribučná spoločnosť</t>
  </si>
  <si>
    <t>Podľa požiadaviek ZSDIS</t>
  </si>
  <si>
    <t>Záruka na výkonové relé</t>
  </si>
  <si>
    <t>24 mesiacov</t>
  </si>
  <si>
    <t>Rozvádzač fotovoltiky RFVZ s príslušenstvom (43,225 kWp)</t>
  </si>
  <si>
    <t>IP 65</t>
  </si>
  <si>
    <t>400V</t>
  </si>
  <si>
    <t>Solarflex 6mm kabeláž k fotovoltickým panelom</t>
  </si>
  <si>
    <t>Montáž a inštalácia zariadení – plochá strecha vrátane záťažových tvárnic</t>
  </si>
  <si>
    <t>Práce súvisiace s montážou a inštaláciou zariadení</t>
  </si>
  <si>
    <t>súbor</t>
  </si>
  <si>
    <t>áno/nie</t>
  </si>
  <si>
    <t>FV panel Canadian Solar CS6L-455MS 455Wp s konštrukciou vrátane montáže a zapojenia 34,125 kWp</t>
  </si>
  <si>
    <t>MenicSofar 33000TL (33KTLX-G3)  trojfázové prevedenie</t>
  </si>
  <si>
    <t>33 KW</t>
  </si>
  <si>
    <t>HRM 2 - 1x rozpojovacie miesto + vonkajšia súprava pre prenos sig. 4XIO ,                         TYP WIFIBOX DUP I 04</t>
  </si>
  <si>
    <t>Wifi prenos signálov z HRM1 do HRM2</t>
  </si>
  <si>
    <t>WIFIBOX DUP I 04 – 4x IO prenos</t>
  </si>
  <si>
    <t>Rozvádzač fotovoltiky RFVZ s príslušenstvom (34,125 kWp)</t>
  </si>
  <si>
    <t>Solarflex 6mm kabeláž k fotovoltickým panelom šikmá strecha</t>
  </si>
  <si>
    <t>Montáž a inštalácia zariadení – šikmá strecha</t>
  </si>
  <si>
    <t>CENTRAL STOP tlačidlo – odpojenie DC/AC</t>
  </si>
  <si>
    <t>Bezpečnostné odstavenie FVZ</t>
  </si>
  <si>
    <t>Revízne správy, projektová dokumentácia skutkového vyhotovenia, podanie žiadosti ZSDIS pre 2ks lokálny zdroj,</t>
  </si>
  <si>
    <t>Technická dokumentácia + pripojenie do distribučnej siete ZSDIS</t>
  </si>
  <si>
    <t>Funkčné skúšky v spolupráci ZSDIS</t>
  </si>
  <si>
    <t>Testovanie HRM, meranie</t>
  </si>
  <si>
    <t>Inštalácia software a zaškolenie personálu pre vzdialenú správu</t>
  </si>
  <si>
    <t>Software</t>
  </si>
  <si>
    <t>**Potencionálny dodávateľ vyplní hodnotu ponúnutého parametra</t>
  </si>
  <si>
    <t>V ....................., dňa ...................................</t>
  </si>
  <si>
    <t>Meno, pečiatka, podpis zodpovedného pracovníka</t>
  </si>
  <si>
    <t xml:space="preserve">                          </t>
  </si>
  <si>
    <t>Množstvo</t>
  </si>
  <si>
    <r>
      <t xml:space="preserve">J. cena bez DPH            </t>
    </r>
    <r>
      <rPr>
        <sz val="10"/>
        <color rgb="FF000000"/>
        <rFont val="Calibri"/>
        <family val="2"/>
        <charset val="238"/>
      </rPr>
      <t>(Eur)</t>
    </r>
  </si>
  <si>
    <r>
      <t xml:space="preserve">Cena spolu bez DPH               </t>
    </r>
    <r>
      <rPr>
        <sz val="10"/>
        <color rgb="FF000000"/>
        <rFont val="Calibri"/>
        <family val="2"/>
        <charset val="238"/>
      </rPr>
      <t>(Eur)</t>
    </r>
  </si>
  <si>
    <t>Celkom bez DPH</t>
  </si>
  <si>
    <t xml:space="preserve">CENOVÁ PONUKA </t>
  </si>
  <si>
    <t>Príloha č. 1</t>
  </si>
  <si>
    <t>*Potencionálny dodávateľ uvedie buď "áno", v prípade ak dokáže dodať a inštalovať požadované konkrétne zariadenia, v prípade ak uvedie "nie" je potrebné priložiť k ponuke technický list ekvivalentného výrobku s vyznačeným typom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</si>
</sst>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B]#,##0.00"/>
    <numFmt numFmtId="165" formatCode="[$-41B]General"/>
    <numFmt numFmtId="166" formatCode="#,##0.00&quot; &quot;[$€-41B];[Red]&quot;-&quot;#,##0.00&quot; &quot;[$€-41B]"/>
  </numFmts>
  <fonts count="18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rgb="FFFFFFEB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165" fontId="3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64">
    <xf numFmtId="0" fontId="0" fillId="0" borderId="0" xfId="0"/>
    <xf numFmtId="165" fontId="9" fillId="0" borderId="0" xfId="1" applyFont="1" applyBorder="1" applyProtection="1">
      <protection hidden="1"/>
    </xf>
    <xf numFmtId="165" fontId="13" fillId="2" borderId="4" xfId="2" applyFont="1" applyFill="1" applyBorder="1" applyAlignment="1" applyProtection="1">
      <alignment horizontal="center" vertical="center"/>
      <protection locked="0"/>
    </xf>
    <xf numFmtId="165" fontId="13" fillId="0" borderId="4" xfId="2" applyFont="1" applyFill="1" applyBorder="1" applyAlignment="1" applyProtection="1">
      <alignment horizontal="center" vertical="top"/>
      <protection hidden="1"/>
    </xf>
    <xf numFmtId="165" fontId="13" fillId="0" borderId="4" xfId="2" applyFont="1" applyFill="1" applyBorder="1" applyAlignment="1" applyProtection="1">
      <alignment horizontal="center" vertical="top" wrapText="1"/>
      <protection hidden="1"/>
    </xf>
    <xf numFmtId="165" fontId="13" fillId="0" borderId="3" xfId="2" applyFont="1" applyFill="1" applyBorder="1" applyAlignment="1" applyProtection="1">
      <alignment horizontal="center" vertical="center" wrapText="1"/>
      <protection hidden="1"/>
    </xf>
    <xf numFmtId="165" fontId="13" fillId="2" borderId="5" xfId="2" applyFont="1" applyFill="1" applyBorder="1" applyAlignment="1" applyProtection="1">
      <alignment horizontal="center" vertical="center"/>
      <protection locked="0"/>
    </xf>
    <xf numFmtId="165" fontId="13" fillId="0" borderId="7" xfId="2" applyFont="1" applyFill="1" applyBorder="1" applyAlignment="1" applyProtection="1">
      <alignment horizontal="center" vertical="center" wrapText="1"/>
      <protection hidden="1"/>
    </xf>
    <xf numFmtId="165" fontId="13" fillId="0" borderId="6" xfId="2" applyFont="1" applyFill="1" applyBorder="1" applyAlignment="1" applyProtection="1">
      <alignment horizontal="center" vertical="top" wrapText="1"/>
      <protection hidden="1"/>
    </xf>
    <xf numFmtId="165" fontId="13" fillId="2" borderId="8" xfId="2" applyFont="1" applyFill="1" applyBorder="1" applyAlignment="1" applyProtection="1">
      <alignment horizontal="center" vertical="center"/>
      <protection locked="0"/>
    </xf>
    <xf numFmtId="165" fontId="10" fillId="0" borderId="0" xfId="2" applyFont="1" applyFill="1" applyAlignment="1" applyProtection="1">
      <alignment wrapText="1"/>
      <protection hidden="1"/>
    </xf>
    <xf numFmtId="165" fontId="10" fillId="0" borderId="0" xfId="2" applyFont="1" applyFill="1" applyAlignment="1" applyProtection="1">
      <protection hidden="1"/>
    </xf>
    <xf numFmtId="165" fontId="10" fillId="0" borderId="0" xfId="2" applyFont="1" applyFill="1" applyAlignment="1" applyProtection="1">
      <alignment horizontal="center"/>
      <protection hidden="1"/>
    </xf>
    <xf numFmtId="165" fontId="10" fillId="0" borderId="0" xfId="1" applyFont="1" applyFill="1" applyProtection="1">
      <protection hidden="1"/>
    </xf>
    <xf numFmtId="165" fontId="12" fillId="0" borderId="0" xfId="2" applyFont="1" applyFill="1" applyAlignment="1" applyProtection="1">
      <alignment wrapText="1"/>
      <protection hidden="1"/>
    </xf>
    <xf numFmtId="165" fontId="13" fillId="0" borderId="0" xfId="2" applyFont="1" applyFill="1" applyAlignment="1" applyProtection="1">
      <protection hidden="1"/>
    </xf>
    <xf numFmtId="165" fontId="13" fillId="0" borderId="0" xfId="2" applyFont="1" applyFill="1" applyAlignment="1" applyProtection="1">
      <alignment horizontal="center"/>
      <protection hidden="1"/>
    </xf>
    <xf numFmtId="165" fontId="13" fillId="0" borderId="0" xfId="1" applyFont="1" applyFill="1" applyProtection="1">
      <protection hidden="1"/>
    </xf>
    <xf numFmtId="165" fontId="13" fillId="2" borderId="0" xfId="2" applyFont="1" applyFill="1" applyBorder="1" applyAlignment="1" applyProtection="1">
      <alignment vertical="center" wrapText="1"/>
      <protection locked="0"/>
    </xf>
    <xf numFmtId="165" fontId="12" fillId="0" borderId="0" xfId="2" applyFont="1" applyFill="1" applyAlignment="1" applyProtection="1">
      <alignment horizontal="left" vertical="center" wrapText="1"/>
      <protection hidden="1"/>
    </xf>
    <xf numFmtId="165" fontId="12" fillId="0" borderId="0" xfId="2" applyFont="1" applyFill="1" applyBorder="1" applyAlignment="1" applyProtection="1">
      <alignment vertical="center" wrapText="1"/>
      <protection hidden="1"/>
    </xf>
    <xf numFmtId="165" fontId="13" fillId="0" borderId="0" xfId="1" applyFont="1" applyFill="1" applyAlignment="1" applyProtection="1">
      <protection hidden="1"/>
    </xf>
    <xf numFmtId="165" fontId="10" fillId="0" borderId="0" xfId="1" applyFont="1" applyFill="1" applyAlignment="1" applyProtection="1">
      <protection hidden="1"/>
    </xf>
    <xf numFmtId="165" fontId="8" fillId="0" borderId="0" xfId="2" applyFont="1" applyFill="1" applyAlignment="1" applyProtection="1">
      <alignment horizontal="left" vertical="center" wrapText="1"/>
      <protection hidden="1"/>
    </xf>
    <xf numFmtId="165" fontId="10" fillId="0" borderId="0" xfId="2" applyFont="1" applyFill="1" applyBorder="1" applyAlignment="1" applyProtection="1">
      <alignment wrapText="1"/>
      <protection hidden="1"/>
    </xf>
    <xf numFmtId="4" fontId="15" fillId="2" borderId="4" xfId="2" applyNumberFormat="1" applyFont="1" applyFill="1" applyBorder="1" applyAlignment="1" applyProtection="1">
      <alignment horizontal="right" vertical="center" wrapText="1"/>
      <protection locked="0"/>
    </xf>
    <xf numFmtId="4" fontId="15" fillId="2" borderId="3" xfId="2" applyNumberFormat="1" applyFont="1" applyFill="1" applyBorder="1" applyAlignment="1" applyProtection="1">
      <alignment horizontal="right" vertical="center" wrapText="1"/>
      <protection locked="0"/>
    </xf>
    <xf numFmtId="4" fontId="15" fillId="2" borderId="7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4" xfId="2" applyFont="1" applyFill="1" applyBorder="1" applyAlignment="1" applyProtection="1">
      <alignment horizontal="center" vertical="center" wrapText="1"/>
      <protection hidden="1"/>
    </xf>
    <xf numFmtId="165" fontId="8" fillId="0" borderId="0" xfId="2" applyFont="1" applyFill="1" applyBorder="1" applyAlignment="1" applyProtection="1">
      <alignment vertical="center" wrapText="1"/>
      <protection hidden="1"/>
    </xf>
    <xf numFmtId="165" fontId="12" fillId="0" borderId="10" xfId="2" applyFont="1" applyFill="1" applyBorder="1" applyAlignment="1" applyProtection="1">
      <alignment horizontal="center" vertical="center" wrapText="1"/>
      <protection hidden="1"/>
    </xf>
    <xf numFmtId="165" fontId="12" fillId="0" borderId="11" xfId="2" applyFont="1" applyFill="1" applyBorder="1" applyAlignment="1" applyProtection="1">
      <alignment horizontal="center" vertical="center" wrapText="1"/>
      <protection hidden="1"/>
    </xf>
    <xf numFmtId="165" fontId="12" fillId="0" borderId="12" xfId="2" applyFont="1" applyFill="1" applyBorder="1" applyAlignment="1" applyProtection="1">
      <alignment horizontal="center" vertical="center" wrapText="1"/>
      <protection hidden="1"/>
    </xf>
    <xf numFmtId="165" fontId="12" fillId="0" borderId="13" xfId="2" applyFont="1" applyFill="1" applyBorder="1" applyAlignment="1" applyProtection="1">
      <alignment horizontal="center" vertical="center" wrapText="1"/>
      <protection hidden="1"/>
    </xf>
    <xf numFmtId="165" fontId="13" fillId="0" borderId="14" xfId="2" applyFont="1" applyFill="1" applyBorder="1" applyAlignment="1" applyProtection="1">
      <alignment horizontal="left" vertical="center" wrapText="1"/>
      <protection hidden="1"/>
    </xf>
    <xf numFmtId="164" fontId="13" fillId="0" borderId="15" xfId="2" applyNumberFormat="1" applyFont="1" applyFill="1" applyBorder="1" applyAlignment="1" applyProtection="1">
      <alignment horizontal="right" vertical="center" wrapText="1"/>
      <protection hidden="1"/>
    </xf>
    <xf numFmtId="165" fontId="13" fillId="0" borderId="16" xfId="2" applyFont="1" applyFill="1" applyBorder="1" applyAlignment="1" applyProtection="1">
      <alignment horizontal="left" vertical="center" wrapText="1"/>
      <protection hidden="1"/>
    </xf>
    <xf numFmtId="165" fontId="10" fillId="0" borderId="0" xfId="1" applyFont="1" applyFill="1" applyAlignment="1" applyProtection="1">
      <alignment horizontal="right"/>
      <protection hidden="1"/>
    </xf>
    <xf numFmtId="165" fontId="16" fillId="0" borderId="0" xfId="2" applyFont="1" applyFill="1" applyBorder="1" applyAlignment="1" applyProtection="1">
      <alignment horizontal="center" vertical="center" wrapText="1"/>
      <protection hidden="1"/>
    </xf>
    <xf numFmtId="165" fontId="8" fillId="0" borderId="0" xfId="2" applyFont="1" applyFill="1" applyBorder="1" applyAlignment="1" applyProtection="1">
      <alignment horizontal="left" vertical="center" wrapText="1"/>
      <protection hidden="1"/>
    </xf>
    <xf numFmtId="165" fontId="10" fillId="0" borderId="0" xfId="2" applyFont="1" applyFill="1" applyBorder="1" applyAlignment="1" applyProtection="1">
      <alignment horizontal="left" vertical="center" wrapText="1"/>
      <protection hidden="1"/>
    </xf>
    <xf numFmtId="165" fontId="10" fillId="0" borderId="0" xfId="1" applyFont="1" applyFill="1" applyBorder="1" applyAlignment="1" applyProtection="1">
      <alignment horizontal="left" vertical="center" wrapText="1"/>
      <protection hidden="1"/>
    </xf>
    <xf numFmtId="165" fontId="13" fillId="0" borderId="14" xfId="2" applyFont="1" applyFill="1" applyBorder="1" applyAlignment="1" applyProtection="1">
      <alignment horizontal="left" vertical="center" wrapText="1"/>
      <protection hidden="1"/>
    </xf>
    <xf numFmtId="165" fontId="13" fillId="0" borderId="4" xfId="2" applyFont="1" applyFill="1" applyBorder="1" applyAlignment="1" applyProtection="1">
      <alignment horizontal="center" vertical="center" wrapText="1"/>
      <protection hidden="1"/>
    </xf>
    <xf numFmtId="164" fontId="13" fillId="0" borderId="15" xfId="2" applyNumberFormat="1" applyFont="1" applyFill="1" applyBorder="1" applyAlignment="1" applyProtection="1">
      <alignment horizontal="right" vertical="center" wrapText="1"/>
      <protection hidden="1"/>
    </xf>
    <xf numFmtId="165" fontId="7" fillId="0" borderId="0" xfId="1" applyFont="1" applyFill="1" applyBorder="1" applyAlignment="1" applyProtection="1">
      <alignment horizontal="left" vertical="center"/>
      <protection hidden="1"/>
    </xf>
    <xf numFmtId="165" fontId="14" fillId="0" borderId="0" xfId="2" applyFont="1" applyFill="1" applyBorder="1" applyAlignment="1" applyProtection="1">
      <alignment horizontal="left" wrapText="1"/>
      <protection hidden="1"/>
    </xf>
    <xf numFmtId="165" fontId="13" fillId="0" borderId="9" xfId="2" applyFont="1" applyFill="1" applyBorder="1" applyAlignment="1" applyProtection="1">
      <alignment horizontal="center" wrapText="1"/>
      <protection hidden="1"/>
    </xf>
    <xf numFmtId="165" fontId="12" fillId="0" borderId="17" xfId="2" applyFont="1" applyFill="1" applyBorder="1" applyAlignment="1" applyProtection="1">
      <alignment horizontal="left" vertical="center" wrapText="1"/>
      <protection hidden="1"/>
    </xf>
    <xf numFmtId="165" fontId="12" fillId="0" borderId="18" xfId="2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1" fillId="0" borderId="0" xfId="1" applyFont="1" applyBorder="1" applyAlignment="1" applyProtection="1">
      <alignment horizontal="center"/>
      <protection hidden="1"/>
    </xf>
    <xf numFmtId="49" fontId="15" fillId="2" borderId="2" xfId="2" applyNumberFormat="1" applyFont="1" applyFill="1" applyBorder="1" applyAlignment="1" applyProtection="1">
      <alignment horizontal="center" vertical="center"/>
      <protection locked="0"/>
    </xf>
    <xf numFmtId="49" fontId="15" fillId="2" borderId="4" xfId="2" applyNumberFormat="1" applyFont="1" applyFill="1" applyBorder="1" applyAlignment="1" applyProtection="1">
      <alignment horizontal="center" vertical="center"/>
      <protection locked="0"/>
    </xf>
    <xf numFmtId="49" fontId="15" fillId="2" borderId="6" xfId="2" applyNumberFormat="1" applyFont="1" applyFill="1" applyBorder="1" applyAlignment="1" applyProtection="1">
      <alignment horizontal="center" vertical="center"/>
      <protection locked="0"/>
    </xf>
    <xf numFmtId="49" fontId="17" fillId="2" borderId="4" xfId="0" applyNumberFormat="1" applyFont="1" applyFill="1" applyBorder="1" applyAlignment="1" applyProtection="1">
      <alignment horizontal="center" vertical="center"/>
      <protection locked="0"/>
    </xf>
    <xf numFmtId="165" fontId="12" fillId="0" borderId="20" xfId="2" applyFont="1" applyFill="1" applyBorder="1" applyAlignment="1" applyProtection="1">
      <alignment horizontal="left" vertical="center" wrapText="1"/>
      <protection hidden="1"/>
    </xf>
    <xf numFmtId="164" fontId="13" fillId="0" borderId="21" xfId="2" applyNumberFormat="1" applyFont="1" applyFill="1" applyBorder="1" applyAlignment="1" applyProtection="1">
      <alignment horizontal="right" vertical="center" wrapText="1"/>
      <protection hidden="1"/>
    </xf>
    <xf numFmtId="164" fontId="12" fillId="0" borderId="19" xfId="2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locked="0" hidden="1"/>
    </xf>
    <xf numFmtId="0" fontId="17" fillId="2" borderId="1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</cellXfs>
  <cellStyles count="7">
    <cellStyle name="Excel Built-in Normal" xfId="1"/>
    <cellStyle name="Excel Built-in Normal 1" xfId="2"/>
    <cellStyle name="Heading" xfId="3"/>
    <cellStyle name="Heading1" xfId="4"/>
    <cellStyle name="Normálna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Zeros="0" tabSelected="1" zoomScaleNormal="100" workbookViewId="0">
      <selection activeCell="G17" sqref="G17"/>
    </sheetView>
  </sheetViews>
  <sheetFormatPr defaultRowHeight="14.4" x14ac:dyDescent="0.3"/>
  <cols>
    <col min="1" max="1" width="34.09765625" style="13" customWidth="1"/>
    <col min="2" max="2" width="9" style="13" customWidth="1"/>
    <col min="3" max="3" width="9.796875" style="13" customWidth="1"/>
    <col min="4" max="4" width="19.09765625" style="13" customWidth="1"/>
    <col min="5" max="5" width="17.5" style="13" customWidth="1"/>
    <col min="6" max="6" width="13.09765625" style="13" customWidth="1"/>
    <col min="7" max="7" width="16" style="13" customWidth="1"/>
    <col min="8" max="8" width="9.69921875" style="13" customWidth="1"/>
    <col min="9" max="9" width="11.5" style="13" customWidth="1"/>
    <col min="10" max="16384" width="8.796875" style="50"/>
  </cols>
  <sheetData>
    <row r="1" spans="1:9" ht="19.2" customHeight="1" x14ac:dyDescent="0.3">
      <c r="A1" s="37" t="s">
        <v>72</v>
      </c>
      <c r="B1" s="37"/>
      <c r="C1" s="37"/>
      <c r="D1" s="37"/>
      <c r="E1" s="37"/>
      <c r="F1" s="37"/>
      <c r="G1" s="37"/>
      <c r="H1" s="37"/>
      <c r="I1" s="37"/>
    </row>
    <row r="2" spans="1:9" ht="27" customHeight="1" x14ac:dyDescent="0.25">
      <c r="A2" s="38" t="s">
        <v>71</v>
      </c>
      <c r="B2" s="38"/>
      <c r="C2" s="38"/>
      <c r="D2" s="38"/>
      <c r="E2" s="38"/>
      <c r="F2" s="38"/>
      <c r="G2" s="38"/>
      <c r="H2" s="38"/>
      <c r="I2" s="38"/>
    </row>
    <row r="3" spans="1:9" ht="13.8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3">
      <c r="A4" s="1" t="s">
        <v>0</v>
      </c>
      <c r="B4" s="39" t="s">
        <v>1</v>
      </c>
      <c r="C4" s="39"/>
      <c r="D4" s="39"/>
      <c r="E4" s="39"/>
      <c r="F4" s="39"/>
      <c r="G4" s="39"/>
      <c r="H4" s="39"/>
      <c r="I4" s="39"/>
    </row>
    <row r="5" spans="1:9" x14ac:dyDescent="0.3">
      <c r="A5" s="1" t="s">
        <v>2</v>
      </c>
      <c r="B5" s="40" t="s">
        <v>3</v>
      </c>
      <c r="C5" s="40"/>
      <c r="D5" s="40"/>
      <c r="E5" s="40"/>
      <c r="F5" s="40"/>
      <c r="G5" s="40"/>
      <c r="H5" s="40"/>
      <c r="I5" s="40"/>
    </row>
    <row r="6" spans="1:9" ht="13.8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41" t="s">
        <v>4</v>
      </c>
      <c r="B7" s="41"/>
      <c r="C7" s="41"/>
      <c r="D7" s="41"/>
      <c r="E7" s="41"/>
      <c r="F7" s="41"/>
      <c r="G7" s="41"/>
      <c r="H7" s="41"/>
      <c r="I7" s="41"/>
    </row>
    <row r="8" spans="1:9" x14ac:dyDescent="0.3">
      <c r="A8" s="1" t="s">
        <v>5</v>
      </c>
      <c r="B8" s="63"/>
      <c r="C8" s="63"/>
      <c r="D8" s="63"/>
      <c r="E8" s="63"/>
      <c r="F8" s="63"/>
      <c r="G8" s="63"/>
      <c r="H8" s="63"/>
      <c r="I8" s="63"/>
    </row>
    <row r="9" spans="1:9" x14ac:dyDescent="0.3">
      <c r="A9" s="1" t="s">
        <v>6</v>
      </c>
      <c r="B9" s="63"/>
      <c r="C9" s="63"/>
      <c r="D9" s="63"/>
      <c r="E9" s="63"/>
      <c r="F9" s="63"/>
      <c r="G9" s="63"/>
      <c r="H9" s="63"/>
      <c r="I9" s="63"/>
    </row>
    <row r="10" spans="1:9" x14ac:dyDescent="0.3">
      <c r="A10" s="1" t="s">
        <v>7</v>
      </c>
      <c r="B10" s="63"/>
      <c r="C10" s="63"/>
      <c r="D10" s="63"/>
      <c r="E10" s="63"/>
      <c r="F10" s="63"/>
      <c r="G10" s="63"/>
      <c r="H10" s="63"/>
      <c r="I10" s="63"/>
    </row>
    <row r="11" spans="1:9" x14ac:dyDescent="0.3">
      <c r="A11" s="1" t="s">
        <v>8</v>
      </c>
      <c r="B11" s="63"/>
      <c r="C11" s="63"/>
      <c r="D11" s="63"/>
      <c r="E11" s="63"/>
      <c r="F11" s="63"/>
      <c r="G11" s="63"/>
      <c r="H11" s="63"/>
      <c r="I11" s="63"/>
    </row>
    <row r="12" spans="1:9" x14ac:dyDescent="0.3">
      <c r="A12" s="1" t="s">
        <v>9</v>
      </c>
      <c r="B12" s="63"/>
      <c r="C12" s="63"/>
      <c r="D12" s="63"/>
      <c r="E12" s="63"/>
      <c r="F12" s="63"/>
      <c r="G12" s="63"/>
      <c r="H12" s="63"/>
      <c r="I12" s="63"/>
    </row>
    <row r="13" spans="1:9" ht="15.6" x14ac:dyDescent="0.3">
      <c r="A13" s="53"/>
      <c r="B13" s="53"/>
      <c r="C13" s="53"/>
      <c r="D13" s="53"/>
      <c r="E13" s="53"/>
      <c r="F13" s="53"/>
      <c r="G13" s="53"/>
      <c r="H13" s="53"/>
      <c r="I13" s="53"/>
    </row>
    <row r="14" spans="1:9" ht="15.6" x14ac:dyDescent="0.25">
      <c r="A14" s="45" t="s">
        <v>10</v>
      </c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29"/>
      <c r="B15" s="29"/>
      <c r="C15" s="29"/>
      <c r="D15" s="29"/>
      <c r="E15" s="29"/>
      <c r="F15" s="29"/>
      <c r="G15" s="29"/>
      <c r="H15" s="29"/>
      <c r="I15" s="29"/>
    </row>
    <row r="16" spans="1:9" ht="41.4" x14ac:dyDescent="0.25">
      <c r="A16" s="30" t="s">
        <v>11</v>
      </c>
      <c r="B16" s="31" t="s">
        <v>67</v>
      </c>
      <c r="C16" s="32" t="s">
        <v>12</v>
      </c>
      <c r="D16" s="32" t="s">
        <v>13</v>
      </c>
      <c r="E16" s="32" t="s">
        <v>14</v>
      </c>
      <c r="F16" s="32" t="s">
        <v>15</v>
      </c>
      <c r="G16" s="32" t="s">
        <v>16</v>
      </c>
      <c r="H16" s="31" t="s">
        <v>68</v>
      </c>
      <c r="I16" s="33" t="s">
        <v>69</v>
      </c>
    </row>
    <row r="17" spans="1:9" ht="28.35" customHeight="1" x14ac:dyDescent="0.25">
      <c r="A17" s="42" t="s">
        <v>17</v>
      </c>
      <c r="B17" s="43">
        <v>95</v>
      </c>
      <c r="C17" s="57"/>
      <c r="D17" s="4" t="s">
        <v>18</v>
      </c>
      <c r="E17" s="4" t="s">
        <v>19</v>
      </c>
      <c r="F17" s="3" t="s">
        <v>20</v>
      </c>
      <c r="G17" s="2"/>
      <c r="H17" s="52"/>
      <c r="I17" s="44">
        <f>ROUND(B17*H17,2)</f>
        <v>0</v>
      </c>
    </row>
    <row r="18" spans="1:9" ht="28.35" customHeight="1" x14ac:dyDescent="0.25">
      <c r="A18" s="42"/>
      <c r="B18" s="43"/>
      <c r="C18" s="57"/>
      <c r="D18" s="4" t="s">
        <v>21</v>
      </c>
      <c r="E18" s="4" t="s">
        <v>22</v>
      </c>
      <c r="F18" s="3" t="s">
        <v>20</v>
      </c>
      <c r="G18" s="2"/>
      <c r="H18" s="52"/>
      <c r="I18" s="44"/>
    </row>
    <row r="19" spans="1:9" ht="27.6" x14ac:dyDescent="0.25">
      <c r="A19" s="34" t="s">
        <v>23</v>
      </c>
      <c r="B19" s="28">
        <v>95</v>
      </c>
      <c r="C19" s="54"/>
      <c r="D19" s="4" t="s">
        <v>24</v>
      </c>
      <c r="E19" s="4" t="s">
        <v>25</v>
      </c>
      <c r="F19" s="3" t="s">
        <v>20</v>
      </c>
      <c r="G19" s="2"/>
      <c r="H19" s="25"/>
      <c r="I19" s="35">
        <f>ROUND(B19*H19,2)</f>
        <v>0</v>
      </c>
    </row>
    <row r="20" spans="1:9" ht="13.8" x14ac:dyDescent="0.25">
      <c r="A20" s="42" t="s">
        <v>26</v>
      </c>
      <c r="B20" s="43">
        <v>1</v>
      </c>
      <c r="C20" s="57"/>
      <c r="D20" s="4" t="s">
        <v>27</v>
      </c>
      <c r="E20" s="4" t="s">
        <v>28</v>
      </c>
      <c r="F20" s="3" t="s">
        <v>29</v>
      </c>
      <c r="G20" s="2"/>
      <c r="H20" s="52"/>
      <c r="I20" s="44">
        <f>ROUND(B20*H20,2)</f>
        <v>0</v>
      </c>
    </row>
    <row r="21" spans="1:9" ht="13.8" x14ac:dyDescent="0.25">
      <c r="A21" s="42"/>
      <c r="B21" s="43"/>
      <c r="C21" s="57"/>
      <c r="D21" s="4" t="s">
        <v>30</v>
      </c>
      <c r="E21" s="4" t="s">
        <v>31</v>
      </c>
      <c r="F21" s="3" t="s">
        <v>29</v>
      </c>
      <c r="G21" s="2"/>
      <c r="H21" s="52"/>
      <c r="I21" s="44"/>
    </row>
    <row r="22" spans="1:9" ht="13.8" x14ac:dyDescent="0.25">
      <c r="A22" s="42"/>
      <c r="B22" s="43"/>
      <c r="C22" s="57"/>
      <c r="D22" s="4" t="s">
        <v>32</v>
      </c>
      <c r="E22" s="4" t="s">
        <v>33</v>
      </c>
      <c r="F22" s="3" t="s">
        <v>20</v>
      </c>
      <c r="G22" s="2"/>
      <c r="H22" s="52"/>
      <c r="I22" s="44"/>
    </row>
    <row r="23" spans="1:9" ht="18.600000000000001" customHeight="1" x14ac:dyDescent="0.25">
      <c r="A23" s="42" t="s">
        <v>34</v>
      </c>
      <c r="B23" s="43">
        <v>1</v>
      </c>
      <c r="C23" s="55"/>
      <c r="D23" s="4" t="s">
        <v>35</v>
      </c>
      <c r="E23" s="4" t="s">
        <v>35</v>
      </c>
      <c r="F23" s="4" t="s">
        <v>20</v>
      </c>
      <c r="G23" s="2"/>
      <c r="H23" s="52"/>
      <c r="I23" s="44">
        <f>ROUND(B23*H23,2)</f>
        <v>0</v>
      </c>
    </row>
    <row r="24" spans="1:9" ht="13.8" x14ac:dyDescent="0.25">
      <c r="A24" s="42"/>
      <c r="B24" s="43"/>
      <c r="C24" s="55"/>
      <c r="D24" s="4" t="s">
        <v>36</v>
      </c>
      <c r="E24" s="4" t="s">
        <v>37</v>
      </c>
      <c r="F24" s="4" t="s">
        <v>20</v>
      </c>
      <c r="G24" s="2"/>
      <c r="H24" s="52"/>
      <c r="I24" s="44"/>
    </row>
    <row r="25" spans="1:9" ht="27.6" x14ac:dyDescent="0.25">
      <c r="A25" s="34" t="s">
        <v>38</v>
      </c>
      <c r="B25" s="5">
        <v>1</v>
      </c>
      <c r="C25" s="55"/>
      <c r="D25" s="4" t="s">
        <v>39</v>
      </c>
      <c r="E25" s="4" t="s">
        <v>40</v>
      </c>
      <c r="F25" s="3" t="s">
        <v>29</v>
      </c>
      <c r="G25" s="2"/>
      <c r="H25" s="26"/>
      <c r="I25" s="35">
        <f>ROUND(B25*H25,2)</f>
        <v>0</v>
      </c>
    </row>
    <row r="26" spans="1:9" ht="17.399999999999999" customHeight="1" x14ac:dyDescent="0.25">
      <c r="A26" s="34" t="s">
        <v>41</v>
      </c>
      <c r="B26" s="5">
        <v>480</v>
      </c>
      <c r="C26" s="55"/>
      <c r="D26" s="28" t="s">
        <v>31</v>
      </c>
      <c r="E26" s="28" t="s">
        <v>31</v>
      </c>
      <c r="F26" s="3" t="s">
        <v>20</v>
      </c>
      <c r="G26" s="2"/>
      <c r="H26" s="26"/>
      <c r="I26" s="35">
        <f>ROUND(B26*H26,2)</f>
        <v>0</v>
      </c>
    </row>
    <row r="27" spans="1:9" ht="41.4" x14ac:dyDescent="0.25">
      <c r="A27" s="34" t="s">
        <v>42</v>
      </c>
      <c r="B27" s="5">
        <v>1</v>
      </c>
      <c r="C27" s="55"/>
      <c r="D27" s="4" t="s">
        <v>43</v>
      </c>
      <c r="E27" s="4" t="s">
        <v>44</v>
      </c>
      <c r="F27" s="4" t="s">
        <v>45</v>
      </c>
      <c r="G27" s="6"/>
      <c r="H27" s="26"/>
      <c r="I27" s="35">
        <f>ROUND(B27*H27,2)</f>
        <v>0</v>
      </c>
    </row>
    <row r="28" spans="1:9" ht="18" customHeight="1" x14ac:dyDescent="0.25">
      <c r="A28" s="42" t="s">
        <v>46</v>
      </c>
      <c r="B28" s="43">
        <v>75</v>
      </c>
      <c r="C28" s="57"/>
      <c r="D28" s="4" t="s">
        <v>18</v>
      </c>
      <c r="E28" s="4" t="s">
        <v>19</v>
      </c>
      <c r="F28" s="3" t="s">
        <v>20</v>
      </c>
      <c r="G28" s="2"/>
      <c r="H28" s="52"/>
      <c r="I28" s="44">
        <f>ROUND(B28*H28,2)</f>
        <v>0</v>
      </c>
    </row>
    <row r="29" spans="1:9" ht="30.6" customHeight="1" x14ac:dyDescent="0.25">
      <c r="A29" s="42"/>
      <c r="B29" s="43"/>
      <c r="C29" s="57"/>
      <c r="D29" s="4" t="s">
        <v>21</v>
      </c>
      <c r="E29" s="4" t="s">
        <v>22</v>
      </c>
      <c r="F29" s="3" t="s">
        <v>20</v>
      </c>
      <c r="G29" s="2"/>
      <c r="H29" s="52"/>
      <c r="I29" s="44"/>
    </row>
    <row r="30" spans="1:9" ht="27.6" x14ac:dyDescent="0.25">
      <c r="A30" s="34" t="s">
        <v>23</v>
      </c>
      <c r="B30" s="28">
        <v>75</v>
      </c>
      <c r="C30" s="54"/>
      <c r="D30" s="4" t="s">
        <v>24</v>
      </c>
      <c r="E30" s="4" t="s">
        <v>25</v>
      </c>
      <c r="F30" s="3" t="s">
        <v>20</v>
      </c>
      <c r="G30" s="2"/>
      <c r="H30" s="25"/>
      <c r="I30" s="35">
        <f>ROUND(B30*H30,2)</f>
        <v>0</v>
      </c>
    </row>
    <row r="31" spans="1:9" ht="13.8" x14ac:dyDescent="0.25">
      <c r="A31" s="42" t="s">
        <v>47</v>
      </c>
      <c r="B31" s="43">
        <v>1</v>
      </c>
      <c r="C31" s="57"/>
      <c r="D31" s="4" t="s">
        <v>27</v>
      </c>
      <c r="E31" s="4" t="s">
        <v>48</v>
      </c>
      <c r="F31" s="3" t="s">
        <v>29</v>
      </c>
      <c r="G31" s="2"/>
      <c r="H31" s="52"/>
      <c r="I31" s="44">
        <f>ROUND(B31*H31,2)</f>
        <v>0</v>
      </c>
    </row>
    <row r="32" spans="1:9" ht="13.8" x14ac:dyDescent="0.25">
      <c r="A32" s="42"/>
      <c r="B32" s="43"/>
      <c r="C32" s="57"/>
      <c r="D32" s="4" t="s">
        <v>30</v>
      </c>
      <c r="E32" s="4" t="s">
        <v>31</v>
      </c>
      <c r="F32" s="3" t="s">
        <v>29</v>
      </c>
      <c r="G32" s="2"/>
      <c r="H32" s="52"/>
      <c r="I32" s="44"/>
    </row>
    <row r="33" spans="1:14" ht="13.8" x14ac:dyDescent="0.25">
      <c r="A33" s="42"/>
      <c r="B33" s="43"/>
      <c r="C33" s="57"/>
      <c r="D33" s="4" t="s">
        <v>32</v>
      </c>
      <c r="E33" s="4" t="s">
        <v>33</v>
      </c>
      <c r="F33" s="3" t="s">
        <v>20</v>
      </c>
      <c r="G33" s="2"/>
      <c r="H33" s="52"/>
      <c r="I33" s="44"/>
    </row>
    <row r="34" spans="1:14" ht="28.35" customHeight="1" x14ac:dyDescent="0.25">
      <c r="A34" s="42" t="s">
        <v>49</v>
      </c>
      <c r="B34" s="43">
        <v>1</v>
      </c>
      <c r="C34" s="57"/>
      <c r="D34" s="4" t="s">
        <v>50</v>
      </c>
      <c r="E34" s="4" t="s">
        <v>51</v>
      </c>
      <c r="F34" s="4" t="s">
        <v>45</v>
      </c>
      <c r="G34" s="2"/>
      <c r="H34" s="52"/>
      <c r="I34" s="44">
        <f>ROUND(B34*H34,2)</f>
        <v>0</v>
      </c>
    </row>
    <row r="35" spans="1:14" ht="13.8" x14ac:dyDescent="0.25">
      <c r="A35" s="42"/>
      <c r="B35" s="43"/>
      <c r="C35" s="57"/>
      <c r="D35" s="4" t="s">
        <v>36</v>
      </c>
      <c r="E35" s="4" t="s">
        <v>37</v>
      </c>
      <c r="F35" s="4" t="s">
        <v>20</v>
      </c>
      <c r="G35" s="2"/>
      <c r="H35" s="52"/>
      <c r="I35" s="44"/>
    </row>
    <row r="36" spans="1:14" ht="27.6" x14ac:dyDescent="0.25">
      <c r="A36" s="34" t="s">
        <v>52</v>
      </c>
      <c r="B36" s="5">
        <v>1</v>
      </c>
      <c r="C36" s="55"/>
      <c r="D36" s="4" t="s">
        <v>39</v>
      </c>
      <c r="E36" s="4" t="s">
        <v>40</v>
      </c>
      <c r="F36" s="3" t="s">
        <v>29</v>
      </c>
      <c r="G36" s="2"/>
      <c r="H36" s="26"/>
      <c r="I36" s="35">
        <f t="shared" ref="I36:I42" si="0">ROUND(B36*H36,2)</f>
        <v>0</v>
      </c>
    </row>
    <row r="37" spans="1:14" ht="27.6" x14ac:dyDescent="0.25">
      <c r="A37" s="34" t="s">
        <v>53</v>
      </c>
      <c r="B37" s="5">
        <v>380</v>
      </c>
      <c r="C37" s="55"/>
      <c r="D37" s="4" t="s">
        <v>31</v>
      </c>
      <c r="E37" s="4" t="s">
        <v>31</v>
      </c>
      <c r="F37" s="3" t="s">
        <v>20</v>
      </c>
      <c r="G37" s="2"/>
      <c r="H37" s="26"/>
      <c r="I37" s="35">
        <f t="shared" si="0"/>
        <v>0</v>
      </c>
    </row>
    <row r="38" spans="1:14" ht="41.4" x14ac:dyDescent="0.25">
      <c r="A38" s="34" t="s">
        <v>54</v>
      </c>
      <c r="B38" s="5">
        <v>1</v>
      </c>
      <c r="C38" s="55"/>
      <c r="D38" s="4" t="s">
        <v>43</v>
      </c>
      <c r="E38" s="4" t="s">
        <v>44</v>
      </c>
      <c r="F38" s="4" t="s">
        <v>45</v>
      </c>
      <c r="G38" s="6"/>
      <c r="H38" s="26"/>
      <c r="I38" s="35">
        <f t="shared" si="0"/>
        <v>0</v>
      </c>
      <c r="N38" s="61"/>
    </row>
    <row r="39" spans="1:14" ht="27.6" x14ac:dyDescent="0.25">
      <c r="A39" s="34" t="s">
        <v>55</v>
      </c>
      <c r="B39" s="5">
        <v>2</v>
      </c>
      <c r="C39" s="55"/>
      <c r="D39" s="4" t="s">
        <v>56</v>
      </c>
      <c r="E39" s="4" t="s">
        <v>44</v>
      </c>
      <c r="F39" s="4" t="s">
        <v>45</v>
      </c>
      <c r="G39" s="6"/>
      <c r="H39" s="26"/>
      <c r="I39" s="35">
        <f t="shared" si="0"/>
        <v>0</v>
      </c>
    </row>
    <row r="40" spans="1:14" ht="41.4" x14ac:dyDescent="0.25">
      <c r="A40" s="34" t="s">
        <v>57</v>
      </c>
      <c r="B40" s="5">
        <v>1</v>
      </c>
      <c r="C40" s="55"/>
      <c r="D40" s="4" t="s">
        <v>58</v>
      </c>
      <c r="E40" s="4" t="s">
        <v>44</v>
      </c>
      <c r="F40" s="4" t="s">
        <v>45</v>
      </c>
      <c r="G40" s="6"/>
      <c r="H40" s="26"/>
      <c r="I40" s="35">
        <f t="shared" si="0"/>
        <v>0</v>
      </c>
    </row>
    <row r="41" spans="1:14" ht="13.8" x14ac:dyDescent="0.25">
      <c r="A41" s="34" t="s">
        <v>59</v>
      </c>
      <c r="B41" s="5">
        <v>1</v>
      </c>
      <c r="C41" s="55"/>
      <c r="D41" s="4" t="s">
        <v>60</v>
      </c>
      <c r="E41" s="4" t="s">
        <v>44</v>
      </c>
      <c r="F41" s="4" t="s">
        <v>45</v>
      </c>
      <c r="G41" s="6"/>
      <c r="H41" s="26"/>
      <c r="I41" s="35">
        <f t="shared" si="0"/>
        <v>0</v>
      </c>
    </row>
    <row r="42" spans="1:14" ht="28.2" thickBot="1" x14ac:dyDescent="0.3">
      <c r="A42" s="36" t="s">
        <v>61</v>
      </c>
      <c r="B42" s="7">
        <v>1</v>
      </c>
      <c r="C42" s="56"/>
      <c r="D42" s="8" t="s">
        <v>62</v>
      </c>
      <c r="E42" s="8" t="s">
        <v>44</v>
      </c>
      <c r="F42" s="8" t="s">
        <v>45</v>
      </c>
      <c r="G42" s="9"/>
      <c r="H42" s="27"/>
      <c r="I42" s="59">
        <f t="shared" si="0"/>
        <v>0</v>
      </c>
    </row>
    <row r="43" spans="1:14" ht="21" customHeight="1" thickBot="1" x14ac:dyDescent="0.3">
      <c r="A43" s="48" t="s">
        <v>70</v>
      </c>
      <c r="B43" s="49"/>
      <c r="C43" s="49"/>
      <c r="D43" s="49"/>
      <c r="E43" s="49"/>
      <c r="F43" s="49"/>
      <c r="G43" s="49"/>
      <c r="H43" s="58"/>
      <c r="I43" s="60">
        <f>SUM(I17:I42)</f>
        <v>0</v>
      </c>
    </row>
    <row r="44" spans="1:14" ht="30" customHeight="1" x14ac:dyDescent="0.3">
      <c r="A44" s="10"/>
      <c r="B44" s="10"/>
      <c r="C44" s="11"/>
      <c r="D44" s="12"/>
      <c r="E44" s="12"/>
      <c r="F44" s="12"/>
      <c r="G44" s="12"/>
    </row>
    <row r="45" spans="1:14" ht="34.200000000000003" customHeight="1" x14ac:dyDescent="0.3">
      <c r="A45" s="46" t="s">
        <v>73</v>
      </c>
      <c r="B45" s="46"/>
      <c r="C45" s="46"/>
      <c r="D45" s="46"/>
      <c r="E45" s="46"/>
      <c r="F45" s="46"/>
      <c r="G45" s="46"/>
      <c r="H45" s="46"/>
      <c r="I45" s="46"/>
    </row>
    <row r="46" spans="1:14" x14ac:dyDescent="0.3">
      <c r="A46" s="46" t="s">
        <v>63</v>
      </c>
      <c r="B46" s="46"/>
      <c r="C46" s="46"/>
      <c r="D46" s="46"/>
      <c r="E46" s="46"/>
      <c r="F46" s="46"/>
      <c r="G46" s="46"/>
      <c r="H46" s="46"/>
      <c r="I46" s="46"/>
    </row>
    <row r="47" spans="1:14" x14ac:dyDescent="0.3">
      <c r="A47" s="14"/>
      <c r="B47" s="14"/>
      <c r="C47" s="15"/>
      <c r="D47" s="16"/>
      <c r="E47" s="16"/>
      <c r="F47" s="16"/>
      <c r="G47" s="16"/>
      <c r="H47" s="17"/>
      <c r="I47" s="17"/>
    </row>
    <row r="48" spans="1:14" x14ac:dyDescent="0.3">
      <c r="A48" s="14"/>
      <c r="B48" s="14"/>
      <c r="C48" s="15"/>
      <c r="D48" s="16"/>
      <c r="E48" s="16"/>
      <c r="F48" s="16"/>
      <c r="G48" s="16"/>
      <c r="H48" s="17"/>
      <c r="I48" s="17"/>
    </row>
    <row r="49" spans="1:9" x14ac:dyDescent="0.3">
      <c r="A49" s="18" t="s">
        <v>64</v>
      </c>
      <c r="B49" s="19"/>
      <c r="C49" s="15"/>
      <c r="D49" s="16"/>
      <c r="E49" s="16"/>
      <c r="F49" s="16"/>
      <c r="G49" s="16"/>
      <c r="H49" s="17"/>
      <c r="I49" s="17"/>
    </row>
    <row r="50" spans="1:9" x14ac:dyDescent="0.3">
      <c r="A50" s="20"/>
      <c r="B50" s="19"/>
      <c r="C50" s="15"/>
      <c r="D50" s="16"/>
      <c r="E50" s="16"/>
      <c r="F50" s="62"/>
      <c r="G50" s="62"/>
      <c r="H50" s="62"/>
      <c r="I50" s="17"/>
    </row>
    <row r="51" spans="1:9" x14ac:dyDescent="0.3">
      <c r="A51" s="20"/>
      <c r="B51" s="19"/>
      <c r="C51" s="15"/>
      <c r="D51" s="16"/>
      <c r="E51" s="16"/>
      <c r="F51" s="47" t="s">
        <v>65</v>
      </c>
      <c r="G51" s="47"/>
      <c r="H51" s="47"/>
      <c r="I51" s="17"/>
    </row>
    <row r="52" spans="1:9" x14ac:dyDescent="0.3">
      <c r="A52" s="21"/>
      <c r="B52" s="19"/>
      <c r="C52" s="15"/>
      <c r="D52" s="16"/>
      <c r="E52" s="16"/>
      <c r="F52" s="47"/>
      <c r="G52" s="47"/>
      <c r="H52" s="47"/>
      <c r="I52" s="17"/>
    </row>
    <row r="53" spans="1:9" x14ac:dyDescent="0.3">
      <c r="A53" s="22"/>
      <c r="B53" s="23"/>
      <c r="C53" s="24" t="s">
        <v>66</v>
      </c>
      <c r="D53" s="24"/>
      <c r="E53" s="24"/>
      <c r="F53" s="12"/>
      <c r="G53" s="12"/>
    </row>
    <row r="54" spans="1:9" x14ac:dyDescent="0.3">
      <c r="A54" s="22"/>
      <c r="B54" s="23"/>
      <c r="C54" s="10"/>
      <c r="D54" s="11"/>
      <c r="E54" s="12"/>
      <c r="F54" s="12"/>
      <c r="G54" s="12"/>
    </row>
  </sheetData>
  <sheetProtection sheet="1" objects="1" scenarios="1"/>
  <mergeCells count="48">
    <mergeCell ref="A45:I45"/>
    <mergeCell ref="A46:I46"/>
    <mergeCell ref="F50:H50"/>
    <mergeCell ref="F51:H52"/>
    <mergeCell ref="A34:A35"/>
    <mergeCell ref="B34:B35"/>
    <mergeCell ref="C34:C35"/>
    <mergeCell ref="H34:H35"/>
    <mergeCell ref="I34:I35"/>
    <mergeCell ref="A43:H43"/>
    <mergeCell ref="A28:A29"/>
    <mergeCell ref="B28:B29"/>
    <mergeCell ref="C28:C29"/>
    <mergeCell ref="H28:H29"/>
    <mergeCell ref="I28:I29"/>
    <mergeCell ref="A31:A33"/>
    <mergeCell ref="B31:B33"/>
    <mergeCell ref="C31:C33"/>
    <mergeCell ref="H31:H33"/>
    <mergeCell ref="I31:I33"/>
    <mergeCell ref="A23:A24"/>
    <mergeCell ref="B23:B24"/>
    <mergeCell ref="H23:H24"/>
    <mergeCell ref="I23:I24"/>
    <mergeCell ref="A14:I14"/>
    <mergeCell ref="A17:A18"/>
    <mergeCell ref="B17:B18"/>
    <mergeCell ref="C17:C18"/>
    <mergeCell ref="H17:H18"/>
    <mergeCell ref="I17:I18"/>
    <mergeCell ref="A20:A22"/>
    <mergeCell ref="B20:B22"/>
    <mergeCell ref="C20:C22"/>
    <mergeCell ref="H20:H22"/>
    <mergeCell ref="I20:I22"/>
    <mergeCell ref="A1:I1"/>
    <mergeCell ref="A2:I2"/>
    <mergeCell ref="A3:I3"/>
    <mergeCell ref="B4:I4"/>
    <mergeCell ref="B5:I5"/>
    <mergeCell ref="A6:I6"/>
    <mergeCell ref="A7:I7"/>
    <mergeCell ref="B8:I8"/>
    <mergeCell ref="B9:I9"/>
    <mergeCell ref="B10:I10"/>
    <mergeCell ref="B11:I11"/>
    <mergeCell ref="B12:I12"/>
    <mergeCell ref="A13:I13"/>
  </mergeCells>
  <printOptions horizontalCentered="1"/>
  <pageMargins left="0.51181102362204722" right="0.47244094488188981" top="0.78740157480314965" bottom="0.39370078740157483" header="0" footer="0"/>
  <pageSetup paperSize="9" scale="85" fitToWidth="0" fitToHeight="0" pageOrder="overThenDown" orientation="landscape" useFirstPageNumber="1" verticalDpi="0" r:id="rId1"/>
  <headerFooter>
    <oddFooter>&amp;L&amp;"Calibri,Normálne"&amp;10&amp;A&amp;R&amp;"Calibri,Normálne"&amp;10&amp;P/&amp;N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FTV Promitor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revision>9</cp:revision>
  <cp:lastPrinted>2024-07-22T06:19:49Z</cp:lastPrinted>
  <dcterms:created xsi:type="dcterms:W3CDTF">2024-07-18T16:30:39Z</dcterms:created>
  <dcterms:modified xsi:type="dcterms:W3CDTF">2024-07-22T06:21:12Z</dcterms:modified>
</cp:coreProperties>
</file>