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AutobusyII DNS NL 11_2023\výzva 06_2024\výzva\"/>
    </mc:Choice>
  </mc:AlternateContent>
  <xr:revisionPtr revIDLastSave="0" documentId="13_ncr:1_{4F3A6C61-2AFD-4ED3-9A2B-0B3E7E28A3E3}" xr6:coauthVersionLast="47" xr6:coauthVersionMax="47" xr10:uidLastSave="{00000000-0000-0000-0000-000000000000}"/>
  <bookViews>
    <workbookView xWindow="-110" yWindow="-110" windowWidth="19420" windowHeight="10420" xr2:uid="{C26CDE44-F3F0-46D9-8A0D-FAF2F5F420E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1" i="1" l="1"/>
  <c r="F132" i="1"/>
  <c r="F133" i="1"/>
  <c r="F134" i="1"/>
  <c r="F135" i="1"/>
  <c r="F136" i="1"/>
  <c r="F137" i="1"/>
  <c r="F138" i="1"/>
  <c r="F139" i="1"/>
  <c r="F140" i="1"/>
  <c r="F141" i="1"/>
  <c r="F14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43" i="1" s="1"/>
</calcChain>
</file>

<file path=xl/sharedStrings.xml><?xml version="1.0" encoding="utf-8"?>
<sst xmlns="http://schemas.openxmlformats.org/spreadsheetml/2006/main" count="338" uniqueCount="165">
  <si>
    <t>Názov materiálu</t>
  </si>
  <si>
    <t>Množstvo</t>
  </si>
  <si>
    <t>MJ</t>
  </si>
  <si>
    <t>Poznámka</t>
  </si>
  <si>
    <t>Jednotková cena bez DPH za MJ</t>
  </si>
  <si>
    <t>Celková cena v EUR bez DPH</t>
  </si>
  <si>
    <t>Navrhovaná dodacia lehota</t>
  </si>
  <si>
    <t>Dňa:</t>
  </si>
  <si>
    <t>Spracoval:</t>
  </si>
  <si>
    <t>Podpis:</t>
  </si>
  <si>
    <t>Schválil:</t>
  </si>
  <si>
    <t>2024AT06</t>
  </si>
  <si>
    <t>Náboj kola pred.kotúč.brzda 55710004009</t>
  </si>
  <si>
    <t>Kruh ABS 100 zubov 55710004072</t>
  </si>
  <si>
    <t>Skrutka kola pr. 55710004006/99710004006</t>
  </si>
  <si>
    <t>Snímač 99504096645.</t>
  </si>
  <si>
    <t>Trubka palivová  99504159812.</t>
  </si>
  <si>
    <t>Senzor Nox /močoviny/9941271167</t>
  </si>
  <si>
    <t>Kompres.klim.3422 99500630</t>
  </si>
  <si>
    <t>Zväzok štartéra 99718406300003</t>
  </si>
  <si>
    <t>Senzor tlakový DPF (step C) 995801930514</t>
  </si>
  <si>
    <t>Vodítko dverí - uzavreté 99721005</t>
  </si>
  <si>
    <t>Holender vlnovca 55701062096 /213196008</t>
  </si>
  <si>
    <t>Prípojka podušky 9973330866</t>
  </si>
  <si>
    <t>Zátka M22x1,5  9916992611</t>
  </si>
  <si>
    <t>Tesnenie 22x27x1,5  9916508460</t>
  </si>
  <si>
    <t>Svetlo smerové HELLA 99008805057</t>
  </si>
  <si>
    <t>Filter prev.ZFE6PA6630GF 0501325886</t>
  </si>
  <si>
    <t>Prachovka-lapač nečistôt 99797806001</t>
  </si>
  <si>
    <t>Krúžok čerpadla vstrekovania 9917285381</t>
  </si>
  <si>
    <t>Modulár dávk.dosin.naADblue995801755290.</t>
  </si>
  <si>
    <t>Koleno sania NB18 052015 55718052015</t>
  </si>
  <si>
    <t>Ventil ruč.brz 219730112030/219730112030</t>
  </si>
  <si>
    <t>Gufero hl.remenice 504042684/9999447290</t>
  </si>
  <si>
    <t>Plech zaisťovací 994474335144</t>
  </si>
  <si>
    <t>Spínač uhlu točne X087 99066087</t>
  </si>
  <si>
    <t>Tesnenie /núdz.otv.dvrí 991468060</t>
  </si>
  <si>
    <t>Hadica  tlaková 99500324053.</t>
  </si>
  <si>
    <t>Silentblok prevodovky/40Sh/ 55790001046.</t>
  </si>
  <si>
    <t>Senzor hladiny oleja  9999451545</t>
  </si>
  <si>
    <t>Držiak krytu turbodúchadla 55718001127</t>
  </si>
  <si>
    <t>Držiak alternátoraNB18056070 55718056070</t>
  </si>
  <si>
    <t>Káblový zväzok motora 504375101</t>
  </si>
  <si>
    <t>Nádrž AD BLUE nový typ 9504362043</t>
  </si>
  <si>
    <t>Tesnenie výfukové  99504154202.</t>
  </si>
  <si>
    <t>Kladka 99504106751</t>
  </si>
  <si>
    <t>Spona QRCPR 104/20 R11-W4 995481042011</t>
  </si>
  <si>
    <t>Tlačítko otvárania dverí 9931200224</t>
  </si>
  <si>
    <t>Trubka chladenia kompresora 9999473920.</t>
  </si>
  <si>
    <t>Ventil VGT/ovládania turba/99504203276.</t>
  </si>
  <si>
    <t>Vodné potrubie do turba 99504015554</t>
  </si>
  <si>
    <t>Trubka vodná do turba 99504015555.</t>
  </si>
  <si>
    <t>Hadica turba -vedenie oleja 99504015557</t>
  </si>
  <si>
    <t>Hrdlo 99733406</t>
  </si>
  <si>
    <t>Poistka pásová 110A/32V 9950328</t>
  </si>
  <si>
    <t>Poistka pásová 30A/32V 9950321</t>
  </si>
  <si>
    <t>Motorček stier.21006401821 Valeo 401.821</t>
  </si>
  <si>
    <t>Senzor opot.brzd.došt.99129997706</t>
  </si>
  <si>
    <t>Snímač NOX-Iveco E6 995801754014</t>
  </si>
  <si>
    <t>Snímač teploty oleja  ZF 990501322530</t>
  </si>
  <si>
    <t>Válec brzdový KNORR levy BS2436 992436</t>
  </si>
  <si>
    <t>Tyč spojovacia 99050100709</t>
  </si>
  <si>
    <t>Senzor otáčok ľavý 3,13m 990501325479.</t>
  </si>
  <si>
    <t>Doska diódová 99797411030</t>
  </si>
  <si>
    <t>Ventil tlakový WABCO 994750150390</t>
  </si>
  <si>
    <t>Guma stredných dverí ľavá 99022408</t>
  </si>
  <si>
    <t>Vodné potrubie 99500360367</t>
  </si>
  <si>
    <t>Filter oleja MANN W 8017</t>
  </si>
  <si>
    <t>Filter vzduchu MANN C 26 014</t>
  </si>
  <si>
    <t>Filter kabínový MANN CU 23 010</t>
  </si>
  <si>
    <t>Brzd.kotúč predný Hyundai ix20 TRW DF4283</t>
  </si>
  <si>
    <t>Brzd.kotúč zadný Hyundai ix20 TRW DF6144</t>
  </si>
  <si>
    <t>Brzd.platničky predné Hyundai ix20 TRW GDB3553</t>
  </si>
  <si>
    <t>Brzd.platničky zadné Hyundai ix20 TRW GDB3641</t>
  </si>
  <si>
    <t>Zapaľovacia sviečka NGK LZKR6B-10E (1578)</t>
  </si>
  <si>
    <t>Lišta stieracia Bosch AeroTwin A 583 S 650/340mm</t>
  </si>
  <si>
    <t>Filter oleja Doblo 71754237</t>
  </si>
  <si>
    <t>Výpustný šrób Doblo 55196505</t>
  </si>
  <si>
    <t>Tesnenie pod výpust.šrób Doblo 55196309</t>
  </si>
  <si>
    <t>Filter paliva Doblo 77366641</t>
  </si>
  <si>
    <t>Filter vzduchu Doblo 51830174</t>
  </si>
  <si>
    <t>Filter peľový Doblo 77364561</t>
  </si>
  <si>
    <t>Brzdový kotúč predný Doblo ATE 24.0128-0253.1</t>
  </si>
  <si>
    <t>Brzd.platničky predné Doblo ATE 13.0460-7265.2</t>
  </si>
  <si>
    <t>Tlmič pérovania predný pravý Doblo JGM1367SR</t>
  </si>
  <si>
    <t>Tlmič pérovania predný ľavý Doblo JGM1367SL</t>
  </si>
  <si>
    <t>Doraz predného tlmiča Doblo 900405</t>
  </si>
  <si>
    <t>Ložisko predného tlmiča pravé Doblo 803126</t>
  </si>
  <si>
    <t>Ložisko predného tlmiča ľavé Doblo 803125</t>
  </si>
  <si>
    <t>Pružina pred.tlmiča Doblo 4026232</t>
  </si>
  <si>
    <t>Filter oleja Ducato 6000633300</t>
  </si>
  <si>
    <t>Filter paliva Ducato 77368566</t>
  </si>
  <si>
    <t>Filter vzduchu Ducato 6000634724</t>
  </si>
  <si>
    <t>Filter peľový Ducato 6000633316</t>
  </si>
  <si>
    <t>Filter oleja Talento 6000619752</t>
  </si>
  <si>
    <t>Filter paliva Talento 6000619764</t>
  </si>
  <si>
    <t>Filter vzduchu Talento 6000620495</t>
  </si>
  <si>
    <t>Filter peľový Talento 6000620028</t>
  </si>
  <si>
    <t>Brzdový kotúč predný Talento TRW DF6751S</t>
  </si>
  <si>
    <t>Brzd.platničky predné Talento TWR GDB2096</t>
  </si>
  <si>
    <t>Brzdový kotúč zadný Talento FERODO DDF2602-1</t>
  </si>
  <si>
    <t>Brzd.platničky zadné Talento TRW GDB1479</t>
  </si>
  <si>
    <t>Tlmič pérovania predný Talento SACHS 316591</t>
  </si>
  <si>
    <t>Doraz predného tlmiča Talento SACHS 900184</t>
  </si>
  <si>
    <t>Ložisko predného tlmiča Talento SACHS 802316</t>
  </si>
  <si>
    <t>Nôž ľavý  56451200</t>
  </si>
  <si>
    <t>Nôž pravý 56451300</t>
  </si>
  <si>
    <t>Skrutka 56115800</t>
  </si>
  <si>
    <t>Lišta stieracia BOSCH3397015 182-N 3397015182</t>
  </si>
  <si>
    <t>Filter vzduchu MANN C31 1410  5010230841</t>
  </si>
  <si>
    <t>Filter vzduchMANN C23 440/1 5010317163</t>
  </si>
  <si>
    <t>Lišta stieracia 650 mm s ostrek. (pár)</t>
  </si>
  <si>
    <t>Filter vzduchu MANN C20 325/2 366946 201</t>
  </si>
  <si>
    <t>Filter oleja MANN W 930/11  362 040 230</t>
  </si>
  <si>
    <t>Filter vzduchu MANN C 20 500 366 946 201</t>
  </si>
  <si>
    <t>Filter vzduchu P13   341 946 202</t>
  </si>
  <si>
    <t>Filter oleja O12 Tatra T815 4429003550</t>
  </si>
  <si>
    <t>Filter paliva jemný PJ4-1  397968207</t>
  </si>
  <si>
    <t>Filter paliva MaNN WK 842/2  364 968 200</t>
  </si>
  <si>
    <t>Flter vzduchu MANN C 25 146</t>
  </si>
  <si>
    <t>Flter oleja odstredivý MANN ZR 700x</t>
  </si>
  <si>
    <t>Filter oleja MANN W 713/9     LPX 100590</t>
  </si>
  <si>
    <t>Filter paliva MANN WK 730/2x ESR 4682</t>
  </si>
  <si>
    <t>Filter vzduchu MANN C 25 730/1</t>
  </si>
  <si>
    <t>Napínač remeňa 10PK 0004480797</t>
  </si>
  <si>
    <t>Napínač remeňa 8PK 0004485409</t>
  </si>
  <si>
    <t>Napínač remeňa 5300007723</t>
  </si>
  <si>
    <t>Valec brzd pred. pravý 500023782</t>
  </si>
  <si>
    <t>Valec brzd. pred. ľavý 500023781</t>
  </si>
  <si>
    <t>Vodítko 1. dverí 0000063468</t>
  </si>
  <si>
    <t>Dopytové tlačítko 5801204832</t>
  </si>
  <si>
    <t>Prepínač smeru 5001859358</t>
  </si>
  <si>
    <t>Brzdy hnacej osi - Ľ strana 0000388889</t>
  </si>
  <si>
    <t>Autorádio 24V do autobusov</t>
  </si>
  <si>
    <t>Kryt reproduktora A6288274040</t>
  </si>
  <si>
    <t>Tachograf Daily First 5802389311</t>
  </si>
  <si>
    <t>Príruba motora zadná A4570152902</t>
  </si>
  <si>
    <t>Spínač ruč retar na stĺp vol. 0110390410</t>
  </si>
  <si>
    <t>Chladnička 24V 6,9 kg 1562198100</t>
  </si>
  <si>
    <t>Zámok krytu 0004390700</t>
  </si>
  <si>
    <t>Osvetlenie tabuľky s EČ 0004062530</t>
  </si>
  <si>
    <t>Vložka filtra DPF 0004070354</t>
  </si>
  <si>
    <t>Strmeň brzd. predný Ľ 42569030</t>
  </si>
  <si>
    <t>Strmeň brzd. predný P 42569031</t>
  </si>
  <si>
    <t>Snímač níz tlaku LP0,3-2,1bar 0000270367</t>
  </si>
  <si>
    <t>Snímač vys tlakHP18,0-25,5bar 0000270366</t>
  </si>
  <si>
    <t>Ventil nízkeho tlaku LP 0000064959</t>
  </si>
  <si>
    <t>Ventil vysokého tlaku HP 0000052337</t>
  </si>
  <si>
    <t>Pomocná náprava ZF A6283902400</t>
  </si>
  <si>
    <t>Hadica klimat DN25x2845-90 0004039448</t>
  </si>
  <si>
    <t>Tesnenie kompresora klim 1804170165</t>
  </si>
  <si>
    <t>Hlava valcov  A457010162180</t>
  </si>
  <si>
    <t>KS</t>
  </si>
  <si>
    <t>sada</t>
  </si>
  <si>
    <t>Párov</t>
  </si>
  <si>
    <t>Nový diel</t>
  </si>
  <si>
    <t xml:space="preserve">TMAPT81DAKJ303637 </t>
  </si>
  <si>
    <t>TMAPT81DAKJ303637</t>
  </si>
  <si>
    <t xml:space="preserve">ZFA26300006M53751 </t>
  </si>
  <si>
    <t xml:space="preserve">ZFA25000002K59102 </t>
  </si>
  <si>
    <t>ZFAFFL007K5092084</t>
  </si>
  <si>
    <t xml:space="preserve">ZFAFFL007K5092084 </t>
  </si>
  <si>
    <t xml:space="preserve">Lišta žacia ku traktoru </t>
  </si>
  <si>
    <t xml:space="preserve">VIN:VF631K166LD000633 - RENAULT K </t>
  </si>
  <si>
    <t xml:space="preserve">VIN:VF633BVB000100860 - RENAULT KERAX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</si>
</sst>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name val="Garamond"/>
      <family val="1"/>
      <charset val="238"/>
    </font>
    <font>
      <sz val="11"/>
      <color rgb="FF9C5700"/>
      <name val="Calibri"/>
      <family val="2"/>
      <charset val="238"/>
      <scheme val="minor"/>
    </font>
    <font>
      <sz val="12"/>
      <color rgb="FF000000"/>
      <name val="Garamond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6" borderId="0" applyNumberFormat="0" applyBorder="0" applyAlignment="0" applyProtection="0"/>
    <xf numFmtId="0" fontId="8" fillId="0" borderId="0"/>
    <xf numFmtId="0" fontId="9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3" fillId="4" borderId="1" xfId="0" applyFont="1" applyFill="1" applyBorder="1"/>
    <xf numFmtId="0" fontId="3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wrapText="1"/>
    </xf>
    <xf numFmtId="44" fontId="2" fillId="4" borderId="1" xfId="0" applyNumberFormat="1" applyFont="1" applyFill="1" applyBorder="1"/>
    <xf numFmtId="4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5" borderId="0" xfId="0" applyFill="1"/>
    <xf numFmtId="1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4" borderId="1" xfId="0" applyFont="1" applyFill="1" applyBorder="1"/>
    <xf numFmtId="0" fontId="3" fillId="4" borderId="1" xfId="1" applyFont="1" applyFill="1" applyBorder="1"/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44" fontId="0" fillId="0" borderId="0" xfId="0" applyNumberFormat="1"/>
    <xf numFmtId="0" fontId="3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</cellXfs>
  <cellStyles count="4">
    <cellStyle name="Neutrálna" xfId="1" builtinId="28"/>
    <cellStyle name="Normal 6" xfId="2" xr:uid="{1D77D54F-0BD9-45A5-A15A-059A4D4A85AD}"/>
    <cellStyle name="Normálna" xfId="0" builtinId="0"/>
    <cellStyle name="Normálne 2" xfId="3" xr:uid="{6143F01B-4552-4578-9F63-4F8C68299D09}"/>
  </cellStyles>
  <dxfs count="35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B607-C951-4641-AA6A-C83B75782A45}">
  <dimension ref="A1:G154"/>
  <sheetViews>
    <sheetView tabSelected="1" topLeftCell="A4" workbookViewId="0">
      <selection activeCell="D113" sqref="D113"/>
    </sheetView>
  </sheetViews>
  <sheetFormatPr defaultRowHeight="14.5" x14ac:dyDescent="0.35"/>
  <cols>
    <col min="1" max="1" width="54.81640625" customWidth="1"/>
    <col min="2" max="2" width="10.54296875" bestFit="1" customWidth="1"/>
    <col min="3" max="3" width="7.54296875" customWidth="1"/>
    <col min="4" max="4" width="53.26953125" customWidth="1"/>
    <col min="5" max="5" width="12.1796875" bestFit="1" customWidth="1"/>
    <col min="6" max="6" width="13.453125" bestFit="1" customWidth="1"/>
    <col min="7" max="7" width="14.453125" customWidth="1"/>
  </cols>
  <sheetData>
    <row r="1" spans="1:7" x14ac:dyDescent="0.35">
      <c r="A1" t="s">
        <v>11</v>
      </c>
    </row>
    <row r="2" spans="1:7" ht="43.5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3" t="s">
        <v>6</v>
      </c>
    </row>
    <row r="3" spans="1:7" ht="15.5" x14ac:dyDescent="0.35">
      <c r="A3" s="7" t="s">
        <v>12</v>
      </c>
      <c r="B3" s="14">
        <v>14</v>
      </c>
      <c r="C3" s="14" t="s">
        <v>152</v>
      </c>
      <c r="D3" s="7"/>
      <c r="E3" s="4">
        <v>0</v>
      </c>
      <c r="F3" s="12">
        <f>B3*E3</f>
        <v>0</v>
      </c>
      <c r="G3" s="5"/>
    </row>
    <row r="4" spans="1:7" ht="15.5" x14ac:dyDescent="0.35">
      <c r="A4" s="7" t="s">
        <v>13</v>
      </c>
      <c r="B4" s="14">
        <v>6</v>
      </c>
      <c r="C4" s="14" t="s">
        <v>152</v>
      </c>
      <c r="D4" s="7"/>
      <c r="E4" s="4">
        <v>0</v>
      </c>
      <c r="F4" s="12">
        <f>B4*E4</f>
        <v>0</v>
      </c>
      <c r="G4" s="6"/>
    </row>
    <row r="5" spans="1:7" ht="15.5" x14ac:dyDescent="0.35">
      <c r="A5" s="7" t="s">
        <v>14</v>
      </c>
      <c r="B5" s="14">
        <v>130</v>
      </c>
      <c r="C5" s="14" t="s">
        <v>152</v>
      </c>
      <c r="D5" s="21"/>
      <c r="E5" s="4">
        <v>0</v>
      </c>
      <c r="F5" s="12">
        <f>B5*E5</f>
        <v>0</v>
      </c>
      <c r="G5" s="5"/>
    </row>
    <row r="6" spans="1:7" ht="15.5" x14ac:dyDescent="0.35">
      <c r="A6" s="7" t="s">
        <v>15</v>
      </c>
      <c r="B6" s="14">
        <v>2</v>
      </c>
      <c r="C6" s="14" t="s">
        <v>152</v>
      </c>
      <c r="D6" s="21"/>
      <c r="E6" s="4">
        <v>0</v>
      </c>
      <c r="F6" s="12">
        <f t="shared" ref="F6:F69" si="0">B6*E6</f>
        <v>0</v>
      </c>
      <c r="G6" s="6"/>
    </row>
    <row r="7" spans="1:7" ht="15.5" x14ac:dyDescent="0.35">
      <c r="A7" s="7" t="s">
        <v>16</v>
      </c>
      <c r="B7" s="14">
        <v>15</v>
      </c>
      <c r="C7" s="14" t="s">
        <v>152</v>
      </c>
      <c r="D7" s="21"/>
      <c r="E7" s="4">
        <v>0</v>
      </c>
      <c r="F7" s="12">
        <f t="shared" si="0"/>
        <v>0</v>
      </c>
      <c r="G7" s="6"/>
    </row>
    <row r="8" spans="1:7" ht="15.5" x14ac:dyDescent="0.35">
      <c r="A8" s="7" t="s">
        <v>17</v>
      </c>
      <c r="B8" s="14">
        <v>7</v>
      </c>
      <c r="C8" s="14" t="s">
        <v>152</v>
      </c>
      <c r="D8" s="21"/>
      <c r="E8" s="4">
        <v>0</v>
      </c>
      <c r="F8" s="12">
        <f t="shared" si="0"/>
        <v>0</v>
      </c>
      <c r="G8" s="6"/>
    </row>
    <row r="9" spans="1:7" ht="15.5" x14ac:dyDescent="0.35">
      <c r="A9" s="7" t="s">
        <v>18</v>
      </c>
      <c r="B9" s="15">
        <v>4</v>
      </c>
      <c r="C9" s="15" t="s">
        <v>152</v>
      </c>
      <c r="D9" s="22"/>
      <c r="E9" s="4">
        <v>0</v>
      </c>
      <c r="F9" s="12">
        <f t="shared" si="0"/>
        <v>0</v>
      </c>
      <c r="G9" s="6"/>
    </row>
    <row r="10" spans="1:7" ht="15.5" x14ac:dyDescent="0.35">
      <c r="A10" s="23" t="s">
        <v>19</v>
      </c>
      <c r="B10" s="15">
        <v>1</v>
      </c>
      <c r="C10" s="15" t="s">
        <v>152</v>
      </c>
      <c r="D10" s="22"/>
      <c r="E10" s="4">
        <v>0</v>
      </c>
      <c r="F10" s="12">
        <f t="shared" si="0"/>
        <v>0</v>
      </c>
      <c r="G10" s="6"/>
    </row>
    <row r="11" spans="1:7" ht="15.5" x14ac:dyDescent="0.35">
      <c r="A11" s="7" t="s">
        <v>20</v>
      </c>
      <c r="B11" s="15">
        <v>15</v>
      </c>
      <c r="C11" s="15" t="s">
        <v>152</v>
      </c>
      <c r="D11" s="22"/>
      <c r="E11" s="4">
        <v>0</v>
      </c>
      <c r="F11" s="12">
        <f t="shared" si="0"/>
        <v>0</v>
      </c>
      <c r="G11" s="6"/>
    </row>
    <row r="12" spans="1:7" ht="15.5" x14ac:dyDescent="0.35">
      <c r="A12" s="7" t="s">
        <v>21</v>
      </c>
      <c r="B12" s="15">
        <v>15</v>
      </c>
      <c r="C12" s="15" t="s">
        <v>152</v>
      </c>
      <c r="D12" s="22"/>
      <c r="E12" s="4">
        <v>0</v>
      </c>
      <c r="F12" s="12">
        <f t="shared" si="0"/>
        <v>0</v>
      </c>
      <c r="G12" s="6"/>
    </row>
    <row r="13" spans="1:7" ht="15.5" x14ac:dyDescent="0.35">
      <c r="A13" s="7" t="s">
        <v>22</v>
      </c>
      <c r="B13" s="15">
        <v>40</v>
      </c>
      <c r="C13" s="15" t="s">
        <v>152</v>
      </c>
      <c r="D13" s="9"/>
      <c r="E13" s="4">
        <v>0</v>
      </c>
      <c r="F13" s="12">
        <f t="shared" si="0"/>
        <v>0</v>
      </c>
      <c r="G13" s="6"/>
    </row>
    <row r="14" spans="1:7" ht="15.5" x14ac:dyDescent="0.35">
      <c r="A14" s="7" t="s">
        <v>23</v>
      </c>
      <c r="B14" s="15">
        <v>10</v>
      </c>
      <c r="C14" s="15" t="s">
        <v>152</v>
      </c>
      <c r="D14" s="22"/>
      <c r="E14" s="4">
        <v>0</v>
      </c>
      <c r="F14" s="12">
        <f t="shared" si="0"/>
        <v>0</v>
      </c>
      <c r="G14" s="6"/>
    </row>
    <row r="15" spans="1:7" ht="15.5" x14ac:dyDescent="0.35">
      <c r="A15" s="7" t="s">
        <v>24</v>
      </c>
      <c r="B15" s="28">
        <v>10</v>
      </c>
      <c r="C15" s="15" t="s">
        <v>152</v>
      </c>
      <c r="D15" s="22"/>
      <c r="E15" s="4">
        <v>0</v>
      </c>
      <c r="F15" s="12">
        <f t="shared" si="0"/>
        <v>0</v>
      </c>
      <c r="G15" s="6"/>
    </row>
    <row r="16" spans="1:7" ht="15.5" x14ac:dyDescent="0.35">
      <c r="A16" s="7" t="s">
        <v>25</v>
      </c>
      <c r="B16" s="28">
        <v>10</v>
      </c>
      <c r="C16" s="15" t="s">
        <v>152</v>
      </c>
      <c r="D16" s="22"/>
      <c r="E16" s="4">
        <v>0</v>
      </c>
      <c r="F16" s="12">
        <f t="shared" si="0"/>
        <v>0</v>
      </c>
      <c r="G16" s="6"/>
    </row>
    <row r="17" spans="1:7" ht="15.5" x14ac:dyDescent="0.35">
      <c r="A17" s="7" t="s">
        <v>26</v>
      </c>
      <c r="B17" s="28">
        <v>5</v>
      </c>
      <c r="C17" s="15" t="s">
        <v>152</v>
      </c>
      <c r="D17" s="22"/>
      <c r="E17" s="4">
        <v>0</v>
      </c>
      <c r="F17" s="13">
        <f t="shared" si="0"/>
        <v>0</v>
      </c>
      <c r="G17" s="6"/>
    </row>
    <row r="18" spans="1:7" ht="15.5" x14ac:dyDescent="0.35">
      <c r="A18" s="7" t="s">
        <v>27</v>
      </c>
      <c r="B18" s="28">
        <v>20</v>
      </c>
      <c r="C18" s="15" t="s">
        <v>152</v>
      </c>
      <c r="D18" s="22"/>
      <c r="E18" s="4">
        <v>0</v>
      </c>
      <c r="F18" s="13">
        <f t="shared" si="0"/>
        <v>0</v>
      </c>
      <c r="G18" s="6"/>
    </row>
    <row r="19" spans="1:7" ht="15.5" x14ac:dyDescent="0.35">
      <c r="A19" s="7" t="s">
        <v>28</v>
      </c>
      <c r="B19" s="15">
        <v>4</v>
      </c>
      <c r="C19" s="15" t="s">
        <v>152</v>
      </c>
      <c r="D19" s="22"/>
      <c r="E19" s="4">
        <v>0</v>
      </c>
      <c r="F19" s="13">
        <f t="shared" si="0"/>
        <v>0</v>
      </c>
      <c r="G19" s="6"/>
    </row>
    <row r="20" spans="1:7" ht="15.5" x14ac:dyDescent="0.35">
      <c r="A20" s="7" t="s">
        <v>29</v>
      </c>
      <c r="B20" s="15">
        <v>10</v>
      </c>
      <c r="C20" s="15" t="s">
        <v>152</v>
      </c>
      <c r="D20" s="22"/>
      <c r="E20" s="4">
        <v>0</v>
      </c>
      <c r="F20" s="13">
        <f t="shared" si="0"/>
        <v>0</v>
      </c>
      <c r="G20" s="6"/>
    </row>
    <row r="21" spans="1:7" ht="15.5" x14ac:dyDescent="0.35">
      <c r="A21" s="8" t="s">
        <v>30</v>
      </c>
      <c r="B21" s="28">
        <v>2</v>
      </c>
      <c r="C21" s="15" t="s">
        <v>152</v>
      </c>
      <c r="D21" s="22"/>
      <c r="E21" s="4">
        <v>0</v>
      </c>
      <c r="F21" s="13">
        <f t="shared" si="0"/>
        <v>0</v>
      </c>
      <c r="G21" s="6"/>
    </row>
    <row r="22" spans="1:7" ht="15.5" x14ac:dyDescent="0.35">
      <c r="A22" s="7" t="s">
        <v>31</v>
      </c>
      <c r="B22" s="28">
        <v>3</v>
      </c>
      <c r="C22" s="15" t="s">
        <v>152</v>
      </c>
      <c r="D22" s="22"/>
      <c r="E22" s="4">
        <v>0</v>
      </c>
      <c r="F22" s="13">
        <f t="shared" si="0"/>
        <v>0</v>
      </c>
      <c r="G22" s="6"/>
    </row>
    <row r="23" spans="1:7" ht="15.5" x14ac:dyDescent="0.35">
      <c r="A23" s="7" t="s">
        <v>32</v>
      </c>
      <c r="B23" s="28">
        <v>2</v>
      </c>
      <c r="C23" s="15" t="s">
        <v>152</v>
      </c>
      <c r="D23" s="22"/>
      <c r="E23" s="4">
        <v>0</v>
      </c>
      <c r="F23" s="13">
        <f t="shared" si="0"/>
        <v>0</v>
      </c>
      <c r="G23" s="6"/>
    </row>
    <row r="24" spans="1:7" ht="15.5" x14ac:dyDescent="0.35">
      <c r="A24" s="7" t="s">
        <v>33</v>
      </c>
      <c r="B24" s="28">
        <v>5</v>
      </c>
      <c r="C24" s="15" t="s">
        <v>152</v>
      </c>
      <c r="D24" s="22"/>
      <c r="E24" s="4">
        <v>0</v>
      </c>
      <c r="F24" s="13">
        <f t="shared" si="0"/>
        <v>0</v>
      </c>
      <c r="G24" s="6"/>
    </row>
    <row r="25" spans="1:7" ht="15.5" x14ac:dyDescent="0.35">
      <c r="A25" s="7" t="s">
        <v>34</v>
      </c>
      <c r="B25" s="28">
        <v>20</v>
      </c>
      <c r="C25" s="15" t="s">
        <v>152</v>
      </c>
      <c r="D25" s="22"/>
      <c r="E25" s="4">
        <v>0</v>
      </c>
      <c r="F25" s="13">
        <f t="shared" si="0"/>
        <v>0</v>
      </c>
      <c r="G25" s="6"/>
    </row>
    <row r="26" spans="1:7" ht="15.5" x14ac:dyDescent="0.35">
      <c r="A26" s="7" t="s">
        <v>35</v>
      </c>
      <c r="B26" s="28">
        <v>2</v>
      </c>
      <c r="C26" s="15" t="s">
        <v>152</v>
      </c>
      <c r="D26" s="22"/>
      <c r="E26" s="4">
        <v>0</v>
      </c>
      <c r="F26" s="13">
        <f t="shared" si="0"/>
        <v>0</v>
      </c>
      <c r="G26" s="6"/>
    </row>
    <row r="27" spans="1:7" ht="15.5" x14ac:dyDescent="0.35">
      <c r="A27" s="7" t="s">
        <v>36</v>
      </c>
      <c r="B27" s="28">
        <v>50</v>
      </c>
      <c r="C27" s="15" t="s">
        <v>152</v>
      </c>
      <c r="D27" s="22"/>
      <c r="E27" s="4">
        <v>0</v>
      </c>
      <c r="F27" s="13">
        <f t="shared" si="0"/>
        <v>0</v>
      </c>
      <c r="G27" s="6"/>
    </row>
    <row r="28" spans="1:7" ht="15.5" x14ac:dyDescent="0.35">
      <c r="A28" s="7" t="s">
        <v>37</v>
      </c>
      <c r="B28" s="28">
        <v>6</v>
      </c>
      <c r="C28" s="15" t="s">
        <v>152</v>
      </c>
      <c r="D28" s="22"/>
      <c r="E28" s="4">
        <v>0</v>
      </c>
      <c r="F28" s="13">
        <f t="shared" si="0"/>
        <v>0</v>
      </c>
      <c r="G28" s="6"/>
    </row>
    <row r="29" spans="1:7" ht="15.5" x14ac:dyDescent="0.35">
      <c r="A29" s="7" t="s">
        <v>38</v>
      </c>
      <c r="B29" s="28">
        <v>8</v>
      </c>
      <c r="C29" s="15" t="s">
        <v>152</v>
      </c>
      <c r="D29" s="22"/>
      <c r="E29" s="4">
        <v>0</v>
      </c>
      <c r="F29" s="13">
        <f t="shared" si="0"/>
        <v>0</v>
      </c>
      <c r="G29" s="6"/>
    </row>
    <row r="30" spans="1:7" ht="15.5" x14ac:dyDescent="0.35">
      <c r="A30" s="7" t="s">
        <v>39</v>
      </c>
      <c r="B30" s="28">
        <v>5</v>
      </c>
      <c r="C30" s="15" t="s">
        <v>152</v>
      </c>
      <c r="D30" s="22"/>
      <c r="E30" s="4">
        <v>0</v>
      </c>
      <c r="F30" s="13">
        <f t="shared" si="0"/>
        <v>0</v>
      </c>
      <c r="G30" s="6"/>
    </row>
    <row r="31" spans="1:7" ht="15.5" x14ac:dyDescent="0.35">
      <c r="A31" s="7" t="s">
        <v>40</v>
      </c>
      <c r="B31" s="15">
        <v>12</v>
      </c>
      <c r="C31" s="15" t="s">
        <v>152</v>
      </c>
      <c r="D31" s="22"/>
      <c r="E31" s="4">
        <v>0</v>
      </c>
      <c r="F31" s="13">
        <f t="shared" si="0"/>
        <v>0</v>
      </c>
      <c r="G31" s="6"/>
    </row>
    <row r="32" spans="1:7" ht="15.5" x14ac:dyDescent="0.35">
      <c r="A32" s="7" t="s">
        <v>41</v>
      </c>
      <c r="B32" s="15">
        <v>2</v>
      </c>
      <c r="C32" s="15" t="s">
        <v>152</v>
      </c>
      <c r="D32" s="22"/>
      <c r="E32" s="4">
        <v>0</v>
      </c>
      <c r="F32" s="13">
        <f t="shared" si="0"/>
        <v>0</v>
      </c>
      <c r="G32" s="6"/>
    </row>
    <row r="33" spans="1:7" ht="15.5" x14ac:dyDescent="0.35">
      <c r="A33" s="7" t="s">
        <v>42</v>
      </c>
      <c r="B33" s="15">
        <v>3</v>
      </c>
      <c r="C33" s="15" t="s">
        <v>152</v>
      </c>
      <c r="D33" s="22"/>
      <c r="E33" s="4">
        <v>0</v>
      </c>
      <c r="F33" s="13">
        <f t="shared" si="0"/>
        <v>0</v>
      </c>
      <c r="G33" s="6"/>
    </row>
    <row r="34" spans="1:7" ht="15.5" x14ac:dyDescent="0.35">
      <c r="A34" s="7" t="s">
        <v>43</v>
      </c>
      <c r="B34" s="15">
        <v>1</v>
      </c>
      <c r="C34" s="15" t="s">
        <v>152</v>
      </c>
      <c r="D34" s="22"/>
      <c r="E34" s="4">
        <v>0</v>
      </c>
      <c r="F34" s="13">
        <f t="shared" si="0"/>
        <v>0</v>
      </c>
      <c r="G34" s="6"/>
    </row>
    <row r="35" spans="1:7" ht="15.5" x14ac:dyDescent="0.35">
      <c r="A35" s="7" t="s">
        <v>44</v>
      </c>
      <c r="B35" s="28">
        <v>18</v>
      </c>
      <c r="C35" s="15" t="s">
        <v>152</v>
      </c>
      <c r="D35" s="22"/>
      <c r="E35" s="4">
        <v>0</v>
      </c>
      <c r="F35" s="13">
        <f t="shared" si="0"/>
        <v>0</v>
      </c>
      <c r="G35" s="6"/>
    </row>
    <row r="36" spans="1:7" ht="15.5" x14ac:dyDescent="0.35">
      <c r="A36" s="7" t="s">
        <v>45</v>
      </c>
      <c r="B36" s="28">
        <v>13</v>
      </c>
      <c r="C36" s="15" t="s">
        <v>152</v>
      </c>
      <c r="D36" s="22"/>
      <c r="E36" s="4">
        <v>0</v>
      </c>
      <c r="F36" s="13">
        <f t="shared" si="0"/>
        <v>0</v>
      </c>
      <c r="G36" s="6"/>
    </row>
    <row r="37" spans="1:7" ht="15.5" x14ac:dyDescent="0.35">
      <c r="A37" s="7" t="s">
        <v>46</v>
      </c>
      <c r="B37" s="28">
        <v>5</v>
      </c>
      <c r="C37" s="15" t="s">
        <v>152</v>
      </c>
      <c r="D37" s="22"/>
      <c r="E37" s="4">
        <v>0</v>
      </c>
      <c r="F37" s="13">
        <f t="shared" si="0"/>
        <v>0</v>
      </c>
      <c r="G37" s="6"/>
    </row>
    <row r="38" spans="1:7" ht="15.5" x14ac:dyDescent="0.35">
      <c r="A38" s="7" t="s">
        <v>47</v>
      </c>
      <c r="B38" s="28">
        <v>4</v>
      </c>
      <c r="C38" s="15" t="s">
        <v>152</v>
      </c>
      <c r="D38" s="22"/>
      <c r="E38" s="4">
        <v>0</v>
      </c>
      <c r="F38" s="13">
        <f t="shared" si="0"/>
        <v>0</v>
      </c>
      <c r="G38" s="6"/>
    </row>
    <row r="39" spans="1:7" ht="15.5" x14ac:dyDescent="0.35">
      <c r="A39" s="7" t="s">
        <v>48</v>
      </c>
      <c r="B39" s="28">
        <v>4</v>
      </c>
      <c r="C39" s="15" t="s">
        <v>152</v>
      </c>
      <c r="D39" s="22"/>
      <c r="E39" s="4">
        <v>0</v>
      </c>
      <c r="F39" s="13">
        <f t="shared" si="0"/>
        <v>0</v>
      </c>
      <c r="G39" s="6"/>
    </row>
    <row r="40" spans="1:7" ht="15.5" x14ac:dyDescent="0.35">
      <c r="A40" s="7" t="s">
        <v>49</v>
      </c>
      <c r="B40" s="28">
        <v>2</v>
      </c>
      <c r="C40" s="15" t="s">
        <v>152</v>
      </c>
      <c r="D40" s="22"/>
      <c r="E40" s="4">
        <v>0</v>
      </c>
      <c r="F40" s="13">
        <f t="shared" si="0"/>
        <v>0</v>
      </c>
      <c r="G40" s="6"/>
    </row>
    <row r="41" spans="1:7" ht="15.5" x14ac:dyDescent="0.35">
      <c r="A41" s="8" t="s">
        <v>50</v>
      </c>
      <c r="B41" s="28">
        <v>3</v>
      </c>
      <c r="C41" s="15" t="s">
        <v>152</v>
      </c>
      <c r="D41" s="22"/>
      <c r="E41" s="4">
        <v>0</v>
      </c>
      <c r="F41" s="13">
        <f t="shared" si="0"/>
        <v>0</v>
      </c>
      <c r="G41" s="6"/>
    </row>
    <row r="42" spans="1:7" ht="15.5" x14ac:dyDescent="0.35">
      <c r="A42" s="7" t="s">
        <v>51</v>
      </c>
      <c r="B42" s="28">
        <v>3</v>
      </c>
      <c r="C42" s="15" t="s">
        <v>152</v>
      </c>
      <c r="D42" s="22"/>
      <c r="E42" s="4">
        <v>0</v>
      </c>
      <c r="F42" s="13">
        <f t="shared" si="0"/>
        <v>0</v>
      </c>
      <c r="G42" s="6"/>
    </row>
    <row r="43" spans="1:7" ht="15.5" x14ac:dyDescent="0.35">
      <c r="A43" s="7" t="s">
        <v>52</v>
      </c>
      <c r="B43" s="28">
        <v>3</v>
      </c>
      <c r="C43" s="15" t="s">
        <v>152</v>
      </c>
      <c r="D43" s="22"/>
      <c r="E43" s="4">
        <v>0</v>
      </c>
      <c r="F43" s="13">
        <f t="shared" si="0"/>
        <v>0</v>
      </c>
      <c r="G43" s="6"/>
    </row>
    <row r="44" spans="1:7" ht="15.5" x14ac:dyDescent="0.35">
      <c r="A44" s="7" t="s">
        <v>53</v>
      </c>
      <c r="B44" s="28">
        <v>10</v>
      </c>
      <c r="C44" s="15" t="s">
        <v>152</v>
      </c>
      <c r="D44" s="22"/>
      <c r="E44" s="4">
        <v>0</v>
      </c>
      <c r="F44" s="13">
        <f t="shared" si="0"/>
        <v>0</v>
      </c>
      <c r="G44" s="6"/>
    </row>
    <row r="45" spans="1:7" ht="15.5" x14ac:dyDescent="0.35">
      <c r="A45" s="7" t="s">
        <v>54</v>
      </c>
      <c r="B45" s="28">
        <v>6</v>
      </c>
      <c r="C45" s="15" t="s">
        <v>152</v>
      </c>
      <c r="D45" s="22"/>
      <c r="E45" s="4">
        <v>0</v>
      </c>
      <c r="F45" s="13">
        <f t="shared" si="0"/>
        <v>0</v>
      </c>
      <c r="G45" s="6"/>
    </row>
    <row r="46" spans="1:7" ht="15.5" x14ac:dyDescent="0.35">
      <c r="A46" s="7" t="s">
        <v>55</v>
      </c>
      <c r="B46" s="28">
        <v>3</v>
      </c>
      <c r="C46" s="15" t="s">
        <v>152</v>
      </c>
      <c r="D46" s="22"/>
      <c r="E46" s="4">
        <v>0</v>
      </c>
      <c r="F46" s="13">
        <f t="shared" si="0"/>
        <v>0</v>
      </c>
      <c r="G46" s="6"/>
    </row>
    <row r="47" spans="1:7" ht="15.5" x14ac:dyDescent="0.35">
      <c r="A47" s="7" t="s">
        <v>56</v>
      </c>
      <c r="B47" s="28">
        <v>2</v>
      </c>
      <c r="C47" s="15" t="s">
        <v>152</v>
      </c>
      <c r="D47" s="22"/>
      <c r="E47" s="4">
        <v>0</v>
      </c>
      <c r="F47" s="13">
        <f t="shared" si="0"/>
        <v>0</v>
      </c>
      <c r="G47" s="6"/>
    </row>
    <row r="48" spans="1:7" ht="15.5" x14ac:dyDescent="0.35">
      <c r="A48" s="7" t="s">
        <v>57</v>
      </c>
      <c r="B48" s="15">
        <v>10</v>
      </c>
      <c r="C48" s="15" t="s">
        <v>152</v>
      </c>
      <c r="D48" s="22"/>
      <c r="E48" s="4">
        <v>0</v>
      </c>
      <c r="F48" s="13">
        <f t="shared" si="0"/>
        <v>0</v>
      </c>
      <c r="G48" s="6"/>
    </row>
    <row r="49" spans="1:7" ht="15.5" x14ac:dyDescent="0.35">
      <c r="A49" s="7" t="s">
        <v>58</v>
      </c>
      <c r="B49" s="15">
        <v>5</v>
      </c>
      <c r="C49" s="15" t="s">
        <v>152</v>
      </c>
      <c r="D49" s="22"/>
      <c r="E49" s="4">
        <v>0</v>
      </c>
      <c r="F49" s="13">
        <f t="shared" si="0"/>
        <v>0</v>
      </c>
      <c r="G49" s="6"/>
    </row>
    <row r="50" spans="1:7" ht="15.5" x14ac:dyDescent="0.35">
      <c r="A50" s="7" t="s">
        <v>59</v>
      </c>
      <c r="B50" s="15">
        <v>5</v>
      </c>
      <c r="C50" s="15" t="s">
        <v>152</v>
      </c>
      <c r="D50" s="22"/>
      <c r="E50" s="4">
        <v>0</v>
      </c>
      <c r="F50" s="13">
        <f t="shared" si="0"/>
        <v>0</v>
      </c>
      <c r="G50" s="6"/>
    </row>
    <row r="51" spans="1:7" ht="15.5" x14ac:dyDescent="0.35">
      <c r="A51" s="7" t="s">
        <v>60</v>
      </c>
      <c r="B51" s="15">
        <v>2</v>
      </c>
      <c r="C51" s="15" t="s">
        <v>152</v>
      </c>
      <c r="D51" s="22"/>
      <c r="E51" s="4">
        <v>0</v>
      </c>
      <c r="F51" s="13">
        <f t="shared" si="0"/>
        <v>0</v>
      </c>
      <c r="G51" s="6"/>
    </row>
    <row r="52" spans="1:7" ht="15.5" x14ac:dyDescent="0.35">
      <c r="A52" s="7" t="s">
        <v>61</v>
      </c>
      <c r="B52" s="15">
        <v>1</v>
      </c>
      <c r="C52" s="15" t="s">
        <v>152</v>
      </c>
      <c r="D52" s="22"/>
      <c r="E52" s="4">
        <v>0</v>
      </c>
      <c r="F52" s="13">
        <f t="shared" si="0"/>
        <v>0</v>
      </c>
      <c r="G52" s="6"/>
    </row>
    <row r="53" spans="1:7" ht="15.5" x14ac:dyDescent="0.35">
      <c r="A53" s="7" t="s">
        <v>62</v>
      </c>
      <c r="B53" s="15">
        <v>5</v>
      </c>
      <c r="C53" s="15" t="s">
        <v>152</v>
      </c>
      <c r="D53" s="22"/>
      <c r="E53" s="4">
        <v>0</v>
      </c>
      <c r="F53" s="13">
        <f t="shared" si="0"/>
        <v>0</v>
      </c>
      <c r="G53" s="6"/>
    </row>
    <row r="54" spans="1:7" ht="15.5" x14ac:dyDescent="0.35">
      <c r="A54" s="7" t="s">
        <v>63</v>
      </c>
      <c r="B54" s="15">
        <v>1</v>
      </c>
      <c r="C54" s="15" t="s">
        <v>152</v>
      </c>
      <c r="D54" s="22"/>
      <c r="E54" s="4">
        <v>0</v>
      </c>
      <c r="F54" s="13">
        <f t="shared" si="0"/>
        <v>0</v>
      </c>
      <c r="G54" s="6"/>
    </row>
    <row r="55" spans="1:7" ht="15.5" x14ac:dyDescent="0.35">
      <c r="A55" s="7" t="s">
        <v>64</v>
      </c>
      <c r="B55" s="15">
        <v>5</v>
      </c>
      <c r="C55" s="15" t="s">
        <v>152</v>
      </c>
      <c r="D55" s="22"/>
      <c r="E55" s="4">
        <v>0</v>
      </c>
      <c r="F55" s="13">
        <f t="shared" si="0"/>
        <v>0</v>
      </c>
      <c r="G55" s="6"/>
    </row>
    <row r="56" spans="1:7" ht="15.5" x14ac:dyDescent="0.35">
      <c r="A56" s="7" t="s">
        <v>65</v>
      </c>
      <c r="B56" s="15">
        <v>2</v>
      </c>
      <c r="C56" s="15" t="s">
        <v>152</v>
      </c>
      <c r="D56" s="22"/>
      <c r="E56" s="4">
        <v>0</v>
      </c>
      <c r="F56" s="13">
        <f t="shared" si="0"/>
        <v>0</v>
      </c>
      <c r="G56" s="6"/>
    </row>
    <row r="57" spans="1:7" ht="15.5" x14ac:dyDescent="0.35">
      <c r="A57" s="7" t="s">
        <v>66</v>
      </c>
      <c r="B57" s="15">
        <v>6</v>
      </c>
      <c r="C57" s="15" t="s">
        <v>152</v>
      </c>
      <c r="D57" s="22"/>
      <c r="E57" s="4">
        <v>0</v>
      </c>
      <c r="F57" s="13">
        <f t="shared" si="0"/>
        <v>0</v>
      </c>
      <c r="G57" s="6"/>
    </row>
    <row r="58" spans="1:7" ht="15.5" x14ac:dyDescent="0.35">
      <c r="A58" s="24" t="s">
        <v>67</v>
      </c>
      <c r="B58" s="20">
        <v>28</v>
      </c>
      <c r="C58" s="15" t="s">
        <v>152</v>
      </c>
      <c r="D58" s="31" t="s">
        <v>156</v>
      </c>
      <c r="E58" s="4">
        <v>0</v>
      </c>
      <c r="F58" s="13">
        <f t="shared" si="0"/>
        <v>0</v>
      </c>
      <c r="G58" s="6"/>
    </row>
    <row r="59" spans="1:7" ht="15.5" x14ac:dyDescent="0.35">
      <c r="A59" s="24" t="s">
        <v>68</v>
      </c>
      <c r="B59" s="20">
        <v>28</v>
      </c>
      <c r="C59" s="15" t="s">
        <v>152</v>
      </c>
      <c r="D59" s="32" t="s">
        <v>156</v>
      </c>
      <c r="E59" s="4">
        <v>0</v>
      </c>
      <c r="F59" s="13">
        <f t="shared" si="0"/>
        <v>0</v>
      </c>
      <c r="G59" s="6"/>
    </row>
    <row r="60" spans="1:7" ht="15.5" x14ac:dyDescent="0.35">
      <c r="A60" s="24" t="s">
        <v>69</v>
      </c>
      <c r="B60" s="20">
        <v>28</v>
      </c>
      <c r="C60" s="15" t="s">
        <v>152</v>
      </c>
      <c r="D60" s="31" t="s">
        <v>157</v>
      </c>
      <c r="E60" s="4">
        <v>0</v>
      </c>
      <c r="F60" s="13">
        <f t="shared" si="0"/>
        <v>0</v>
      </c>
      <c r="G60" s="6"/>
    </row>
    <row r="61" spans="1:7" ht="15.5" x14ac:dyDescent="0.35">
      <c r="A61" s="24" t="s">
        <v>70</v>
      </c>
      <c r="B61" s="20">
        <v>14</v>
      </c>
      <c r="C61" s="20" t="s">
        <v>153</v>
      </c>
      <c r="D61" s="32" t="s">
        <v>156</v>
      </c>
      <c r="E61" s="4">
        <v>0</v>
      </c>
      <c r="F61" s="13">
        <f t="shared" si="0"/>
        <v>0</v>
      </c>
      <c r="G61" s="6"/>
    </row>
    <row r="62" spans="1:7" ht="15.5" x14ac:dyDescent="0.35">
      <c r="A62" s="24" t="s">
        <v>71</v>
      </c>
      <c r="B62" s="20">
        <v>14</v>
      </c>
      <c r="C62" s="20" t="s">
        <v>153</v>
      </c>
      <c r="D62" s="31" t="s">
        <v>157</v>
      </c>
      <c r="E62" s="4">
        <v>0</v>
      </c>
      <c r="F62" s="13">
        <f t="shared" si="0"/>
        <v>0</v>
      </c>
      <c r="G62" s="6"/>
    </row>
    <row r="63" spans="1:7" ht="15.5" x14ac:dyDescent="0.35">
      <c r="A63" s="24" t="s">
        <v>72</v>
      </c>
      <c r="B63" s="20">
        <v>14</v>
      </c>
      <c r="C63" s="20" t="s">
        <v>153</v>
      </c>
      <c r="D63" s="32" t="s">
        <v>156</v>
      </c>
      <c r="E63" s="4">
        <v>0</v>
      </c>
      <c r="F63" s="13">
        <f t="shared" si="0"/>
        <v>0</v>
      </c>
      <c r="G63" s="6"/>
    </row>
    <row r="64" spans="1:7" ht="15.5" x14ac:dyDescent="0.35">
      <c r="A64" s="24" t="s">
        <v>73</v>
      </c>
      <c r="B64" s="20">
        <v>14</v>
      </c>
      <c r="C64" s="30" t="s">
        <v>153</v>
      </c>
      <c r="D64" s="31" t="s">
        <v>156</v>
      </c>
      <c r="E64" s="4">
        <v>0</v>
      </c>
      <c r="F64" s="13">
        <f t="shared" si="0"/>
        <v>0</v>
      </c>
      <c r="G64" s="6"/>
    </row>
    <row r="65" spans="1:7" ht="15.5" x14ac:dyDescent="0.35">
      <c r="A65" s="24" t="s">
        <v>74</v>
      </c>
      <c r="B65" s="20">
        <v>60</v>
      </c>
      <c r="C65" s="15" t="s">
        <v>152</v>
      </c>
      <c r="D65" s="32" t="s">
        <v>156</v>
      </c>
      <c r="E65" s="4">
        <v>0</v>
      </c>
      <c r="F65" s="13">
        <f t="shared" si="0"/>
        <v>0</v>
      </c>
      <c r="G65" s="6"/>
    </row>
    <row r="66" spans="1:7" ht="15.5" x14ac:dyDescent="0.35">
      <c r="A66" s="24" t="s">
        <v>75</v>
      </c>
      <c r="B66" s="20">
        <v>28</v>
      </c>
      <c r="C66" s="15" t="s">
        <v>152</v>
      </c>
      <c r="D66" s="31" t="s">
        <v>156</v>
      </c>
      <c r="E66" s="4">
        <v>0</v>
      </c>
      <c r="F66" s="13">
        <f t="shared" si="0"/>
        <v>0</v>
      </c>
      <c r="G66" s="6"/>
    </row>
    <row r="67" spans="1:7" ht="15.5" x14ac:dyDescent="0.35">
      <c r="A67" s="24" t="s">
        <v>76</v>
      </c>
      <c r="B67" s="20">
        <v>18</v>
      </c>
      <c r="C67" s="15" t="s">
        <v>152</v>
      </c>
      <c r="D67" s="32" t="s">
        <v>158</v>
      </c>
      <c r="E67" s="4">
        <v>0</v>
      </c>
      <c r="F67" s="13">
        <f t="shared" si="0"/>
        <v>0</v>
      </c>
      <c r="G67" s="6"/>
    </row>
    <row r="68" spans="1:7" ht="15.5" x14ac:dyDescent="0.35">
      <c r="A68" s="24" t="s">
        <v>77</v>
      </c>
      <c r="B68" s="20">
        <v>18</v>
      </c>
      <c r="C68" s="15" t="s">
        <v>152</v>
      </c>
      <c r="D68" s="31" t="s">
        <v>158</v>
      </c>
      <c r="E68" s="4">
        <v>0</v>
      </c>
      <c r="F68" s="13">
        <f t="shared" si="0"/>
        <v>0</v>
      </c>
      <c r="G68" s="6"/>
    </row>
    <row r="69" spans="1:7" ht="15.5" x14ac:dyDescent="0.35">
      <c r="A69" s="24" t="s">
        <v>78</v>
      </c>
      <c r="B69" s="20">
        <v>18</v>
      </c>
      <c r="C69" s="15" t="s">
        <v>152</v>
      </c>
      <c r="D69" s="32" t="s">
        <v>158</v>
      </c>
      <c r="E69" s="4">
        <v>0</v>
      </c>
      <c r="F69" s="13">
        <f t="shared" si="0"/>
        <v>0</v>
      </c>
      <c r="G69" s="6"/>
    </row>
    <row r="70" spans="1:7" ht="15.5" x14ac:dyDescent="0.35">
      <c r="A70" s="24" t="s">
        <v>79</v>
      </c>
      <c r="B70" s="20">
        <v>18</v>
      </c>
      <c r="C70" s="15" t="s">
        <v>152</v>
      </c>
      <c r="D70" s="31" t="s">
        <v>158</v>
      </c>
      <c r="E70" s="4">
        <v>0</v>
      </c>
      <c r="F70" s="13">
        <f t="shared" ref="F70:F133" si="1">B70*E70</f>
        <v>0</v>
      </c>
      <c r="G70" s="6"/>
    </row>
    <row r="71" spans="1:7" ht="15.5" x14ac:dyDescent="0.35">
      <c r="A71" s="24" t="s">
        <v>80</v>
      </c>
      <c r="B71" s="20">
        <v>18</v>
      </c>
      <c r="C71" s="15" t="s">
        <v>152</v>
      </c>
      <c r="D71" s="32" t="s">
        <v>158</v>
      </c>
      <c r="E71" s="4">
        <v>0</v>
      </c>
      <c r="F71" s="13">
        <f t="shared" si="1"/>
        <v>0</v>
      </c>
      <c r="G71" s="6"/>
    </row>
    <row r="72" spans="1:7" ht="15.5" x14ac:dyDescent="0.35">
      <c r="A72" s="24" t="s">
        <v>81</v>
      </c>
      <c r="B72" s="20">
        <v>18</v>
      </c>
      <c r="C72" s="15" t="s">
        <v>152</v>
      </c>
      <c r="D72" s="31" t="s">
        <v>158</v>
      </c>
      <c r="E72" s="4">
        <v>0</v>
      </c>
      <c r="F72" s="13">
        <f t="shared" si="1"/>
        <v>0</v>
      </c>
      <c r="G72" s="6"/>
    </row>
    <row r="73" spans="1:7" ht="15.5" x14ac:dyDescent="0.35">
      <c r="A73" s="24" t="s">
        <v>82</v>
      </c>
      <c r="B73" s="20">
        <v>9</v>
      </c>
      <c r="C73" s="30" t="s">
        <v>153</v>
      </c>
      <c r="D73" s="32" t="s">
        <v>158</v>
      </c>
      <c r="E73" s="4">
        <v>0</v>
      </c>
      <c r="F73" s="13">
        <f t="shared" si="1"/>
        <v>0</v>
      </c>
      <c r="G73" s="6"/>
    </row>
    <row r="74" spans="1:7" ht="15.5" x14ac:dyDescent="0.35">
      <c r="A74" s="24" t="s">
        <v>83</v>
      </c>
      <c r="B74" s="20">
        <v>9</v>
      </c>
      <c r="C74" s="30" t="s">
        <v>153</v>
      </c>
      <c r="D74" s="31" t="s">
        <v>158</v>
      </c>
      <c r="E74" s="4">
        <v>0</v>
      </c>
      <c r="F74" s="13">
        <f t="shared" si="1"/>
        <v>0</v>
      </c>
      <c r="G74" s="6"/>
    </row>
    <row r="75" spans="1:7" ht="15.5" x14ac:dyDescent="0.35">
      <c r="A75" s="24" t="s">
        <v>84</v>
      </c>
      <c r="B75" s="20">
        <v>2</v>
      </c>
      <c r="C75" s="15" t="s">
        <v>152</v>
      </c>
      <c r="D75" s="32" t="s">
        <v>158</v>
      </c>
      <c r="E75" s="4">
        <v>0</v>
      </c>
      <c r="F75" s="13">
        <f t="shared" si="1"/>
        <v>0</v>
      </c>
      <c r="G75" s="6"/>
    </row>
    <row r="76" spans="1:7" ht="15.5" x14ac:dyDescent="0.35">
      <c r="A76" s="24" t="s">
        <v>85</v>
      </c>
      <c r="B76" s="20">
        <v>2</v>
      </c>
      <c r="C76" s="15" t="s">
        <v>152</v>
      </c>
      <c r="D76" s="31" t="s">
        <v>158</v>
      </c>
      <c r="E76" s="4">
        <v>0</v>
      </c>
      <c r="F76" s="13">
        <f t="shared" si="1"/>
        <v>0</v>
      </c>
      <c r="G76" s="6"/>
    </row>
    <row r="77" spans="1:7" ht="15.5" x14ac:dyDescent="0.35">
      <c r="A77" s="24" t="s">
        <v>86</v>
      </c>
      <c r="B77" s="20">
        <v>2</v>
      </c>
      <c r="C77" s="15" t="s">
        <v>152</v>
      </c>
      <c r="D77" s="32" t="s">
        <v>158</v>
      </c>
      <c r="E77" s="4">
        <v>0</v>
      </c>
      <c r="F77" s="13">
        <f t="shared" si="1"/>
        <v>0</v>
      </c>
      <c r="G77" s="6"/>
    </row>
    <row r="78" spans="1:7" ht="15.5" x14ac:dyDescent="0.35">
      <c r="A78" s="24" t="s">
        <v>87</v>
      </c>
      <c r="B78" s="20">
        <v>2</v>
      </c>
      <c r="C78" s="15" t="s">
        <v>152</v>
      </c>
      <c r="D78" s="31" t="s">
        <v>158</v>
      </c>
      <c r="E78" s="4">
        <v>0</v>
      </c>
      <c r="F78" s="13">
        <f t="shared" si="1"/>
        <v>0</v>
      </c>
      <c r="G78" s="6"/>
    </row>
    <row r="79" spans="1:7" ht="15.5" x14ac:dyDescent="0.35">
      <c r="A79" s="24" t="s">
        <v>88</v>
      </c>
      <c r="B79" s="20">
        <v>2</v>
      </c>
      <c r="C79" s="15" t="s">
        <v>152</v>
      </c>
      <c r="D79" s="32" t="s">
        <v>158</v>
      </c>
      <c r="E79" s="4">
        <v>0</v>
      </c>
      <c r="F79" s="13">
        <f t="shared" si="1"/>
        <v>0</v>
      </c>
      <c r="G79" s="6"/>
    </row>
    <row r="80" spans="1:7" ht="15.5" x14ac:dyDescent="0.35">
      <c r="A80" s="24" t="s">
        <v>89</v>
      </c>
      <c r="B80" s="20">
        <v>4</v>
      </c>
      <c r="C80" s="15" t="s">
        <v>152</v>
      </c>
      <c r="D80" s="31" t="s">
        <v>158</v>
      </c>
      <c r="E80" s="4">
        <v>0</v>
      </c>
      <c r="F80" s="13">
        <f t="shared" si="1"/>
        <v>0</v>
      </c>
      <c r="G80" s="6"/>
    </row>
    <row r="81" spans="1:7" ht="15.5" x14ac:dyDescent="0.35">
      <c r="A81" s="24" t="s">
        <v>90</v>
      </c>
      <c r="B81" s="20">
        <v>10</v>
      </c>
      <c r="C81" s="15" t="s">
        <v>152</v>
      </c>
      <c r="D81" s="32" t="s">
        <v>159</v>
      </c>
      <c r="E81" s="4">
        <v>0</v>
      </c>
      <c r="F81" s="13">
        <f t="shared" si="1"/>
        <v>0</v>
      </c>
      <c r="G81" s="6"/>
    </row>
    <row r="82" spans="1:7" ht="15.5" x14ac:dyDescent="0.35">
      <c r="A82" s="24" t="s">
        <v>91</v>
      </c>
      <c r="B82" s="20">
        <v>10</v>
      </c>
      <c r="C82" s="15" t="s">
        <v>152</v>
      </c>
      <c r="D82" s="31" t="s">
        <v>159</v>
      </c>
      <c r="E82" s="4">
        <v>0</v>
      </c>
      <c r="F82" s="13">
        <f t="shared" si="1"/>
        <v>0</v>
      </c>
      <c r="G82" s="6"/>
    </row>
    <row r="83" spans="1:7" ht="15.5" x14ac:dyDescent="0.35">
      <c r="A83" s="24" t="s">
        <v>92</v>
      </c>
      <c r="B83" s="20">
        <v>10</v>
      </c>
      <c r="C83" s="15" t="s">
        <v>152</v>
      </c>
      <c r="D83" s="32" t="s">
        <v>159</v>
      </c>
      <c r="E83" s="4">
        <v>0</v>
      </c>
      <c r="F83" s="13">
        <f t="shared" si="1"/>
        <v>0</v>
      </c>
      <c r="G83" s="6"/>
    </row>
    <row r="84" spans="1:7" ht="15.5" x14ac:dyDescent="0.35">
      <c r="A84" s="24" t="s">
        <v>93</v>
      </c>
      <c r="B84" s="20">
        <v>10</v>
      </c>
      <c r="C84" s="15" t="s">
        <v>152</v>
      </c>
      <c r="D84" s="31" t="s">
        <v>159</v>
      </c>
      <c r="E84" s="4">
        <v>0</v>
      </c>
      <c r="F84" s="13">
        <f t="shared" si="1"/>
        <v>0</v>
      </c>
      <c r="G84" s="6"/>
    </row>
    <row r="85" spans="1:7" ht="15.5" x14ac:dyDescent="0.35">
      <c r="A85" s="24" t="s">
        <v>94</v>
      </c>
      <c r="B85" s="20">
        <v>12</v>
      </c>
      <c r="C85" s="15" t="s">
        <v>152</v>
      </c>
      <c r="D85" s="32" t="s">
        <v>160</v>
      </c>
      <c r="E85" s="4">
        <v>0</v>
      </c>
      <c r="F85" s="13">
        <f t="shared" si="1"/>
        <v>0</v>
      </c>
      <c r="G85" s="6"/>
    </row>
    <row r="86" spans="1:7" ht="15.5" x14ac:dyDescent="0.35">
      <c r="A86" s="24" t="s">
        <v>95</v>
      </c>
      <c r="B86" s="20">
        <v>12</v>
      </c>
      <c r="C86" s="15" t="s">
        <v>152</v>
      </c>
      <c r="D86" s="31" t="s">
        <v>161</v>
      </c>
      <c r="E86" s="4">
        <v>0</v>
      </c>
      <c r="F86" s="13">
        <f t="shared" si="1"/>
        <v>0</v>
      </c>
      <c r="G86" s="6"/>
    </row>
    <row r="87" spans="1:7" ht="15.5" x14ac:dyDescent="0.35">
      <c r="A87" s="24" t="s">
        <v>96</v>
      </c>
      <c r="B87" s="20">
        <v>12</v>
      </c>
      <c r="C87" s="15" t="s">
        <v>152</v>
      </c>
      <c r="D87" s="32" t="s">
        <v>161</v>
      </c>
      <c r="E87" s="4">
        <v>0</v>
      </c>
      <c r="F87" s="13">
        <f t="shared" si="1"/>
        <v>0</v>
      </c>
      <c r="G87" s="6"/>
    </row>
    <row r="88" spans="1:7" ht="15.5" x14ac:dyDescent="0.35">
      <c r="A88" s="24" t="s">
        <v>97</v>
      </c>
      <c r="B88" s="20">
        <v>12</v>
      </c>
      <c r="C88" s="15" t="s">
        <v>152</v>
      </c>
      <c r="D88" s="31" t="s">
        <v>161</v>
      </c>
      <c r="E88" s="4">
        <v>0</v>
      </c>
      <c r="F88" s="13">
        <f t="shared" si="1"/>
        <v>0</v>
      </c>
      <c r="G88" s="6"/>
    </row>
    <row r="89" spans="1:7" ht="15.5" x14ac:dyDescent="0.35">
      <c r="A89" s="24" t="s">
        <v>98</v>
      </c>
      <c r="B89" s="20">
        <v>6</v>
      </c>
      <c r="C89" s="30" t="s">
        <v>153</v>
      </c>
      <c r="D89" s="32" t="s">
        <v>161</v>
      </c>
      <c r="E89" s="4">
        <v>0</v>
      </c>
      <c r="F89" s="13">
        <f t="shared" si="1"/>
        <v>0</v>
      </c>
      <c r="G89" s="6"/>
    </row>
    <row r="90" spans="1:7" ht="15.5" x14ac:dyDescent="0.35">
      <c r="A90" s="24" t="s">
        <v>99</v>
      </c>
      <c r="B90" s="20">
        <v>6</v>
      </c>
      <c r="C90" s="30" t="s">
        <v>153</v>
      </c>
      <c r="D90" s="31" t="s">
        <v>161</v>
      </c>
      <c r="E90" s="4">
        <v>0</v>
      </c>
      <c r="F90" s="13">
        <f t="shared" si="1"/>
        <v>0</v>
      </c>
      <c r="G90" s="6"/>
    </row>
    <row r="91" spans="1:7" ht="15.5" x14ac:dyDescent="0.35">
      <c r="A91" s="24" t="s">
        <v>100</v>
      </c>
      <c r="B91" s="20">
        <v>6</v>
      </c>
      <c r="C91" s="30" t="s">
        <v>153</v>
      </c>
      <c r="D91" s="32" t="s">
        <v>161</v>
      </c>
      <c r="E91" s="4">
        <v>0</v>
      </c>
      <c r="F91" s="13">
        <f t="shared" si="1"/>
        <v>0</v>
      </c>
      <c r="G91" s="6"/>
    </row>
    <row r="92" spans="1:7" ht="15.5" x14ac:dyDescent="0.35">
      <c r="A92" s="24" t="s">
        <v>101</v>
      </c>
      <c r="B92" s="20">
        <v>6</v>
      </c>
      <c r="C92" s="30" t="s">
        <v>153</v>
      </c>
      <c r="D92" s="31" t="s">
        <v>160</v>
      </c>
      <c r="E92" s="4">
        <v>0</v>
      </c>
      <c r="F92" s="13">
        <f t="shared" si="1"/>
        <v>0</v>
      </c>
      <c r="G92" s="6"/>
    </row>
    <row r="93" spans="1:7" ht="15.5" x14ac:dyDescent="0.35">
      <c r="A93" s="24" t="s">
        <v>102</v>
      </c>
      <c r="B93" s="20">
        <v>4</v>
      </c>
      <c r="C93" s="15" t="s">
        <v>152</v>
      </c>
      <c r="D93" s="32" t="s">
        <v>161</v>
      </c>
      <c r="E93" s="4">
        <v>0</v>
      </c>
      <c r="F93" s="13">
        <f t="shared" si="1"/>
        <v>0</v>
      </c>
      <c r="G93" s="6"/>
    </row>
    <row r="94" spans="1:7" ht="15.5" x14ac:dyDescent="0.35">
      <c r="A94" s="24" t="s">
        <v>103</v>
      </c>
      <c r="B94" s="20">
        <v>2</v>
      </c>
      <c r="C94" s="30" t="s">
        <v>153</v>
      </c>
      <c r="D94" s="31" t="s">
        <v>160</v>
      </c>
      <c r="E94" s="4">
        <v>0</v>
      </c>
      <c r="F94" s="13">
        <f t="shared" si="1"/>
        <v>0</v>
      </c>
      <c r="G94" s="6"/>
    </row>
    <row r="95" spans="1:7" ht="15.5" x14ac:dyDescent="0.35">
      <c r="A95" s="24" t="s">
        <v>104</v>
      </c>
      <c r="B95" s="20">
        <v>4</v>
      </c>
      <c r="C95" s="15" t="s">
        <v>152</v>
      </c>
      <c r="D95" s="32" t="s">
        <v>161</v>
      </c>
      <c r="E95" s="4">
        <v>0</v>
      </c>
      <c r="F95" s="13">
        <f t="shared" si="1"/>
        <v>0</v>
      </c>
      <c r="G95" s="6"/>
    </row>
    <row r="96" spans="1:7" ht="15.5" x14ac:dyDescent="0.35">
      <c r="A96" s="25" t="s">
        <v>105</v>
      </c>
      <c r="B96" s="20">
        <v>48</v>
      </c>
      <c r="C96" s="15" t="s">
        <v>152</v>
      </c>
      <c r="D96" s="31" t="s">
        <v>162</v>
      </c>
      <c r="E96" s="4">
        <v>0</v>
      </c>
      <c r="F96" s="13">
        <f t="shared" si="1"/>
        <v>0</v>
      </c>
      <c r="G96" s="6"/>
    </row>
    <row r="97" spans="1:7" ht="15.5" x14ac:dyDescent="0.35">
      <c r="A97" s="25" t="s">
        <v>106</v>
      </c>
      <c r="B97" s="20">
        <v>48</v>
      </c>
      <c r="C97" s="15" t="s">
        <v>152</v>
      </c>
      <c r="D97" s="31" t="s">
        <v>162</v>
      </c>
      <c r="E97" s="4">
        <v>0</v>
      </c>
      <c r="F97" s="13">
        <f t="shared" si="1"/>
        <v>0</v>
      </c>
      <c r="G97" s="6"/>
    </row>
    <row r="98" spans="1:7" ht="15.5" x14ac:dyDescent="0.35">
      <c r="A98" s="25" t="s">
        <v>107</v>
      </c>
      <c r="B98" s="20">
        <v>48</v>
      </c>
      <c r="C98" s="15" t="s">
        <v>152</v>
      </c>
      <c r="D98" s="31" t="s">
        <v>162</v>
      </c>
      <c r="E98" s="4">
        <v>0</v>
      </c>
      <c r="F98" s="13">
        <f t="shared" si="1"/>
        <v>0</v>
      </c>
      <c r="G98" s="6"/>
    </row>
    <row r="99" spans="1:7" ht="15.5" x14ac:dyDescent="0.35">
      <c r="A99" s="26" t="s">
        <v>108</v>
      </c>
      <c r="B99" s="29">
        <v>12</v>
      </c>
      <c r="C99" s="15" t="s">
        <v>152</v>
      </c>
      <c r="D99" s="33" t="s">
        <v>163</v>
      </c>
      <c r="E99" s="4">
        <v>0</v>
      </c>
      <c r="F99" s="13">
        <f t="shared" si="1"/>
        <v>0</v>
      </c>
      <c r="G99" s="6"/>
    </row>
    <row r="100" spans="1:7" ht="15.5" x14ac:dyDescent="0.35">
      <c r="A100" s="26" t="s">
        <v>109</v>
      </c>
      <c r="B100" s="29">
        <v>6</v>
      </c>
      <c r="C100" s="15" t="s">
        <v>152</v>
      </c>
      <c r="D100" s="34"/>
      <c r="E100" s="4">
        <v>0</v>
      </c>
      <c r="F100" s="13">
        <f t="shared" si="1"/>
        <v>0</v>
      </c>
      <c r="G100" s="6"/>
    </row>
    <row r="101" spans="1:7" ht="15.5" x14ac:dyDescent="0.35">
      <c r="A101" s="26" t="s">
        <v>110</v>
      </c>
      <c r="B101" s="29">
        <v>3</v>
      </c>
      <c r="C101" s="15" t="s">
        <v>152</v>
      </c>
      <c r="D101" s="34"/>
      <c r="E101" s="4">
        <v>0</v>
      </c>
      <c r="F101" s="13">
        <f t="shared" si="1"/>
        <v>0</v>
      </c>
      <c r="G101" s="6"/>
    </row>
    <row r="102" spans="1:7" ht="15.5" x14ac:dyDescent="0.35">
      <c r="A102" s="26" t="s">
        <v>111</v>
      </c>
      <c r="B102" s="29">
        <v>10</v>
      </c>
      <c r="C102" s="30" t="s">
        <v>154</v>
      </c>
      <c r="D102" s="35" t="s">
        <v>164</v>
      </c>
      <c r="E102" s="4">
        <v>0</v>
      </c>
      <c r="F102" s="13">
        <f t="shared" si="1"/>
        <v>0</v>
      </c>
      <c r="G102" s="6"/>
    </row>
    <row r="103" spans="1:7" ht="15.5" x14ac:dyDescent="0.35">
      <c r="A103" s="26" t="s">
        <v>112</v>
      </c>
      <c r="B103" s="29">
        <v>3</v>
      </c>
      <c r="C103" s="15" t="s">
        <v>152</v>
      </c>
      <c r="D103" s="34"/>
      <c r="E103" s="4">
        <v>0</v>
      </c>
      <c r="F103" s="13">
        <f t="shared" si="1"/>
        <v>0</v>
      </c>
      <c r="G103" s="6"/>
    </row>
    <row r="104" spans="1:7" ht="15.5" x14ac:dyDescent="0.35">
      <c r="A104" s="26" t="s">
        <v>113</v>
      </c>
      <c r="B104" s="29">
        <v>10</v>
      </c>
      <c r="C104" s="15" t="s">
        <v>152</v>
      </c>
      <c r="D104" s="34"/>
      <c r="E104" s="4">
        <v>0</v>
      </c>
      <c r="F104" s="13">
        <f t="shared" si="1"/>
        <v>0</v>
      </c>
      <c r="G104" s="6"/>
    </row>
    <row r="105" spans="1:7" ht="15.5" x14ac:dyDescent="0.35">
      <c r="A105" s="26" t="s">
        <v>114</v>
      </c>
      <c r="B105" s="29">
        <v>3</v>
      </c>
      <c r="C105" s="15" t="s">
        <v>152</v>
      </c>
      <c r="D105" s="34"/>
      <c r="E105" s="4">
        <v>0</v>
      </c>
      <c r="F105" s="13">
        <f t="shared" si="1"/>
        <v>0</v>
      </c>
      <c r="G105" s="6"/>
    </row>
    <row r="106" spans="1:7" ht="15.5" x14ac:dyDescent="0.35">
      <c r="A106" s="26" t="s">
        <v>115</v>
      </c>
      <c r="B106" s="29">
        <v>6</v>
      </c>
      <c r="C106" s="15" t="s">
        <v>152</v>
      </c>
      <c r="D106" s="34"/>
      <c r="E106" s="4">
        <v>0</v>
      </c>
      <c r="F106" s="13">
        <f t="shared" si="1"/>
        <v>0</v>
      </c>
      <c r="G106" s="6"/>
    </row>
    <row r="107" spans="1:7" ht="15.5" x14ac:dyDescent="0.35">
      <c r="A107" s="26" t="s">
        <v>116</v>
      </c>
      <c r="B107" s="29">
        <v>6</v>
      </c>
      <c r="C107" s="15" t="s">
        <v>152</v>
      </c>
      <c r="D107" s="34"/>
      <c r="E107" s="4">
        <v>0</v>
      </c>
      <c r="F107" s="13">
        <f t="shared" si="1"/>
        <v>0</v>
      </c>
      <c r="G107" s="6"/>
    </row>
    <row r="108" spans="1:7" ht="15.5" x14ac:dyDescent="0.35">
      <c r="A108" s="26" t="s">
        <v>117</v>
      </c>
      <c r="B108" s="29">
        <v>10</v>
      </c>
      <c r="C108" s="15" t="s">
        <v>152</v>
      </c>
      <c r="D108" s="34"/>
      <c r="E108" s="4">
        <v>0</v>
      </c>
      <c r="F108" s="13">
        <f t="shared" si="1"/>
        <v>0</v>
      </c>
      <c r="G108" s="6"/>
    </row>
    <row r="109" spans="1:7" ht="15.5" x14ac:dyDescent="0.35">
      <c r="A109" s="26" t="s">
        <v>118</v>
      </c>
      <c r="B109" s="29">
        <v>20</v>
      </c>
      <c r="C109" s="15" t="s">
        <v>152</v>
      </c>
      <c r="D109" s="34"/>
      <c r="E109" s="4">
        <v>0</v>
      </c>
      <c r="F109" s="13">
        <f t="shared" si="1"/>
        <v>0</v>
      </c>
      <c r="G109" s="6"/>
    </row>
    <row r="110" spans="1:7" ht="15.5" x14ac:dyDescent="0.35">
      <c r="A110" s="26" t="s">
        <v>119</v>
      </c>
      <c r="B110" s="29">
        <v>3</v>
      </c>
      <c r="C110" s="15" t="s">
        <v>152</v>
      </c>
      <c r="D110" s="34"/>
      <c r="E110" s="4">
        <v>0</v>
      </c>
      <c r="F110" s="13">
        <f t="shared" si="1"/>
        <v>0</v>
      </c>
      <c r="G110" s="6"/>
    </row>
    <row r="111" spans="1:7" ht="15.5" x14ac:dyDescent="0.35">
      <c r="A111" s="26" t="s">
        <v>120</v>
      </c>
      <c r="B111" s="29">
        <v>3</v>
      </c>
      <c r="C111" s="15" t="s">
        <v>152</v>
      </c>
      <c r="D111" s="34"/>
      <c r="E111" s="4">
        <v>0</v>
      </c>
      <c r="F111" s="13">
        <f t="shared" si="1"/>
        <v>0</v>
      </c>
      <c r="G111" s="6"/>
    </row>
    <row r="112" spans="1:7" ht="15.5" x14ac:dyDescent="0.35">
      <c r="A112" s="26" t="s">
        <v>121</v>
      </c>
      <c r="B112" s="29">
        <v>3</v>
      </c>
      <c r="C112" s="15" t="s">
        <v>152</v>
      </c>
      <c r="D112" s="34"/>
      <c r="E112" s="4">
        <v>0</v>
      </c>
      <c r="F112" s="13">
        <f t="shared" si="1"/>
        <v>0</v>
      </c>
      <c r="G112" s="6"/>
    </row>
    <row r="113" spans="1:7" ht="15.5" x14ac:dyDescent="0.35">
      <c r="A113" s="26" t="s">
        <v>122</v>
      </c>
      <c r="B113" s="29">
        <v>3</v>
      </c>
      <c r="C113" s="15" t="s">
        <v>152</v>
      </c>
      <c r="D113" s="34"/>
      <c r="E113" s="4">
        <v>0</v>
      </c>
      <c r="F113" s="13">
        <f t="shared" si="1"/>
        <v>0</v>
      </c>
      <c r="G113" s="6"/>
    </row>
    <row r="114" spans="1:7" ht="15.5" x14ac:dyDescent="0.35">
      <c r="A114" s="26" t="s">
        <v>123</v>
      </c>
      <c r="B114" s="29">
        <v>2</v>
      </c>
      <c r="C114" s="15" t="s">
        <v>152</v>
      </c>
      <c r="D114" s="34"/>
      <c r="E114" s="4">
        <v>0</v>
      </c>
      <c r="F114" s="13">
        <f t="shared" si="1"/>
        <v>0</v>
      </c>
      <c r="G114" s="6"/>
    </row>
    <row r="115" spans="1:7" ht="15.5" x14ac:dyDescent="0.35">
      <c r="A115" s="8" t="s">
        <v>124</v>
      </c>
      <c r="B115" s="19">
        <v>5</v>
      </c>
      <c r="C115" s="14" t="s">
        <v>152</v>
      </c>
      <c r="D115" s="21"/>
      <c r="E115" s="4">
        <v>0</v>
      </c>
      <c r="F115" s="13">
        <f t="shared" si="1"/>
        <v>0</v>
      </c>
      <c r="G115" s="6"/>
    </row>
    <row r="116" spans="1:7" ht="15.5" x14ac:dyDescent="0.35">
      <c r="A116" s="8" t="s">
        <v>125</v>
      </c>
      <c r="B116" s="19">
        <v>5</v>
      </c>
      <c r="C116" s="14" t="s">
        <v>152</v>
      </c>
      <c r="D116" s="21"/>
      <c r="E116" s="4">
        <v>0</v>
      </c>
      <c r="F116" s="13">
        <f t="shared" si="1"/>
        <v>0</v>
      </c>
      <c r="G116" s="6"/>
    </row>
    <row r="117" spans="1:7" ht="15.5" x14ac:dyDescent="0.35">
      <c r="A117" s="8" t="s">
        <v>126</v>
      </c>
      <c r="B117" s="19">
        <v>5</v>
      </c>
      <c r="C117" s="14" t="s">
        <v>152</v>
      </c>
      <c r="D117" s="21"/>
      <c r="E117" s="4">
        <v>0</v>
      </c>
      <c r="F117" s="13">
        <f t="shared" si="1"/>
        <v>0</v>
      </c>
      <c r="G117" s="6"/>
    </row>
    <row r="118" spans="1:7" ht="15.5" x14ac:dyDescent="0.35">
      <c r="A118" s="8" t="s">
        <v>127</v>
      </c>
      <c r="B118" s="19">
        <v>5</v>
      </c>
      <c r="C118" s="14" t="s">
        <v>152</v>
      </c>
      <c r="D118" s="21"/>
      <c r="E118" s="4">
        <v>0</v>
      </c>
      <c r="F118" s="13">
        <f t="shared" si="1"/>
        <v>0</v>
      </c>
      <c r="G118" s="6"/>
    </row>
    <row r="119" spans="1:7" ht="15.5" x14ac:dyDescent="0.35">
      <c r="A119" s="10" t="s">
        <v>128</v>
      </c>
      <c r="B119" s="14">
        <v>5</v>
      </c>
      <c r="C119" s="14" t="s">
        <v>152</v>
      </c>
      <c r="D119" s="21"/>
      <c r="E119" s="4">
        <v>0</v>
      </c>
      <c r="F119" s="13">
        <f t="shared" si="1"/>
        <v>0</v>
      </c>
      <c r="G119" s="6"/>
    </row>
    <row r="120" spans="1:7" ht="15.5" x14ac:dyDescent="0.35">
      <c r="A120" s="10" t="s">
        <v>129</v>
      </c>
      <c r="B120" s="14">
        <v>2</v>
      </c>
      <c r="C120" s="14" t="s">
        <v>152</v>
      </c>
      <c r="D120" s="21"/>
      <c r="E120" s="4">
        <v>0</v>
      </c>
      <c r="F120" s="13">
        <f t="shared" si="1"/>
        <v>0</v>
      </c>
      <c r="G120" s="6"/>
    </row>
    <row r="121" spans="1:7" ht="15.5" x14ac:dyDescent="0.35">
      <c r="A121" s="11" t="s">
        <v>130</v>
      </c>
      <c r="B121" s="14">
        <v>4</v>
      </c>
      <c r="C121" s="14" t="s">
        <v>152</v>
      </c>
      <c r="D121" s="21"/>
      <c r="E121" s="4">
        <v>0</v>
      </c>
      <c r="F121" s="13">
        <f t="shared" si="1"/>
        <v>0</v>
      </c>
      <c r="G121" s="6"/>
    </row>
    <row r="122" spans="1:7" ht="15.5" x14ac:dyDescent="0.35">
      <c r="A122" s="17" t="s">
        <v>131</v>
      </c>
      <c r="B122" s="14">
        <v>5</v>
      </c>
      <c r="C122" s="14" t="s">
        <v>152</v>
      </c>
      <c r="D122" s="21"/>
      <c r="E122" s="4">
        <v>0</v>
      </c>
      <c r="F122" s="13">
        <f t="shared" si="1"/>
        <v>0</v>
      </c>
      <c r="G122" s="6"/>
    </row>
    <row r="123" spans="1:7" ht="15.5" x14ac:dyDescent="0.35">
      <c r="A123" s="7" t="s">
        <v>132</v>
      </c>
      <c r="B123" s="14">
        <v>1</v>
      </c>
      <c r="C123" s="14" t="s">
        <v>152</v>
      </c>
      <c r="D123" s="21"/>
      <c r="E123" s="4">
        <v>0</v>
      </c>
      <c r="F123" s="13">
        <f t="shared" si="1"/>
        <v>0</v>
      </c>
      <c r="G123" s="6"/>
    </row>
    <row r="124" spans="1:7" ht="15.5" x14ac:dyDescent="0.35">
      <c r="A124" s="8" t="s">
        <v>133</v>
      </c>
      <c r="B124" s="14">
        <v>3</v>
      </c>
      <c r="C124" s="14" t="s">
        <v>152</v>
      </c>
      <c r="D124" s="21"/>
      <c r="E124" s="4">
        <v>0</v>
      </c>
      <c r="F124" s="13">
        <f t="shared" si="1"/>
        <v>0</v>
      </c>
      <c r="G124" s="6"/>
    </row>
    <row r="125" spans="1:7" ht="15.5" x14ac:dyDescent="0.35">
      <c r="A125" s="18" t="s">
        <v>134</v>
      </c>
      <c r="B125" s="14">
        <v>2</v>
      </c>
      <c r="C125" s="14" t="s">
        <v>152</v>
      </c>
      <c r="D125" s="21"/>
      <c r="E125" s="4">
        <v>0</v>
      </c>
      <c r="F125" s="13">
        <f t="shared" si="1"/>
        <v>0</v>
      </c>
      <c r="G125" s="6"/>
    </row>
    <row r="126" spans="1:7" ht="15.5" x14ac:dyDescent="0.35">
      <c r="A126" s="10" t="s">
        <v>135</v>
      </c>
      <c r="B126" s="14">
        <v>1</v>
      </c>
      <c r="C126" s="14" t="s">
        <v>152</v>
      </c>
      <c r="D126" s="21"/>
      <c r="E126" s="4">
        <v>0</v>
      </c>
      <c r="F126" s="13">
        <f t="shared" si="1"/>
        <v>0</v>
      </c>
      <c r="G126" s="6"/>
    </row>
    <row r="127" spans="1:7" ht="15.5" x14ac:dyDescent="0.35">
      <c r="A127" s="10" t="s">
        <v>136</v>
      </c>
      <c r="B127" s="14">
        <v>1</v>
      </c>
      <c r="C127" s="14" t="s">
        <v>152</v>
      </c>
      <c r="D127" s="21"/>
      <c r="E127" s="4">
        <v>0</v>
      </c>
      <c r="F127" s="13">
        <f t="shared" si="1"/>
        <v>0</v>
      </c>
      <c r="G127" s="6"/>
    </row>
    <row r="128" spans="1:7" ht="15.5" x14ac:dyDescent="0.35">
      <c r="A128" s="10" t="s">
        <v>137</v>
      </c>
      <c r="B128" s="14">
        <v>1</v>
      </c>
      <c r="C128" s="14" t="s">
        <v>152</v>
      </c>
      <c r="D128" s="21"/>
      <c r="E128" s="4">
        <v>0</v>
      </c>
      <c r="F128" s="13">
        <f t="shared" si="1"/>
        <v>0</v>
      </c>
      <c r="G128" s="6"/>
    </row>
    <row r="129" spans="1:7" ht="15.5" x14ac:dyDescent="0.35">
      <c r="A129" s="10" t="s">
        <v>138</v>
      </c>
      <c r="B129" s="14">
        <v>2</v>
      </c>
      <c r="C129" s="14" t="s">
        <v>152</v>
      </c>
      <c r="D129" s="21"/>
      <c r="E129" s="4">
        <v>0</v>
      </c>
      <c r="F129" s="13">
        <f t="shared" si="1"/>
        <v>0</v>
      </c>
      <c r="G129" s="6"/>
    </row>
    <row r="130" spans="1:7" ht="15.5" x14ac:dyDescent="0.35">
      <c r="A130" s="10" t="s">
        <v>139</v>
      </c>
      <c r="B130" s="14">
        <v>4</v>
      </c>
      <c r="C130" s="14" t="s">
        <v>152</v>
      </c>
      <c r="D130" s="21"/>
      <c r="E130" s="4">
        <v>0</v>
      </c>
      <c r="F130" s="13">
        <f t="shared" si="1"/>
        <v>0</v>
      </c>
      <c r="G130" s="6"/>
    </row>
    <row r="131" spans="1:7" ht="15.5" x14ac:dyDescent="0.35">
      <c r="A131" s="10" t="s">
        <v>140</v>
      </c>
      <c r="B131" s="14">
        <v>4</v>
      </c>
      <c r="C131" s="14" t="s">
        <v>152</v>
      </c>
      <c r="D131" s="21"/>
      <c r="E131" s="4">
        <v>0</v>
      </c>
      <c r="F131" s="13">
        <f t="shared" si="1"/>
        <v>0</v>
      </c>
      <c r="G131" s="6"/>
    </row>
    <row r="132" spans="1:7" ht="15.5" x14ac:dyDescent="0.35">
      <c r="A132" s="10" t="s">
        <v>141</v>
      </c>
      <c r="B132" s="14">
        <v>2</v>
      </c>
      <c r="C132" s="14" t="s">
        <v>152</v>
      </c>
      <c r="D132" s="21"/>
      <c r="E132" s="4">
        <v>0</v>
      </c>
      <c r="F132" s="13">
        <f t="shared" si="1"/>
        <v>0</v>
      </c>
      <c r="G132" s="6"/>
    </row>
    <row r="133" spans="1:7" ht="15.5" x14ac:dyDescent="0.35">
      <c r="A133" s="10" t="s">
        <v>142</v>
      </c>
      <c r="B133" s="14">
        <v>2</v>
      </c>
      <c r="C133" s="14" t="s">
        <v>152</v>
      </c>
      <c r="D133" s="7" t="s">
        <v>155</v>
      </c>
      <c r="E133" s="4">
        <v>0</v>
      </c>
      <c r="F133" s="13">
        <f t="shared" si="1"/>
        <v>0</v>
      </c>
      <c r="G133" s="6"/>
    </row>
    <row r="134" spans="1:7" ht="15.5" x14ac:dyDescent="0.35">
      <c r="A134" s="10" t="s">
        <v>143</v>
      </c>
      <c r="B134" s="14">
        <v>2</v>
      </c>
      <c r="C134" s="14" t="s">
        <v>152</v>
      </c>
      <c r="D134" s="7" t="s">
        <v>155</v>
      </c>
      <c r="E134" s="4">
        <v>0</v>
      </c>
      <c r="F134" s="13">
        <f t="shared" ref="F134:F142" si="2">B134*E134</f>
        <v>0</v>
      </c>
      <c r="G134" s="6"/>
    </row>
    <row r="135" spans="1:7" ht="15.5" x14ac:dyDescent="0.35">
      <c r="A135" s="10" t="s">
        <v>144</v>
      </c>
      <c r="B135" s="14">
        <v>4</v>
      </c>
      <c r="C135" s="14" t="s">
        <v>152</v>
      </c>
      <c r="D135" s="21"/>
      <c r="E135" s="4">
        <v>0</v>
      </c>
      <c r="F135" s="13">
        <f t="shared" si="2"/>
        <v>0</v>
      </c>
      <c r="G135" s="6"/>
    </row>
    <row r="136" spans="1:7" ht="15.5" x14ac:dyDescent="0.35">
      <c r="A136" s="10" t="s">
        <v>145</v>
      </c>
      <c r="B136" s="14">
        <v>4</v>
      </c>
      <c r="C136" s="14" t="s">
        <v>152</v>
      </c>
      <c r="D136" s="21"/>
      <c r="E136" s="4">
        <v>0</v>
      </c>
      <c r="F136" s="13">
        <f t="shared" si="2"/>
        <v>0</v>
      </c>
      <c r="G136" s="6"/>
    </row>
    <row r="137" spans="1:7" ht="15.5" x14ac:dyDescent="0.35">
      <c r="A137" s="10" t="s">
        <v>146</v>
      </c>
      <c r="B137" s="14">
        <v>4</v>
      </c>
      <c r="C137" s="14" t="s">
        <v>152</v>
      </c>
      <c r="D137" s="21"/>
      <c r="E137" s="4">
        <v>0</v>
      </c>
      <c r="F137" s="13">
        <f t="shared" si="2"/>
        <v>0</v>
      </c>
      <c r="G137" s="6"/>
    </row>
    <row r="138" spans="1:7" ht="15.5" x14ac:dyDescent="0.35">
      <c r="A138" s="10" t="s">
        <v>147</v>
      </c>
      <c r="B138" s="14">
        <v>4</v>
      </c>
      <c r="C138" s="14" t="s">
        <v>152</v>
      </c>
      <c r="D138" s="21"/>
      <c r="E138" s="4">
        <v>0</v>
      </c>
      <c r="F138" s="13">
        <f t="shared" si="2"/>
        <v>0</v>
      </c>
      <c r="G138" s="6"/>
    </row>
    <row r="139" spans="1:7" ht="15.5" x14ac:dyDescent="0.35">
      <c r="A139" s="10" t="s">
        <v>148</v>
      </c>
      <c r="B139" s="14">
        <v>1</v>
      </c>
      <c r="C139" s="14" t="s">
        <v>152</v>
      </c>
      <c r="D139" s="21"/>
      <c r="E139" s="4">
        <v>0</v>
      </c>
      <c r="F139" s="13">
        <f t="shared" si="2"/>
        <v>0</v>
      </c>
      <c r="G139" s="6"/>
    </row>
    <row r="140" spans="1:7" ht="15.5" x14ac:dyDescent="0.35">
      <c r="A140" s="10" t="s">
        <v>149</v>
      </c>
      <c r="B140" s="14">
        <v>1</v>
      </c>
      <c r="C140" s="14" t="s">
        <v>152</v>
      </c>
      <c r="D140" s="21"/>
      <c r="E140" s="4">
        <v>0</v>
      </c>
      <c r="F140" s="13">
        <f t="shared" si="2"/>
        <v>0</v>
      </c>
      <c r="G140" s="6"/>
    </row>
    <row r="141" spans="1:7" ht="15.5" x14ac:dyDescent="0.35">
      <c r="A141" s="10" t="s">
        <v>150</v>
      </c>
      <c r="B141" s="14">
        <v>10</v>
      </c>
      <c r="C141" s="14" t="s">
        <v>152</v>
      </c>
      <c r="D141" s="21"/>
      <c r="E141" s="4">
        <v>0</v>
      </c>
      <c r="F141" s="13">
        <f t="shared" si="2"/>
        <v>0</v>
      </c>
      <c r="G141" s="6"/>
    </row>
    <row r="142" spans="1:7" ht="15.5" x14ac:dyDescent="0.35">
      <c r="A142" s="10" t="s">
        <v>151</v>
      </c>
      <c r="B142" s="14">
        <v>6</v>
      </c>
      <c r="C142" s="14" t="s">
        <v>152</v>
      </c>
      <c r="D142" s="21"/>
      <c r="E142" s="4">
        <v>0</v>
      </c>
      <c r="F142" s="13">
        <f t="shared" si="2"/>
        <v>0</v>
      </c>
      <c r="G142" s="6"/>
    </row>
    <row r="143" spans="1:7" x14ac:dyDescent="0.35">
      <c r="F143" s="27">
        <f>SUM(F3:F142)</f>
        <v>0</v>
      </c>
    </row>
    <row r="150" spans="1:4" x14ac:dyDescent="0.35">
      <c r="A150" s="16" t="s">
        <v>7</v>
      </c>
    </row>
    <row r="152" spans="1:4" x14ac:dyDescent="0.35">
      <c r="A152" s="16" t="s">
        <v>8</v>
      </c>
      <c r="C152" s="16" t="s">
        <v>9</v>
      </c>
      <c r="D152" s="16"/>
    </row>
    <row r="154" spans="1:4" x14ac:dyDescent="0.35">
      <c r="A154" s="16" t="s">
        <v>10</v>
      </c>
      <c r="C154" s="16" t="s">
        <v>9</v>
      </c>
      <c r="D154" s="16"/>
    </row>
  </sheetData>
  <conditionalFormatting sqref="A2">
    <cfRule type="duplicateValues" dxfId="34" priority="270"/>
    <cfRule type="duplicateValues" dxfId="33" priority="267"/>
    <cfRule type="duplicateValues" dxfId="32" priority="269"/>
    <cfRule type="duplicateValues" dxfId="31" priority="268"/>
  </conditionalFormatting>
  <conditionalFormatting sqref="A64:A114 A58:A61">
    <cfRule type="duplicateValues" dxfId="30" priority="7"/>
  </conditionalFormatting>
  <conditionalFormatting sqref="A115">
    <cfRule type="duplicateValues" dxfId="29" priority="8"/>
    <cfRule type="duplicateValues" dxfId="28" priority="9"/>
    <cfRule type="duplicateValues" dxfId="27" priority="10"/>
  </conditionalFormatting>
  <conditionalFormatting sqref="A115:A117">
    <cfRule type="duplicateValues" dxfId="26" priority="11"/>
    <cfRule type="duplicateValues" dxfId="25" priority="12"/>
    <cfRule type="duplicateValues" dxfId="24" priority="13"/>
  </conditionalFormatting>
  <conditionalFormatting sqref="A116:A117">
    <cfRule type="duplicateValues" dxfId="23" priority="6"/>
  </conditionalFormatting>
  <conditionalFormatting sqref="A118:A120 A126:A138">
    <cfRule type="duplicateValues" dxfId="22" priority="16"/>
    <cfRule type="duplicateValues" dxfId="21" priority="14"/>
    <cfRule type="duplicateValues" dxfId="20" priority="15"/>
  </conditionalFormatting>
  <conditionalFormatting sqref="A121:A122">
    <cfRule type="duplicateValues" dxfId="19" priority="1"/>
  </conditionalFormatting>
  <conditionalFormatting sqref="A124">
    <cfRule type="duplicateValues" dxfId="18" priority="2"/>
    <cfRule type="duplicateValues" dxfId="17" priority="3"/>
    <cfRule type="duplicateValues" dxfId="16" priority="5"/>
    <cfRule type="duplicateValues" dxfId="15" priority="4"/>
  </conditionalFormatting>
  <conditionalFormatting sqref="A124:A138 A118:A122">
    <cfRule type="duplicateValues" dxfId="14" priority="17"/>
  </conditionalFormatting>
  <conditionalFormatting sqref="A126:A138 A118:A120">
    <cfRule type="duplicateValues" dxfId="13" priority="19"/>
    <cfRule type="duplicateValues" dxfId="12" priority="18"/>
  </conditionalFormatting>
  <conditionalFormatting sqref="A139">
    <cfRule type="duplicateValues" dxfId="11" priority="20"/>
    <cfRule type="duplicateValues" dxfId="10" priority="21"/>
    <cfRule type="duplicateValues" dxfId="9" priority="22"/>
    <cfRule type="duplicateValues" dxfId="8" priority="23"/>
    <cfRule type="duplicateValues" dxfId="7" priority="24"/>
    <cfRule type="duplicateValues" dxfId="6" priority="25"/>
  </conditionalFormatting>
  <conditionalFormatting sqref="A140:A142">
    <cfRule type="duplicateValues" dxfId="5" priority="26"/>
    <cfRule type="duplicateValues" dxfId="4" priority="27"/>
    <cfRule type="duplicateValues" dxfId="3" priority="28"/>
    <cfRule type="duplicateValues" dxfId="2" priority="29"/>
    <cfRule type="duplicateValues" dxfId="1" priority="30"/>
    <cfRule type="duplicateValues" dxfId="0" priority="3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dcterms:created xsi:type="dcterms:W3CDTF">2024-01-11T12:33:39Z</dcterms:created>
  <dcterms:modified xsi:type="dcterms:W3CDTF">2024-07-30T07:48:24Z</dcterms:modified>
</cp:coreProperties>
</file>