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Poradenstvo\1. BVS\Servis analyzatorov 2\priprava\"/>
    </mc:Choice>
  </mc:AlternateContent>
  <bookViews>
    <workbookView xWindow="-113" yWindow="-113" windowWidth="19418" windowHeight="10418"/>
  </bookViews>
  <sheets>
    <sheet name="Servis zariadení WTW"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3" i="1" l="1"/>
  <c r="K192" i="1"/>
  <c r="K194" i="1" s="1"/>
  <c r="L191" i="1"/>
  <c r="M191" i="1" s="1"/>
  <c r="K126" i="1"/>
  <c r="K125" i="1"/>
  <c r="K127" i="1" s="1"/>
  <c r="K116" i="1"/>
  <c r="K115" i="1"/>
  <c r="K213" i="1"/>
  <c r="K212" i="1"/>
  <c r="K210" i="1"/>
  <c r="K209" i="1"/>
  <c r="L208" i="1"/>
  <c r="I208" i="1"/>
  <c r="L207" i="1"/>
  <c r="I207" i="1"/>
  <c r="L206" i="1"/>
  <c r="I206" i="1"/>
  <c r="L205" i="1"/>
  <c r="I205" i="1"/>
  <c r="L204" i="1"/>
  <c r="I204" i="1"/>
  <c r="L203" i="1"/>
  <c r="I203" i="1"/>
  <c r="L202" i="1"/>
  <c r="I202" i="1"/>
  <c r="L201" i="1"/>
  <c r="I201" i="1"/>
  <c r="L200" i="1"/>
  <c r="I200" i="1"/>
  <c r="L199" i="1"/>
  <c r="K117" i="1" l="1"/>
  <c r="M201" i="1"/>
  <c r="K214" i="1"/>
  <c r="K211" i="1"/>
  <c r="M205" i="1"/>
  <c r="M203" i="1"/>
  <c r="M207" i="1"/>
  <c r="M204" i="1"/>
  <c r="M200" i="1"/>
  <c r="M208" i="1"/>
  <c r="M202" i="1"/>
  <c r="M199" i="1"/>
  <c r="M206" i="1"/>
  <c r="L177" i="1"/>
  <c r="L176" i="1"/>
  <c r="K182" i="1"/>
  <c r="K181" i="1"/>
  <c r="K179" i="1"/>
  <c r="K178" i="1"/>
  <c r="K167" i="1"/>
  <c r="K166" i="1"/>
  <c r="K164" i="1"/>
  <c r="K163" i="1"/>
  <c r="L155" i="1"/>
  <c r="L156" i="1"/>
  <c r="M156" i="1" s="1"/>
  <c r="L157" i="1"/>
  <c r="M157" i="1" s="1"/>
  <c r="L158" i="1"/>
  <c r="L159" i="1"/>
  <c r="L160" i="1"/>
  <c r="L161" i="1"/>
  <c r="L162" i="1"/>
  <c r="L154" i="1"/>
  <c r="K145" i="1"/>
  <c r="K144" i="1"/>
  <c r="K142" i="1"/>
  <c r="K141" i="1"/>
  <c r="L135" i="1"/>
  <c r="L136" i="1"/>
  <c r="L137" i="1"/>
  <c r="L138" i="1"/>
  <c r="L139" i="1"/>
  <c r="L140" i="1"/>
  <c r="L134" i="1"/>
  <c r="L124" i="1"/>
  <c r="L123" i="1"/>
  <c r="L114" i="1"/>
  <c r="K105" i="1"/>
  <c r="K104" i="1"/>
  <c r="K102" i="1"/>
  <c r="K101" i="1"/>
  <c r="L83" i="1"/>
  <c r="L84" i="1"/>
  <c r="L85" i="1"/>
  <c r="L86" i="1"/>
  <c r="L87" i="1"/>
  <c r="L88" i="1"/>
  <c r="L89" i="1"/>
  <c r="L90" i="1"/>
  <c r="L91" i="1"/>
  <c r="L92" i="1"/>
  <c r="L93" i="1"/>
  <c r="L94" i="1"/>
  <c r="L95" i="1"/>
  <c r="M95" i="1" s="1"/>
  <c r="L96" i="1"/>
  <c r="M96" i="1" s="1"/>
  <c r="L97" i="1"/>
  <c r="L98" i="1"/>
  <c r="L99" i="1"/>
  <c r="L100" i="1"/>
  <c r="L82" i="1"/>
  <c r="K74" i="1"/>
  <c r="K73" i="1"/>
  <c r="L72" i="1"/>
  <c r="L71" i="1"/>
  <c r="K62" i="1"/>
  <c r="K61" i="1"/>
  <c r="L41" i="1"/>
  <c r="L42" i="1"/>
  <c r="L43" i="1"/>
  <c r="L44" i="1"/>
  <c r="L45" i="1"/>
  <c r="L46" i="1"/>
  <c r="L47" i="1"/>
  <c r="L48" i="1"/>
  <c r="L49" i="1"/>
  <c r="L50" i="1"/>
  <c r="L51" i="1"/>
  <c r="L52" i="1"/>
  <c r="L53" i="1"/>
  <c r="L54" i="1"/>
  <c r="L55" i="1"/>
  <c r="L56" i="1"/>
  <c r="L57" i="1"/>
  <c r="L40" i="1"/>
  <c r="K59" i="1"/>
  <c r="K58" i="1"/>
  <c r="K30" i="1"/>
  <c r="K29" i="1"/>
  <c r="K31" i="1" l="1"/>
  <c r="K143" i="1"/>
  <c r="K75" i="1"/>
  <c r="K63" i="1"/>
  <c r="K60" i="1"/>
  <c r="K103" i="1"/>
  <c r="K106" i="1"/>
  <c r="K146" i="1"/>
  <c r="K165" i="1"/>
  <c r="K215" i="1"/>
  <c r="K183" i="1"/>
  <c r="D231" i="1" s="1"/>
  <c r="K168" i="1"/>
  <c r="K180" i="1"/>
  <c r="I19" i="1"/>
  <c r="L25" i="1"/>
  <c r="L24" i="1"/>
  <c r="L23" i="1"/>
  <c r="L22" i="1"/>
  <c r="L21" i="1"/>
  <c r="L20" i="1"/>
  <c r="L19" i="1"/>
  <c r="L18" i="1"/>
  <c r="L17" i="1"/>
  <c r="L16" i="1"/>
  <c r="K147" i="1" l="1"/>
  <c r="K184" i="1"/>
  <c r="K169" i="1"/>
  <c r="M19" i="1"/>
  <c r="I177" i="1" l="1"/>
  <c r="M177" i="1" s="1"/>
  <c r="I176" i="1"/>
  <c r="M176" i="1" s="1"/>
  <c r="I162" i="1"/>
  <c r="M162" i="1" s="1"/>
  <c r="I161" i="1"/>
  <c r="M161" i="1" s="1"/>
  <c r="M160" i="1"/>
  <c r="I159" i="1"/>
  <c r="M159" i="1" s="1"/>
  <c r="M158" i="1"/>
  <c r="I155" i="1"/>
  <c r="M155" i="1" s="1"/>
  <c r="I154" i="1"/>
  <c r="M154" i="1" s="1"/>
  <c r="I140" i="1"/>
  <c r="M140" i="1" s="1"/>
  <c r="M139" i="1"/>
  <c r="M138" i="1"/>
  <c r="M137" i="1"/>
  <c r="M136" i="1"/>
  <c r="M135" i="1"/>
  <c r="I134" i="1"/>
  <c r="M134" i="1" s="1"/>
  <c r="M124" i="1"/>
  <c r="M123" i="1"/>
  <c r="M114" i="1"/>
  <c r="I100" i="1" l="1"/>
  <c r="M100" i="1" s="1"/>
  <c r="I99" i="1"/>
  <c r="M99" i="1" s="1"/>
  <c r="I98" i="1"/>
  <c r="M98" i="1" s="1"/>
  <c r="I97" i="1"/>
  <c r="M97" i="1" s="1"/>
  <c r="M94" i="1"/>
  <c r="M93" i="1"/>
  <c r="I92" i="1"/>
  <c r="M92" i="1" s="1"/>
  <c r="I91" i="1"/>
  <c r="M91" i="1" s="1"/>
  <c r="M90" i="1"/>
  <c r="M89" i="1"/>
  <c r="M88" i="1"/>
  <c r="M87" i="1"/>
  <c r="I86" i="1"/>
  <c r="M86" i="1" s="1"/>
  <c r="I85" i="1"/>
  <c r="M85" i="1" s="1"/>
  <c r="M84" i="1"/>
  <c r="I83" i="1"/>
  <c r="M83" i="1" s="1"/>
  <c r="I82" i="1"/>
  <c r="M82" i="1" s="1"/>
  <c r="K107" i="1" l="1"/>
  <c r="K27" i="1"/>
  <c r="K26" i="1"/>
  <c r="K28" i="1" l="1"/>
  <c r="D230" i="1" s="1"/>
  <c r="K64" i="1" l="1"/>
  <c r="K32" i="1"/>
  <c r="M72" i="1"/>
  <c r="M71" i="1"/>
  <c r="I25" i="1"/>
  <c r="M25" i="1" s="1"/>
  <c r="I24" i="1"/>
  <c r="M24" i="1" s="1"/>
  <c r="I23" i="1"/>
  <c r="M23" i="1" s="1"/>
  <c r="I22" i="1"/>
  <c r="M22" i="1" s="1"/>
  <c r="I21" i="1"/>
  <c r="M21" i="1" s="1"/>
  <c r="I20" i="1"/>
  <c r="M20" i="1" s="1"/>
  <c r="I18" i="1"/>
  <c r="M18" i="1" s="1"/>
  <c r="I17" i="1"/>
  <c r="M17" i="1" s="1"/>
  <c r="I16" i="1"/>
  <c r="M16" i="1" s="1"/>
  <c r="D232" i="1" l="1"/>
  <c r="M41" i="1"/>
  <c r="M42" i="1"/>
  <c r="M43" i="1"/>
  <c r="I44" i="1"/>
  <c r="M44" i="1" s="1"/>
  <c r="I45" i="1"/>
  <c r="M45" i="1" s="1"/>
  <c r="M46" i="1"/>
  <c r="I47" i="1"/>
  <c r="M47" i="1" s="1"/>
  <c r="I48" i="1"/>
  <c r="M48" i="1" s="1"/>
  <c r="I49" i="1"/>
  <c r="M49" i="1" s="1"/>
  <c r="I50" i="1"/>
  <c r="M50" i="1" s="1"/>
  <c r="M51" i="1"/>
  <c r="M52" i="1"/>
  <c r="I53" i="1"/>
  <c r="M53" i="1" s="1"/>
  <c r="I54" i="1"/>
  <c r="M54" i="1" s="1"/>
  <c r="I55" i="1"/>
  <c r="M55" i="1" s="1"/>
  <c r="I56" i="1"/>
  <c r="M56" i="1" s="1"/>
  <c r="I57" i="1"/>
  <c r="M57" i="1" s="1"/>
  <c r="I40" i="1" l="1"/>
  <c r="M40" i="1" s="1"/>
</calcChain>
</file>

<file path=xl/sharedStrings.xml><?xml version="1.0" encoding="utf-8"?>
<sst xmlns="http://schemas.openxmlformats.org/spreadsheetml/2006/main" count="531" uniqueCount="124">
  <si>
    <t>Názov</t>
  </si>
  <si>
    <t>Merná veličina</t>
  </si>
  <si>
    <t>Sensolyt 700 IQ</t>
  </si>
  <si>
    <t>pH a teplota</t>
  </si>
  <si>
    <t>FDO 700 IQ</t>
  </si>
  <si>
    <t>Kyslík</t>
  </si>
  <si>
    <t>Ammolyt 700 IQ</t>
  </si>
  <si>
    <t>NH4-N</t>
  </si>
  <si>
    <t>P 700 IQ</t>
  </si>
  <si>
    <t>PO4</t>
  </si>
  <si>
    <t>ORP a teplota</t>
  </si>
  <si>
    <t>Nitralyt 700 IQ</t>
  </si>
  <si>
    <t>NO3-N</t>
  </si>
  <si>
    <t>Varion 700 IQ</t>
  </si>
  <si>
    <t xml:space="preserve">NH4-N, NO3-N  </t>
  </si>
  <si>
    <t>Trescon P511</t>
  </si>
  <si>
    <t>Pcelk</t>
  </si>
  <si>
    <t>Poradové číslo</t>
  </si>
  <si>
    <t>Umiestnenie</t>
  </si>
  <si>
    <t>ČOV Devínska Nová Ves</t>
  </si>
  <si>
    <t>Spotrebný materiál</t>
  </si>
  <si>
    <t>Spolu</t>
  </si>
  <si>
    <t>Dodávateľ vyplní žlto podfarbené polia</t>
  </si>
  <si>
    <t>Kalibrácia 4x za rok
Čistenie 4x za rok
Výmena spotrebného materiálu 2x za rok</t>
  </si>
  <si>
    <t>ČOV Gbely</t>
  </si>
  <si>
    <t>Práca</t>
  </si>
  <si>
    <t>Cena za 2 roky* servisu
v EUR bez DPH</t>
  </si>
  <si>
    <t>* Obdobím 1 roka resp. 2 rokov sa rozumie 12 resp. 24 mesiacov od začiatku poskytovania zmluvného plnenia (nejedná sa o kalendárny rok).</t>
  </si>
  <si>
    <t>Kalibrácia 4x za rok
Čistenie 4x za rok
Výmena spotrebného materiálu 4x za rok</t>
  </si>
  <si>
    <t>Výmena spotrebného materiálu 1x za 2 roky</t>
  </si>
  <si>
    <t>Kalibrácia 4x za rok
Čistenie 4x za rok
Výmena spotrebného materiálu podľa potreby</t>
  </si>
  <si>
    <t>pH 540 GLP</t>
  </si>
  <si>
    <t>pH 7110</t>
  </si>
  <si>
    <t>pH 720</t>
  </si>
  <si>
    <t>Cond 720</t>
  </si>
  <si>
    <t>vodivosť a tepl.</t>
  </si>
  <si>
    <t>Cond 7110</t>
  </si>
  <si>
    <t>Termostat</t>
  </si>
  <si>
    <t>Požadované pravidelné servisné úkony a intervaly</t>
  </si>
  <si>
    <t>Laboratória BVS, Bratislava</t>
  </si>
  <si>
    <t>ČOV Holíč</t>
  </si>
  <si>
    <t>ČOV Jablonica</t>
  </si>
  <si>
    <t>ČOV Kopčany</t>
  </si>
  <si>
    <t>ČOV Malacky</t>
  </si>
  <si>
    <t>ČOV Modra</t>
  </si>
  <si>
    <t>ČOV Myjava</t>
  </si>
  <si>
    <t>ČOV Plavecký Peter</t>
  </si>
  <si>
    <t>Cena v EUR bez DPH</t>
  </si>
  <si>
    <t>Cena za výjazd v EUR bez DPH</t>
  </si>
  <si>
    <r>
      <t xml:space="preserve">Celková cena za 2 roky* </t>
    </r>
    <r>
      <rPr>
        <sz val="12"/>
        <color theme="1"/>
        <rFont val="Calibri"/>
        <family val="2"/>
        <charset val="238"/>
        <scheme val="minor"/>
      </rPr>
      <t>v € bez DPH</t>
    </r>
  </si>
  <si>
    <t>kyslík</t>
  </si>
  <si>
    <t>NitraLyt 700 IQ</t>
  </si>
  <si>
    <t>AmmoLyt 700 IQ</t>
  </si>
  <si>
    <t>PO4-P</t>
  </si>
  <si>
    <t>VARiON 700 IQ</t>
  </si>
  <si>
    <t>N-NO3,  N-NO4</t>
  </si>
  <si>
    <t>TresCon P511</t>
  </si>
  <si>
    <t>Čistenie 4x za rok
Výmena spotrebného materiálu 4x za rok</t>
  </si>
  <si>
    <t>FDO 700 IQ F</t>
  </si>
  <si>
    <t>PL 81-225pHT VP</t>
  </si>
  <si>
    <t>pH</t>
  </si>
  <si>
    <t>TetraCon 325</t>
  </si>
  <si>
    <t>vodivosť</t>
  </si>
  <si>
    <t>N-NO3,  N-NH4</t>
  </si>
  <si>
    <t>Kalibrácia 4x za rok
Čistenie 4x za rok
Výmena spotrebného materiálu 1x za rok</t>
  </si>
  <si>
    <t>Cena za prvý rok* servisu v EUR bez DPH</t>
  </si>
  <si>
    <t>Cena za druhý rok* servisu v EUR bez DPH</t>
  </si>
  <si>
    <r>
      <t xml:space="preserve">Spolu cena za prvý rok* (práca) </t>
    </r>
    <r>
      <rPr>
        <sz val="11"/>
        <color theme="1"/>
        <rFont val="Calibri"/>
        <family val="2"/>
        <charset val="238"/>
        <scheme val="minor"/>
      </rPr>
      <t>v € bez DPH</t>
    </r>
  </si>
  <si>
    <r>
      <t xml:space="preserve">Spolu cena za prvý rok* (materiál) </t>
    </r>
    <r>
      <rPr>
        <sz val="11"/>
        <color theme="1"/>
        <rFont val="Calibri"/>
        <family val="2"/>
        <charset val="238"/>
        <scheme val="minor"/>
      </rPr>
      <t>v € bez DPH</t>
    </r>
  </si>
  <si>
    <r>
      <t xml:space="preserve">Celková cena za prvý rok* </t>
    </r>
    <r>
      <rPr>
        <sz val="11"/>
        <color theme="1"/>
        <rFont val="Calibri"/>
        <family val="2"/>
        <charset val="238"/>
        <scheme val="minor"/>
      </rPr>
      <t>v € bez DPH</t>
    </r>
  </si>
  <si>
    <r>
      <t xml:space="preserve">Spolu cena za druhý rok* (práca) </t>
    </r>
    <r>
      <rPr>
        <sz val="11"/>
        <color theme="1"/>
        <rFont val="Calibri"/>
        <family val="2"/>
        <charset val="238"/>
        <scheme val="minor"/>
      </rPr>
      <t>v € bez DPH</t>
    </r>
  </si>
  <si>
    <r>
      <t xml:space="preserve">Spolu cena za druhý rok* (materiál) </t>
    </r>
    <r>
      <rPr>
        <sz val="11"/>
        <color theme="1"/>
        <rFont val="Calibri"/>
        <family val="2"/>
        <charset val="238"/>
        <scheme val="minor"/>
      </rPr>
      <t>v € bez DPH</t>
    </r>
  </si>
  <si>
    <r>
      <t xml:space="preserve">Celková cena za druhý rok* </t>
    </r>
    <r>
      <rPr>
        <sz val="11"/>
        <color theme="1"/>
        <rFont val="Calibri"/>
        <family val="2"/>
        <charset val="238"/>
        <scheme val="minor"/>
      </rPr>
      <t>v € bez DPH</t>
    </r>
  </si>
  <si>
    <t>Pravidelný servis zariadení</t>
  </si>
  <si>
    <t>Celková cena servisu za prvý rok</t>
  </si>
  <si>
    <t>Celková cena servisu za druhý rok</t>
  </si>
  <si>
    <t>Cieľ sevisného výjazdu</t>
  </si>
  <si>
    <t>Ocenenie servisnej hodiny</t>
  </si>
  <si>
    <r>
      <t xml:space="preserve">Cena za servisnú hodinu* 
</t>
    </r>
    <r>
      <rPr>
        <i/>
        <sz val="11"/>
        <color theme="1"/>
        <rFont val="Calibri"/>
        <family val="2"/>
        <charset val="238"/>
        <scheme val="minor"/>
      </rPr>
      <t>(bez ohľadu na počet zasahujúcich technikov)</t>
    </r>
  </si>
  <si>
    <t>*Najvyššia akceptovaná hodinová sadzba je 45€ bez DPH</t>
  </si>
  <si>
    <t>Kalibrácia 4x za rok
Čistenie 4x za rok
Výmena spotrebného materiálu 1x za 12 mesiacov</t>
  </si>
  <si>
    <t>Výmena spotrebného materiálu 1x za 12 mesiacov</t>
  </si>
  <si>
    <t>Kalibrácia 1x za rok
Čistenie 1x za rok</t>
  </si>
  <si>
    <t>Cond LF 539</t>
  </si>
  <si>
    <t>Kalibrácia 1x za rok. 
Čistenie 1 x za rok. V rámci preventívnej prehliadky sa vykonáva kontrola prístroja, čistenie a kalibrácia. Požadujeme kópiu certifikátu použitého CRM na kalibráciu.</t>
  </si>
  <si>
    <t>Kalibrácia 1x za rok. V rámci preventívnej prehliadky sa vykonáva kontrola prístroja a kalibrácia teploty. V protokole požadujeme uviesť identifikáciu použitého referenčného teplomera (napr. číslo certifikátu o kalibrácii)</t>
  </si>
  <si>
    <t>Kalibrácia 1x za rok. V rámci preventívnej prehliadky sa vykonáva kontrola prístroja a kalibrácia teploty. V rámci preventívnej prehliadky by mal servisný technik skontrolovať opotrebovanie prístroja resp. jeho častí a túto informáciu zaznamenať do protokolu.</t>
  </si>
  <si>
    <t>Identifikácia uchádzača</t>
  </si>
  <si>
    <t>Názov uchádzača</t>
  </si>
  <si>
    <t>Sídlo</t>
  </si>
  <si>
    <t>IČO</t>
  </si>
  <si>
    <t>Kontaktná osoba</t>
  </si>
  <si>
    <t>Tel. kontakt</t>
  </si>
  <si>
    <t>TS 606 CZ/2 - Var**</t>
  </si>
  <si>
    <t>BVS Laboratórium
***</t>
  </si>
  <si>
    <t>** V rámci preventívnej prehliadky servisný technik skontroluje opotrebovanie prístroja resp. jeho častí a túto informáciu zaznamená do protokolu.
*** V rámci preventívnej prehliadky / opravy servisný technik vystaví protokol v ktorom uvedie všetky relevantné informácie týkajúce sa vykonávaných činností.</t>
  </si>
  <si>
    <t>V .....................</t>
  </si>
  <si>
    <t>Dňa ............................</t>
  </si>
  <si>
    <t>..........................................</t>
  </si>
  <si>
    <t>Meno, priezvisko a podpis</t>
  </si>
  <si>
    <t>Dopravné náklady za výjazd v prípade vzniku poruchy alebo potreby opravy</t>
  </si>
  <si>
    <t>Položky ceny za poskytovanie opráv WTW prístrojov</t>
  </si>
  <si>
    <t xml:space="preserve">Zoznam, umiestnenie a ceny za poskytovanie servisu WTW prístrojov </t>
  </si>
  <si>
    <t>Cekový súčet ceny za  servis pre časť 1</t>
  </si>
  <si>
    <t>Príloha č. 1 -  Cenová ponuka pre časť č. 1 Servis a opravy prístrojov WTW</t>
  </si>
  <si>
    <t>Celková cena  servisu za 2 roky za časť 1. v € bez DPH</t>
  </si>
  <si>
    <t>VDJ a ČS Kutlíkova</t>
  </si>
  <si>
    <t>photoLab S12 WTW</t>
  </si>
  <si>
    <t>multimeter</t>
  </si>
  <si>
    <t>WTW 3320</t>
  </si>
  <si>
    <t>Kalibrácia 1x za rok
Výmena spotrebného materiálu 1x za 2 roky</t>
  </si>
  <si>
    <t>WTW 3620</t>
  </si>
  <si>
    <r>
      <t xml:space="preserve">Celková cena za 2 roky* </t>
    </r>
    <r>
      <rPr>
        <sz val="12"/>
        <color indexed="8"/>
        <rFont val="Calibri"/>
        <family val="2"/>
        <charset val="238"/>
      </rPr>
      <t>v € bez DPH</t>
    </r>
  </si>
  <si>
    <t>*Najvyššia akceptovaná cena za 1km je 0,80€ bez DPH</t>
  </si>
  <si>
    <r>
      <t xml:space="preserve">Ocenenie dopravných nákladov
</t>
    </r>
    <r>
      <rPr>
        <sz val="11"/>
        <color theme="1"/>
        <rFont val="Calibri"/>
        <family val="2"/>
        <charset val="238"/>
        <scheme val="minor"/>
      </rPr>
      <t>Dopravné náklady budú dodávateľovi hradené na základe reálne odjazdených a vykázaných kilometrov</t>
    </r>
  </si>
  <si>
    <t>Dodávateľ uvedie cenu úkonov do stĺpcov J a K. Táto cena bude platná bez ohľadu na to či sa úkony vykonajú v prvom alebo druhom roku.</t>
  </si>
  <si>
    <t>Cena servisu v EUR bez DPH</t>
  </si>
  <si>
    <r>
      <t xml:space="preserve">Spolu cena (práca) </t>
    </r>
    <r>
      <rPr>
        <sz val="11"/>
        <color theme="1"/>
        <rFont val="Calibri"/>
        <family val="2"/>
        <charset val="238"/>
        <scheme val="minor"/>
      </rPr>
      <t>v € bez DPH</t>
    </r>
  </si>
  <si>
    <r>
      <t xml:space="preserve">Spolu cena (materiál) </t>
    </r>
    <r>
      <rPr>
        <sz val="11"/>
        <color theme="1"/>
        <rFont val="Calibri"/>
        <family val="2"/>
        <charset val="238"/>
        <scheme val="minor"/>
      </rPr>
      <t>v € bez DPH</t>
    </r>
  </si>
  <si>
    <t xml:space="preserve">Dodávateľ uvedie cenu úkonov do stĺpcov J a K. Táto cena bude platná bez ohľadu na to či sa úkony vykonajú v prvom alebo druhom roku. </t>
  </si>
  <si>
    <t>Cena za 1km*</t>
  </si>
  <si>
    <t>Kalkulácia dopravných nákladov pri pravidelnom servise počas prvého roku kontraktu**</t>
  </si>
  <si>
    <t>Kalkulácia dopravných nákladov pri pravidelnom servise počas druhého roku kontraktu**</t>
  </si>
  <si>
    <t>** Dodávateľ uvedie ročnú kalkuláciu dopravných nákladov pre pravidelný (profylaktický) servis. Pri fakturácii uvedie cenu na základe reálne uskutočnených km pričom zohľadní, že pri pravidelnom servise navštívi počas jedného dňa aj viacero prevádzok BVS a.s. a teda si nebude účtovať dopravné náklady na každú prevádzku zo svojho sídla resp. z miesta bežného výjazdu servisného technika ale z miesta odkiaľ do ďalšej prevádzky vyráža. Objednávateľ uhradí ročné dopravné náklady len maximálne do výšky kalkulácie pre daný rok kontraktu.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</si>
</sst>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18"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family val="2"/>
      <charset val="238"/>
    </font>
    <font>
      <i/>
      <sz val="11"/>
      <color theme="1"/>
      <name val="Calibri"/>
      <family val="2"/>
      <charset val="238"/>
      <scheme val="minor"/>
    </font>
    <font>
      <sz val="10"/>
      <color theme="1"/>
      <name val="Calibri"/>
      <family val="2"/>
      <charset val="238"/>
      <scheme val="minor"/>
    </font>
    <font>
      <b/>
      <sz val="11"/>
      <color rgb="FFFF0000"/>
      <name val="Calibri"/>
      <family val="2"/>
      <charset val="238"/>
      <scheme val="minor"/>
    </font>
    <font>
      <b/>
      <sz val="10"/>
      <color theme="1"/>
      <name val="Calibri"/>
      <family val="2"/>
      <charset val="238"/>
      <scheme val="minor"/>
    </font>
    <font>
      <b/>
      <sz val="12"/>
      <color theme="1"/>
      <name val="Calibri"/>
      <family val="2"/>
      <charset val="238"/>
      <scheme val="minor"/>
    </font>
    <font>
      <b/>
      <sz val="16"/>
      <color theme="1"/>
      <name val="Calibri"/>
      <family val="2"/>
      <charset val="238"/>
      <scheme val="minor"/>
    </font>
    <font>
      <sz val="12"/>
      <color theme="1"/>
      <name val="Calibri"/>
      <family val="2"/>
      <charset val="238"/>
      <scheme val="minor"/>
    </font>
    <font>
      <b/>
      <sz val="14"/>
      <color theme="1"/>
      <name val="Calibri"/>
      <family val="2"/>
      <charset val="238"/>
      <scheme val="minor"/>
    </font>
    <font>
      <i/>
      <sz val="11"/>
      <name val="Calibri"/>
      <family val="2"/>
      <charset val="238"/>
      <scheme val="minor"/>
    </font>
    <font>
      <sz val="11"/>
      <name val="Calibri"/>
      <family val="2"/>
      <charset val="238"/>
      <scheme val="minor"/>
    </font>
    <font>
      <sz val="11"/>
      <color rgb="FFFF0000"/>
      <name val="Calibri"/>
      <family val="2"/>
      <charset val="238"/>
      <scheme val="minor"/>
    </font>
    <font>
      <sz val="12"/>
      <color indexed="8"/>
      <name val="Calibri"/>
      <family val="2"/>
      <charset val="238"/>
    </font>
    <font>
      <b/>
      <sz val="13"/>
      <color theme="1"/>
      <name val="Calibri"/>
      <family val="2"/>
      <charset val="238"/>
      <scheme val="minor"/>
    </font>
    <font>
      <sz val="9"/>
      <color theme="1"/>
      <name val="Calibri"/>
      <family val="2"/>
      <charset val="238"/>
      <scheme val="minor"/>
    </font>
  </fonts>
  <fills count="14">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6" tint="0.79998168889431442"/>
        <bgColor indexed="64"/>
      </patternFill>
    </fill>
  </fills>
  <borders count="51">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3" fillId="0" borderId="0"/>
    <xf numFmtId="0" fontId="3" fillId="0" borderId="0"/>
  </cellStyleXfs>
  <cellXfs count="184">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2" xfId="0" applyBorder="1" applyAlignment="1">
      <alignment horizontal="center" vertical="center"/>
    </xf>
    <xf numFmtId="44" fontId="0" fillId="0" borderId="2" xfId="1" applyFont="1" applyBorder="1" applyAlignment="1">
      <alignment vertical="center"/>
    </xf>
    <xf numFmtId="0" fontId="0" fillId="0" borderId="7" xfId="0" applyBorder="1" applyAlignment="1">
      <alignment horizontal="center" vertical="center"/>
    </xf>
    <xf numFmtId="44" fontId="0" fillId="0" borderId="7" xfId="1" applyFont="1" applyBorder="1" applyAlignment="1">
      <alignment vertical="center"/>
    </xf>
    <xf numFmtId="44" fontId="0" fillId="3" borderId="7" xfId="1" applyFont="1" applyFill="1" applyBorder="1" applyAlignment="1">
      <alignment horizontal="center" vertical="center"/>
    </xf>
    <xf numFmtId="44" fontId="0" fillId="3" borderId="7" xfId="1" applyFont="1" applyFill="1" applyBorder="1" applyAlignment="1">
      <alignment vertical="center"/>
    </xf>
    <xf numFmtId="0" fontId="7" fillId="0" borderId="6" xfId="0" applyFont="1" applyBorder="1" applyAlignment="1">
      <alignment horizontal="center" vertical="center" wrapText="1"/>
    </xf>
    <xf numFmtId="44" fontId="0" fillId="3" borderId="2" xfId="1" applyFont="1" applyFill="1" applyBorder="1" applyAlignment="1">
      <alignment horizontal="center" vertical="center"/>
    </xf>
    <xf numFmtId="44" fontId="0" fillId="3" borderId="2" xfId="1" applyFont="1" applyFill="1" applyBorder="1" applyAlignment="1">
      <alignment vertical="center"/>
    </xf>
    <xf numFmtId="0" fontId="8" fillId="0" borderId="0" xfId="0" applyFont="1" applyAlignment="1">
      <alignment vertical="center"/>
    </xf>
    <xf numFmtId="0" fontId="4" fillId="0" borderId="0" xfId="0" applyFont="1"/>
    <xf numFmtId="0" fontId="2" fillId="2" borderId="7" xfId="0" applyFont="1" applyFill="1" applyBorder="1" applyAlignment="1">
      <alignment horizontal="center" vertical="center" wrapText="1"/>
    </xf>
    <xf numFmtId="0" fontId="0" fillId="0" borderId="0" xfId="0" applyAlignment="1">
      <alignment wrapText="1"/>
    </xf>
    <xf numFmtId="44" fontId="8" fillId="6" borderId="17" xfId="0" applyNumberFormat="1" applyFont="1" applyFill="1" applyBorder="1"/>
    <xf numFmtId="0" fontId="9" fillId="0" borderId="0" xfId="0" applyFont="1" applyAlignment="1">
      <alignment horizontal="center"/>
    </xf>
    <xf numFmtId="44" fontId="11" fillId="7" borderId="19" xfId="0" applyNumberFormat="1" applyFont="1" applyFill="1" applyBorder="1"/>
    <xf numFmtId="44" fontId="8" fillId="10" borderId="19" xfId="0" applyNumberFormat="1" applyFont="1" applyFill="1" applyBorder="1"/>
    <xf numFmtId="0" fontId="2" fillId="0" borderId="32" xfId="0" applyFont="1" applyBorder="1" applyAlignment="1">
      <alignment horizontal="center" vertical="center" wrapText="1"/>
    </xf>
    <xf numFmtId="0" fontId="2" fillId="0" borderId="0" xfId="0" applyFont="1" applyAlignment="1">
      <alignment horizontal="left" wrapText="1"/>
    </xf>
    <xf numFmtId="44" fontId="0" fillId="3" borderId="7" xfId="1" applyFont="1" applyFill="1" applyBorder="1"/>
    <xf numFmtId="44" fontId="0" fillId="3" borderId="2" xfId="1" applyFont="1" applyFill="1" applyBorder="1"/>
    <xf numFmtId="0" fontId="13" fillId="0" borderId="2" xfId="0" applyFont="1" applyBorder="1" applyAlignment="1">
      <alignment horizontal="center" vertical="center"/>
    </xf>
    <xf numFmtId="0" fontId="2" fillId="0" borderId="0" xfId="0" applyFont="1"/>
    <xf numFmtId="0" fontId="14" fillId="0" borderId="0" xfId="0" applyFont="1"/>
    <xf numFmtId="44" fontId="1" fillId="3" borderId="7" xfId="1" applyFont="1" applyFill="1" applyBorder="1" applyAlignment="1">
      <alignment horizontal="center" vertical="center"/>
    </xf>
    <xf numFmtId="44" fontId="1" fillId="3" borderId="7" xfId="1" applyFont="1" applyFill="1" applyBorder="1" applyAlignment="1">
      <alignment vertical="center"/>
    </xf>
    <xf numFmtId="44" fontId="1" fillId="0" borderId="7" xfId="1" applyFont="1" applyBorder="1" applyAlignment="1">
      <alignment vertical="center"/>
    </xf>
    <xf numFmtId="0" fontId="8" fillId="0" borderId="0" xfId="0" applyFont="1" applyAlignment="1">
      <alignment horizontal="left" wrapText="1"/>
    </xf>
    <xf numFmtId="44" fontId="8" fillId="0" borderId="0" xfId="1" applyFont="1" applyFill="1" applyBorder="1" applyAlignment="1">
      <alignment horizontal="center" vertical="center"/>
    </xf>
    <xf numFmtId="0" fontId="7" fillId="0" borderId="4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7" xfId="0" applyFont="1" applyBorder="1" applyAlignment="1">
      <alignment horizontal="center" vertical="center" wrapText="1"/>
    </xf>
    <xf numFmtId="0" fontId="8" fillId="5" borderId="5" xfId="0" applyFont="1" applyFill="1" applyBorder="1" applyAlignment="1">
      <alignment horizontal="left" wrapText="1"/>
    </xf>
    <xf numFmtId="0" fontId="8" fillId="5" borderId="6" xfId="0" applyFont="1" applyFill="1" applyBorder="1" applyAlignment="1">
      <alignment horizontal="left" wrapText="1"/>
    </xf>
    <xf numFmtId="44" fontId="8" fillId="5" borderId="25" xfId="1" applyFont="1" applyFill="1" applyBorder="1" applyAlignment="1">
      <alignment horizontal="center" vertical="center"/>
    </xf>
    <xf numFmtId="44" fontId="8" fillId="5" borderId="26" xfId="1" applyFont="1" applyFill="1" applyBorder="1" applyAlignment="1">
      <alignment horizontal="center" vertical="center"/>
    </xf>
    <xf numFmtId="0" fontId="4" fillId="4" borderId="2" xfId="0" applyFont="1" applyFill="1" applyBorder="1" applyAlignment="1">
      <alignment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6" fillId="3" borderId="8" xfId="0" applyFont="1" applyFill="1" applyBorder="1" applyAlignment="1">
      <alignment horizontal="left"/>
    </xf>
    <xf numFmtId="0" fontId="7" fillId="0" borderId="12" xfId="0" applyFont="1" applyBorder="1" applyAlignment="1">
      <alignment horizontal="center" wrapText="1"/>
    </xf>
    <xf numFmtId="0" fontId="7" fillId="0" borderId="13" xfId="0" applyFont="1" applyBorder="1" applyAlignment="1">
      <alignment horizontal="center" wrapText="1"/>
    </xf>
    <xf numFmtId="0" fontId="7" fillId="0" borderId="14" xfId="0" applyFont="1" applyBorder="1" applyAlignment="1">
      <alignment horizontal="center" wrapText="1"/>
    </xf>
    <xf numFmtId="0" fontId="2" fillId="6" borderId="4" xfId="0" applyFont="1" applyFill="1" applyBorder="1" applyAlignment="1">
      <alignment horizontal="left" wrapText="1"/>
    </xf>
    <xf numFmtId="0" fontId="2" fillId="6" borderId="1" xfId="0" applyFont="1" applyFill="1" applyBorder="1" applyAlignment="1">
      <alignment horizontal="left" wrapText="1"/>
    </xf>
    <xf numFmtId="0" fontId="2" fillId="8" borderId="18" xfId="0" applyFont="1" applyFill="1" applyBorder="1" applyAlignment="1">
      <alignment horizontal="left" wrapText="1"/>
    </xf>
    <xf numFmtId="0" fontId="2" fillId="8" borderId="2" xfId="0" applyFont="1" applyFill="1" applyBorder="1" applyAlignment="1">
      <alignment horizontal="left"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4" borderId="7" xfId="0" applyFont="1" applyFill="1" applyBorder="1" applyAlignment="1">
      <alignment vertical="center" wrapText="1"/>
    </xf>
    <xf numFmtId="0" fontId="4" fillId="4" borderId="2" xfId="0" applyFont="1" applyFill="1" applyBorder="1" applyAlignment="1">
      <alignment vertical="center" wrapText="1"/>
    </xf>
    <xf numFmtId="44" fontId="1" fillId="6" borderId="13" xfId="1" applyFont="1" applyFill="1" applyBorder="1" applyAlignment="1">
      <alignment horizontal="center" vertical="center"/>
    </xf>
    <xf numFmtId="44" fontId="1" fillId="6" borderId="22" xfId="1" applyFont="1" applyFill="1" applyBorder="1" applyAlignment="1">
      <alignment horizontal="center" vertical="center"/>
    </xf>
    <xf numFmtId="0" fontId="2" fillId="6" borderId="18" xfId="0" applyFont="1" applyFill="1" applyBorder="1" applyAlignment="1">
      <alignment horizontal="left" wrapText="1"/>
    </xf>
    <xf numFmtId="0" fontId="2" fillId="6" borderId="2" xfId="0" applyFont="1" applyFill="1" applyBorder="1" applyAlignment="1">
      <alignment horizontal="left" wrapText="1"/>
    </xf>
    <xf numFmtId="44" fontId="8" fillId="6" borderId="23" xfId="1" applyFont="1" applyFill="1" applyBorder="1" applyAlignment="1">
      <alignment horizontal="center" vertical="center"/>
    </xf>
    <xf numFmtId="44" fontId="8" fillId="6" borderId="24" xfId="1" applyFont="1" applyFill="1" applyBorder="1" applyAlignment="1">
      <alignment horizontal="center" vertical="center"/>
    </xf>
    <xf numFmtId="0" fontId="2" fillId="8" borderId="28" xfId="0" applyFont="1" applyFill="1" applyBorder="1" applyAlignment="1">
      <alignment horizontal="left" wrapText="1"/>
    </xf>
    <xf numFmtId="0" fontId="2" fillId="8" borderId="7" xfId="0" applyFont="1" applyFill="1" applyBorder="1" applyAlignment="1">
      <alignment horizontal="left" wrapText="1"/>
    </xf>
    <xf numFmtId="44" fontId="8" fillId="8" borderId="23" xfId="1" applyFont="1" applyFill="1" applyBorder="1" applyAlignment="1">
      <alignment horizontal="center" vertical="center"/>
    </xf>
    <xf numFmtId="44" fontId="8" fillId="8" borderId="24" xfId="1" applyFont="1" applyFill="1" applyBorder="1" applyAlignment="1">
      <alignment horizontal="center" vertical="center"/>
    </xf>
    <xf numFmtId="0" fontId="7" fillId="0" borderId="41" xfId="0" applyFont="1" applyBorder="1" applyAlignment="1">
      <alignment horizontal="center" wrapText="1"/>
    </xf>
    <xf numFmtId="0" fontId="7" fillId="0" borderId="0" xfId="0" applyFont="1" applyAlignment="1">
      <alignment horizontal="center" wrapText="1"/>
    </xf>
    <xf numFmtId="0" fontId="7" fillId="0" borderId="16" xfId="0" applyFont="1" applyBorder="1" applyAlignment="1">
      <alignment horizontal="center" wrapText="1"/>
    </xf>
    <xf numFmtId="44" fontId="1" fillId="8" borderId="27" xfId="1" applyFont="1" applyFill="1" applyBorder="1" applyAlignment="1">
      <alignment horizontal="center" vertical="center"/>
    </xf>
    <xf numFmtId="44" fontId="1" fillId="8" borderId="29" xfId="1" applyFont="1" applyFill="1" applyBorder="1" applyAlignment="1">
      <alignment horizontal="center" vertical="center"/>
    </xf>
    <xf numFmtId="0" fontId="2" fillId="8" borderId="18" xfId="0" applyFont="1" applyFill="1" applyBorder="1" applyAlignment="1">
      <alignment horizontal="left"/>
    </xf>
    <xf numFmtId="0" fontId="2" fillId="8" borderId="2" xfId="0" applyFont="1" applyFill="1" applyBorder="1" applyAlignment="1">
      <alignment horizontal="left"/>
    </xf>
    <xf numFmtId="44" fontId="10" fillId="8" borderId="23" xfId="1" applyFont="1" applyFill="1" applyBorder="1" applyAlignment="1">
      <alignment horizontal="center" vertical="center"/>
    </xf>
    <xf numFmtId="44" fontId="10" fillId="8" borderId="24" xfId="1" applyFont="1" applyFill="1" applyBorder="1" applyAlignment="1">
      <alignment horizontal="center" vertical="center"/>
    </xf>
    <xf numFmtId="49" fontId="17" fillId="0" borderId="44" xfId="1" applyNumberFormat="1" applyFont="1" applyFill="1" applyBorder="1" applyAlignment="1">
      <alignment horizontal="left" vertical="center" wrapText="1"/>
    </xf>
    <xf numFmtId="49" fontId="17" fillId="0" borderId="34" xfId="1" applyNumberFormat="1" applyFont="1" applyFill="1" applyBorder="1" applyAlignment="1">
      <alignment horizontal="left" vertical="center" wrapText="1"/>
    </xf>
    <xf numFmtId="49" fontId="17" fillId="0" borderId="45" xfId="1" applyNumberFormat="1" applyFont="1" applyFill="1" applyBorder="1" applyAlignment="1">
      <alignment horizontal="left" vertical="center" wrapText="1"/>
    </xf>
    <xf numFmtId="49" fontId="17" fillId="0" borderId="46" xfId="1" applyNumberFormat="1" applyFont="1" applyFill="1" applyBorder="1" applyAlignment="1">
      <alignment horizontal="left" vertical="center" wrapText="1"/>
    </xf>
    <xf numFmtId="49" fontId="17" fillId="0" borderId="8" xfId="1" applyNumberFormat="1" applyFont="1" applyFill="1" applyBorder="1" applyAlignment="1">
      <alignment horizontal="left" vertical="center" wrapText="1"/>
    </xf>
    <xf numFmtId="49" fontId="17" fillId="0" borderId="47" xfId="1" applyNumberFormat="1" applyFont="1" applyFill="1" applyBorder="1" applyAlignment="1">
      <alignment horizontal="left" vertical="center" wrapText="1"/>
    </xf>
    <xf numFmtId="0" fontId="4" fillId="4" borderId="2" xfId="0" applyFont="1" applyFill="1" applyBorder="1" applyAlignment="1">
      <alignment horizontal="left" vertical="center"/>
    </xf>
    <xf numFmtId="0" fontId="4" fillId="4" borderId="21" xfId="0" applyFont="1" applyFill="1" applyBorder="1" applyAlignment="1">
      <alignment horizontal="left" vertical="center"/>
    </xf>
    <xf numFmtId="0" fontId="4" fillId="4" borderId="20" xfId="0" applyFont="1" applyFill="1" applyBorder="1" applyAlignment="1">
      <alignment horizontal="left" vertical="center"/>
    </xf>
    <xf numFmtId="0" fontId="8" fillId="9" borderId="0" xfId="0" applyFont="1" applyFill="1" applyAlignment="1">
      <alignment horizontal="center"/>
    </xf>
    <xf numFmtId="0" fontId="12" fillId="4" borderId="2" xfId="0" applyFont="1" applyFill="1" applyBorder="1" applyAlignment="1">
      <alignment vertical="center" wrapText="1"/>
    </xf>
    <xf numFmtId="0" fontId="12" fillId="4" borderId="7" xfId="0" applyFont="1" applyFill="1" applyBorder="1" applyAlignment="1">
      <alignment vertical="center" wrapText="1"/>
    </xf>
    <xf numFmtId="0" fontId="12" fillId="13" borderId="7" xfId="0" applyFont="1" applyFill="1" applyBorder="1" applyAlignment="1">
      <alignment vertical="center" wrapText="1"/>
    </xf>
    <xf numFmtId="0" fontId="2" fillId="6" borderId="18" xfId="0" applyFont="1" applyFill="1" applyBorder="1" applyAlignment="1">
      <alignment horizontal="left"/>
    </xf>
    <xf numFmtId="0" fontId="2" fillId="6" borderId="2" xfId="0" applyFont="1" applyFill="1" applyBorder="1" applyAlignment="1">
      <alignment horizontal="left"/>
    </xf>
    <xf numFmtId="44" fontId="10" fillId="6" borderId="23" xfId="1" applyFont="1" applyFill="1" applyBorder="1" applyAlignment="1">
      <alignment horizontal="center" vertical="center"/>
    </xf>
    <xf numFmtId="44" fontId="10" fillId="6" borderId="24" xfId="1" applyFont="1" applyFill="1" applyBorder="1" applyAlignment="1">
      <alignment horizontal="center" vertical="center"/>
    </xf>
    <xf numFmtId="49" fontId="17" fillId="0" borderId="48" xfId="1" applyNumberFormat="1" applyFont="1" applyFill="1" applyBorder="1" applyAlignment="1">
      <alignment horizontal="left" vertical="center" wrapText="1"/>
    </xf>
    <xf numFmtId="49" fontId="17" fillId="0" borderId="49" xfId="1" applyNumberFormat="1" applyFont="1" applyFill="1" applyBorder="1" applyAlignment="1">
      <alignment horizontal="left" vertical="center" wrapText="1"/>
    </xf>
    <xf numFmtId="49" fontId="17" fillId="0" borderId="50" xfId="1" applyNumberFormat="1" applyFont="1" applyFill="1" applyBorder="1" applyAlignment="1">
      <alignment horizontal="left" vertical="center" wrapText="1"/>
    </xf>
    <xf numFmtId="0" fontId="16" fillId="7" borderId="5" xfId="0" applyFont="1" applyFill="1" applyBorder="1" applyAlignment="1">
      <alignment horizontal="left"/>
    </xf>
    <xf numFmtId="0" fontId="16" fillId="7" borderId="6" xfId="0" applyFont="1" applyFill="1" applyBorder="1" applyAlignment="1">
      <alignment horizontal="left"/>
    </xf>
    <xf numFmtId="0" fontId="8" fillId="11" borderId="0" xfId="0" applyFont="1" applyFill="1" applyAlignment="1">
      <alignment horizont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0" xfId="0" applyFont="1" applyAlignment="1">
      <alignment horizontal="left" wrapText="1"/>
    </xf>
    <xf numFmtId="0" fontId="11" fillId="12" borderId="8" xfId="0" applyFont="1" applyFill="1" applyBorder="1" applyAlignment="1">
      <alignment horizontal="center"/>
    </xf>
    <xf numFmtId="0" fontId="2" fillId="10" borderId="5" xfId="0" applyFont="1" applyFill="1" applyBorder="1" applyAlignment="1">
      <alignment horizontal="left"/>
    </xf>
    <xf numFmtId="0" fontId="2" fillId="10" borderId="6" xfId="0" applyFont="1" applyFill="1" applyBorder="1" applyAlignment="1">
      <alignment horizontal="left"/>
    </xf>
    <xf numFmtId="0" fontId="2" fillId="6" borderId="35" xfId="0" applyFont="1" applyFill="1" applyBorder="1" applyAlignment="1">
      <alignment horizontal="left"/>
    </xf>
    <xf numFmtId="0" fontId="2" fillId="6" borderId="13" xfId="0" applyFont="1" applyFill="1" applyBorder="1" applyAlignment="1">
      <alignment horizontal="left"/>
    </xf>
    <xf numFmtId="0" fontId="2" fillId="6" borderId="14" xfId="0" applyFont="1" applyFill="1" applyBorder="1" applyAlignment="1">
      <alignment horizontal="left"/>
    </xf>
    <xf numFmtId="0" fontId="7" fillId="0" borderId="3" xfId="0" applyFont="1" applyBorder="1" applyAlignment="1">
      <alignment horizontal="center" vertical="center" wrapText="1"/>
    </xf>
    <xf numFmtId="0" fontId="0" fillId="0" borderId="7" xfId="0" applyBorder="1" applyAlignment="1">
      <alignment horizontal="left" wrapText="1"/>
    </xf>
    <xf numFmtId="0" fontId="0" fillId="0" borderId="7" xfId="0" applyBorder="1" applyAlignment="1">
      <alignment horizontal="left"/>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4" fillId="0" borderId="15" xfId="0" applyFont="1" applyBorder="1" applyAlignment="1">
      <alignment horizontal="left"/>
    </xf>
    <xf numFmtId="0" fontId="0" fillId="0" borderId="2" xfId="0" applyBorder="1" applyAlignment="1">
      <alignment horizontal="left"/>
    </xf>
    <xf numFmtId="0" fontId="8" fillId="0" borderId="4" xfId="0" applyFont="1" applyBorder="1" applyAlignment="1">
      <alignment horizontal="center"/>
    </xf>
    <xf numFmtId="0" fontId="8" fillId="0" borderId="1" xfId="0" applyFont="1" applyBorder="1" applyAlignment="1">
      <alignment horizontal="center"/>
    </xf>
    <xf numFmtId="0" fontId="8" fillId="0" borderId="17" xfId="0" applyFont="1" applyBorder="1" applyAlignment="1">
      <alignment horizontal="center"/>
    </xf>
    <xf numFmtId="0" fontId="2" fillId="0" borderId="18" xfId="0" applyFont="1" applyBorder="1" applyAlignment="1">
      <alignment horizontal="left"/>
    </xf>
    <xf numFmtId="0" fontId="2" fillId="0" borderId="2"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0" fillId="3" borderId="2" xfId="0" applyFill="1" applyBorder="1" applyAlignment="1">
      <alignment horizontal="center"/>
    </xf>
    <xf numFmtId="0" fontId="0" fillId="3" borderId="33" xfId="0" applyFill="1" applyBorder="1" applyAlignment="1">
      <alignment horizontal="center"/>
    </xf>
    <xf numFmtId="0" fontId="0" fillId="3" borderId="6" xfId="0" applyFill="1" applyBorder="1" applyAlignment="1">
      <alignment horizontal="center"/>
    </xf>
    <xf numFmtId="0" fontId="0" fillId="3" borderId="19" xfId="0" applyFill="1" applyBorder="1" applyAlignment="1">
      <alignment horizontal="center"/>
    </xf>
    <xf numFmtId="0" fontId="9" fillId="0" borderId="0" xfId="0" applyFont="1" applyAlignment="1">
      <alignment horizontal="center"/>
    </xf>
    <xf numFmtId="0" fontId="2" fillId="0" borderId="30" xfId="0" applyFont="1" applyBorder="1" applyAlignment="1">
      <alignment horizontal="center" vertical="center" wrapText="1"/>
    </xf>
    <xf numFmtId="0" fontId="0" fillId="0" borderId="21" xfId="0" applyBorder="1" applyAlignment="1">
      <alignment horizontal="left" vertical="center" wrapText="1"/>
    </xf>
    <xf numFmtId="0" fontId="0" fillId="0" borderId="23" xfId="0" applyBorder="1" applyAlignment="1">
      <alignment horizontal="left" vertical="center" wrapText="1"/>
    </xf>
    <xf numFmtId="0" fontId="0" fillId="0" borderId="20" xfId="0" applyBorder="1" applyAlignment="1">
      <alignment horizontal="left" vertical="center" wrapText="1"/>
    </xf>
    <xf numFmtId="0" fontId="4" fillId="0" borderId="0" xfId="0" applyFont="1" applyAlignment="1">
      <alignment horizontal="left" wrapText="1"/>
    </xf>
    <xf numFmtId="49" fontId="0" fillId="0" borderId="40" xfId="1" applyNumberFormat="1" applyFont="1" applyFill="1" applyBorder="1" applyAlignment="1">
      <alignment horizontal="left" vertical="center" wrapText="1"/>
    </xf>
    <xf numFmtId="49" fontId="0" fillId="0" borderId="15" xfId="1" applyNumberFormat="1" applyFont="1" applyFill="1" applyBorder="1" applyAlignment="1">
      <alignment horizontal="left" vertical="center" wrapText="1"/>
    </xf>
    <xf numFmtId="49" fontId="0" fillId="0" borderId="9" xfId="1" applyNumberFormat="1" applyFont="1" applyFill="1" applyBorder="1" applyAlignment="1">
      <alignment horizontal="left" vertical="center" wrapText="1"/>
    </xf>
    <xf numFmtId="49" fontId="0" fillId="0" borderId="41" xfId="1" applyNumberFormat="1" applyFont="1" applyFill="1" applyBorder="1" applyAlignment="1">
      <alignment horizontal="left" vertical="center" wrapText="1"/>
    </xf>
    <xf numFmtId="49" fontId="0" fillId="0" borderId="0" xfId="1" applyNumberFormat="1" applyFont="1" applyFill="1" applyBorder="1" applyAlignment="1">
      <alignment horizontal="left" vertical="center" wrapText="1"/>
    </xf>
    <xf numFmtId="49" fontId="0" fillId="0" borderId="16" xfId="1" applyNumberFormat="1" applyFont="1" applyFill="1" applyBorder="1" applyAlignment="1">
      <alignment horizontal="left" vertical="center" wrapText="1"/>
    </xf>
    <xf numFmtId="49" fontId="0" fillId="0" borderId="42" xfId="1" applyNumberFormat="1" applyFont="1" applyFill="1" applyBorder="1" applyAlignment="1">
      <alignment horizontal="left" vertical="center" wrapText="1"/>
    </xf>
    <xf numFmtId="49" fontId="0" fillId="0" borderId="27" xfId="1" applyNumberFormat="1" applyFont="1" applyFill="1" applyBorder="1" applyAlignment="1">
      <alignment horizontal="left" vertical="center" wrapText="1"/>
    </xf>
    <xf numFmtId="49" fontId="0" fillId="0" borderId="43" xfId="1" applyNumberFormat="1" applyFont="1" applyFill="1" applyBorder="1" applyAlignment="1">
      <alignment horizontal="left" vertical="center" wrapText="1"/>
    </xf>
    <xf numFmtId="49" fontId="17" fillId="0" borderId="21" xfId="1" applyNumberFormat="1" applyFont="1" applyFill="1" applyBorder="1" applyAlignment="1">
      <alignment horizontal="left" vertical="center" wrapText="1"/>
    </xf>
    <xf numFmtId="49" fontId="17" fillId="0" borderId="23" xfId="1" applyNumberFormat="1" applyFont="1" applyFill="1" applyBorder="1" applyAlignment="1">
      <alignment horizontal="left" vertical="center" wrapText="1"/>
    </xf>
    <xf numFmtId="49" fontId="17" fillId="0" borderId="20" xfId="1" applyNumberFormat="1" applyFont="1" applyFill="1" applyBorder="1" applyAlignment="1">
      <alignment horizontal="left" vertical="center" wrapText="1"/>
    </xf>
    <xf numFmtId="49" fontId="17" fillId="0" borderId="12" xfId="1" applyNumberFormat="1" applyFont="1" applyFill="1" applyBorder="1" applyAlignment="1">
      <alignment horizontal="left" vertical="center" wrapText="1"/>
    </xf>
    <xf numFmtId="49" fontId="17" fillId="0" borderId="13" xfId="1" applyNumberFormat="1" applyFont="1" applyFill="1" applyBorder="1" applyAlignment="1">
      <alignment horizontal="left" vertical="center"/>
    </xf>
    <xf numFmtId="49" fontId="17" fillId="0" borderId="14" xfId="1" applyNumberFormat="1" applyFont="1" applyFill="1" applyBorder="1" applyAlignment="1">
      <alignment horizontal="left" vertical="center"/>
    </xf>
    <xf numFmtId="0" fontId="0" fillId="0" borderId="15" xfId="0" applyBorder="1" applyAlignment="1">
      <alignment horizontal="left" vertical="center" wrapText="1"/>
    </xf>
    <xf numFmtId="0" fontId="0" fillId="0" borderId="38" xfId="0" applyBorder="1" applyAlignment="1">
      <alignment horizontal="left" vertical="center" wrapText="1"/>
    </xf>
    <xf numFmtId="0" fontId="0" fillId="0" borderId="0" xfId="0" applyAlignment="1">
      <alignment horizontal="left" vertical="center" wrapText="1"/>
    </xf>
    <xf numFmtId="0" fontId="0" fillId="0" borderId="39" xfId="0" applyBorder="1" applyAlignment="1">
      <alignment horizontal="left" vertical="center" wrapText="1"/>
    </xf>
    <xf numFmtId="44" fontId="17" fillId="0" borderId="40" xfId="1" applyFont="1" applyFill="1" applyBorder="1" applyAlignment="1">
      <alignment horizontal="left" vertical="center" wrapText="1"/>
    </xf>
    <xf numFmtId="44" fontId="17" fillId="0" borderId="15" xfId="1" applyFont="1" applyFill="1" applyBorder="1" applyAlignment="1">
      <alignment horizontal="left" vertical="center" wrapText="1"/>
    </xf>
    <xf numFmtId="44" fontId="17" fillId="0" borderId="9" xfId="1" applyFont="1" applyFill="1" applyBorder="1" applyAlignment="1">
      <alignment horizontal="left" vertical="center" wrapText="1"/>
    </xf>
    <xf numFmtId="44" fontId="17" fillId="0" borderId="41" xfId="1" applyFont="1" applyFill="1" applyBorder="1" applyAlignment="1">
      <alignment horizontal="left" vertical="center" wrapText="1"/>
    </xf>
    <xf numFmtId="44" fontId="17" fillId="0" borderId="0" xfId="1" applyFont="1" applyFill="1" applyBorder="1" applyAlignment="1">
      <alignment horizontal="left" vertical="center" wrapText="1"/>
    </xf>
    <xf numFmtId="44" fontId="17" fillId="0" borderId="16" xfId="1" applyFont="1" applyFill="1" applyBorder="1" applyAlignment="1">
      <alignment horizontal="left" vertical="center" wrapText="1"/>
    </xf>
    <xf numFmtId="44" fontId="17" fillId="0" borderId="42" xfId="1" applyFont="1" applyFill="1" applyBorder="1" applyAlignment="1">
      <alignment horizontal="left" vertical="center" wrapText="1"/>
    </xf>
    <xf numFmtId="44" fontId="17" fillId="0" borderId="27" xfId="1" applyFont="1" applyFill="1" applyBorder="1" applyAlignment="1">
      <alignment horizontal="left" vertical="center" wrapText="1"/>
    </xf>
    <xf numFmtId="44" fontId="17" fillId="0" borderId="43" xfId="1" applyFont="1" applyFill="1" applyBorder="1" applyAlignment="1">
      <alignment horizontal="left" vertical="center" wrapText="1"/>
    </xf>
    <xf numFmtId="49" fontId="17" fillId="0" borderId="40" xfId="1" applyNumberFormat="1" applyFont="1" applyFill="1" applyBorder="1" applyAlignment="1">
      <alignment horizontal="left" vertical="center" wrapText="1"/>
    </xf>
    <xf numFmtId="49" fontId="17" fillId="0" borderId="15" xfId="1" applyNumberFormat="1" applyFont="1" applyFill="1" applyBorder="1" applyAlignment="1">
      <alignment horizontal="left" vertical="center" wrapText="1"/>
    </xf>
    <xf numFmtId="49" fontId="17" fillId="0" borderId="9" xfId="1" applyNumberFormat="1" applyFont="1" applyFill="1" applyBorder="1" applyAlignment="1">
      <alignment horizontal="left" vertical="center" wrapText="1"/>
    </xf>
    <xf numFmtId="49" fontId="17" fillId="0" borderId="42" xfId="1" applyNumberFormat="1" applyFont="1" applyFill="1" applyBorder="1" applyAlignment="1">
      <alignment horizontal="left" vertical="center" wrapText="1"/>
    </xf>
    <xf numFmtId="49" fontId="17" fillId="0" borderId="27" xfId="1" applyNumberFormat="1" applyFont="1" applyFill="1" applyBorder="1" applyAlignment="1">
      <alignment horizontal="left" vertical="center" wrapText="1"/>
    </xf>
    <xf numFmtId="49" fontId="17" fillId="0" borderId="43" xfId="1" applyNumberFormat="1" applyFont="1" applyFill="1" applyBorder="1" applyAlignment="1">
      <alignment horizontal="left" vertical="center" wrapText="1"/>
    </xf>
    <xf numFmtId="44" fontId="17" fillId="0" borderId="44" xfId="1" applyFont="1" applyFill="1" applyBorder="1" applyAlignment="1">
      <alignment horizontal="left" vertical="center" wrapText="1"/>
    </xf>
    <xf numFmtId="44" fontId="17" fillId="0" borderId="34" xfId="1" applyFont="1" applyFill="1" applyBorder="1" applyAlignment="1">
      <alignment horizontal="left" vertical="center" wrapText="1"/>
    </xf>
    <xf numFmtId="44" fontId="17" fillId="0" borderId="45" xfId="1" applyFont="1" applyFill="1" applyBorder="1" applyAlignment="1">
      <alignment horizontal="left" vertical="center" wrapText="1"/>
    </xf>
    <xf numFmtId="44" fontId="17" fillId="0" borderId="46" xfId="1" applyFont="1" applyFill="1" applyBorder="1" applyAlignment="1">
      <alignment horizontal="left" vertical="center" wrapText="1"/>
    </xf>
    <xf numFmtId="44" fontId="17" fillId="0" borderId="8" xfId="1" applyFont="1" applyFill="1" applyBorder="1" applyAlignment="1">
      <alignment horizontal="left" vertical="center" wrapText="1"/>
    </xf>
    <xf numFmtId="44" fontId="17" fillId="0" borderId="47" xfId="1" applyFont="1" applyFill="1" applyBorder="1" applyAlignment="1">
      <alignment horizontal="left" vertical="center" wrapText="1"/>
    </xf>
    <xf numFmtId="49" fontId="5" fillId="0" borderId="40" xfId="1" applyNumberFormat="1" applyFont="1" applyFill="1" applyBorder="1" applyAlignment="1">
      <alignment horizontal="left" vertical="center" wrapText="1"/>
    </xf>
    <xf numFmtId="49" fontId="5" fillId="0" borderId="15" xfId="1" applyNumberFormat="1" applyFont="1" applyFill="1" applyBorder="1" applyAlignment="1">
      <alignment horizontal="left" vertical="center" wrapText="1"/>
    </xf>
    <xf numFmtId="49" fontId="5" fillId="0" borderId="9" xfId="1" applyNumberFormat="1" applyFont="1" applyFill="1" applyBorder="1" applyAlignment="1">
      <alignment horizontal="left" vertical="center" wrapText="1"/>
    </xf>
    <xf numFmtId="49" fontId="5" fillId="0" borderId="41" xfId="1" applyNumberFormat="1" applyFont="1" applyFill="1" applyBorder="1" applyAlignment="1">
      <alignment horizontal="left" vertical="center" wrapText="1"/>
    </xf>
    <xf numFmtId="49" fontId="5" fillId="0" borderId="0" xfId="1" applyNumberFormat="1" applyFont="1" applyFill="1" applyBorder="1" applyAlignment="1">
      <alignment horizontal="left" vertical="center" wrapText="1"/>
    </xf>
    <xf numFmtId="49" fontId="5" fillId="0" borderId="16" xfId="1" applyNumberFormat="1" applyFont="1" applyFill="1" applyBorder="1" applyAlignment="1">
      <alignment horizontal="left" vertical="center" wrapText="1"/>
    </xf>
    <xf numFmtId="49" fontId="5" fillId="0" borderId="42" xfId="1" applyNumberFormat="1" applyFont="1" applyFill="1" applyBorder="1" applyAlignment="1">
      <alignment horizontal="left" vertical="center" wrapText="1"/>
    </xf>
    <xf numFmtId="49" fontId="5" fillId="0" borderId="27" xfId="1" applyNumberFormat="1" applyFont="1" applyFill="1" applyBorder="1" applyAlignment="1">
      <alignment horizontal="left" vertical="center" wrapText="1"/>
    </xf>
    <xf numFmtId="49" fontId="5" fillId="0" borderId="43" xfId="1" applyNumberFormat="1" applyFont="1" applyFill="1" applyBorder="1" applyAlignment="1">
      <alignment horizontal="left" vertical="center" wrapText="1"/>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cellXfs>
  <cellStyles count="4">
    <cellStyle name="Mena" xfId="1" builtinId="4"/>
    <cellStyle name="Normálne" xfId="0" builtinId="0"/>
    <cellStyle name="Normálne 2" xfId="2"/>
    <cellStyle name="Normálne 2 2" xfId="3"/>
  </cellStyles>
  <dxfs count="0"/>
  <tableStyles count="0" defaultTableStyle="TableStyleMedium2" defaultPivotStyle="PivotStyleLight16"/>
  <colors>
    <mruColors>
      <color rgb="FFFF00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1"/>
  <sheetViews>
    <sheetView tabSelected="1" zoomScale="85" zoomScaleNormal="85" workbookViewId="0">
      <selection activeCell="F220" sqref="F220"/>
    </sheetView>
  </sheetViews>
  <sheetFormatPr defaultRowHeight="14.25" x14ac:dyDescent="0.45"/>
  <cols>
    <col min="1" max="1" width="14.19921875" customWidth="1"/>
    <col min="2" max="2" width="8.796875" customWidth="1"/>
    <col min="3" max="3" width="32.9296875" customWidth="1"/>
    <col min="4" max="4" width="14.73046875" customWidth="1"/>
    <col min="5" max="5" width="13.46484375" customWidth="1"/>
    <col min="6" max="6" width="30.46484375" customWidth="1"/>
    <col min="7" max="7" width="12.53125" customWidth="1"/>
    <col min="8" max="8" width="11.796875" customWidth="1"/>
    <col min="9" max="12" width="12.53125" customWidth="1"/>
    <col min="13" max="13" width="14.19921875" customWidth="1"/>
    <col min="14" max="14" width="10.19921875" customWidth="1"/>
    <col min="15" max="15" width="16.265625" customWidth="1"/>
  </cols>
  <sheetData>
    <row r="1" spans="1:13" x14ac:dyDescent="0.45">
      <c r="A1" s="25" t="s">
        <v>104</v>
      </c>
    </row>
    <row r="2" spans="1:13" ht="14.65" thickBot="1" x14ac:dyDescent="0.5"/>
    <row r="3" spans="1:13" ht="15.75" x14ac:dyDescent="0.5">
      <c r="A3" s="116" t="s">
        <v>87</v>
      </c>
      <c r="B3" s="117"/>
      <c r="C3" s="117"/>
      <c r="D3" s="117"/>
      <c r="E3" s="118"/>
    </row>
    <row r="4" spans="1:13" x14ac:dyDescent="0.45">
      <c r="A4" s="119" t="s">
        <v>88</v>
      </c>
      <c r="B4" s="120"/>
      <c r="C4" s="123"/>
      <c r="D4" s="123"/>
      <c r="E4" s="124"/>
    </row>
    <row r="5" spans="1:13" x14ac:dyDescent="0.45">
      <c r="A5" s="119" t="s">
        <v>89</v>
      </c>
      <c r="B5" s="120"/>
      <c r="C5" s="123"/>
      <c r="D5" s="123"/>
      <c r="E5" s="124"/>
    </row>
    <row r="6" spans="1:13" x14ac:dyDescent="0.45">
      <c r="A6" s="119" t="s">
        <v>90</v>
      </c>
      <c r="B6" s="120"/>
      <c r="C6" s="123"/>
      <c r="D6" s="123"/>
      <c r="E6" s="124"/>
    </row>
    <row r="7" spans="1:13" x14ac:dyDescent="0.45">
      <c r="A7" s="119" t="s">
        <v>91</v>
      </c>
      <c r="B7" s="120"/>
      <c r="C7" s="123"/>
      <c r="D7" s="123"/>
      <c r="E7" s="124"/>
    </row>
    <row r="8" spans="1:13" ht="14.65" thickBot="1" x14ac:dyDescent="0.5">
      <c r="A8" s="121" t="s">
        <v>92</v>
      </c>
      <c r="B8" s="122"/>
      <c r="C8" s="125"/>
      <c r="D8" s="125"/>
      <c r="E8" s="126"/>
    </row>
    <row r="10" spans="1:13" ht="21" x14ac:dyDescent="0.65">
      <c r="A10" s="127" t="s">
        <v>102</v>
      </c>
      <c r="B10" s="127"/>
      <c r="C10" s="127"/>
      <c r="D10" s="127"/>
      <c r="E10" s="127"/>
      <c r="F10" s="127"/>
      <c r="G10" s="127"/>
      <c r="H10" s="127"/>
    </row>
    <row r="11" spans="1:13" ht="21" x14ac:dyDescent="0.65">
      <c r="A11" s="17"/>
      <c r="B11" s="17"/>
      <c r="C11" s="17"/>
      <c r="D11" s="17"/>
      <c r="E11" s="17"/>
      <c r="F11" s="17"/>
      <c r="G11" s="17"/>
      <c r="H11" s="17"/>
    </row>
    <row r="12" spans="1:13" ht="15.75" x14ac:dyDescent="0.5">
      <c r="A12" s="86" t="s">
        <v>73</v>
      </c>
      <c r="B12" s="86"/>
      <c r="C12" s="86"/>
      <c r="D12" s="86"/>
      <c r="E12" s="86"/>
      <c r="F12" s="86"/>
      <c r="G12" s="86"/>
      <c r="H12" s="86"/>
      <c r="I12" s="86"/>
      <c r="J12" s="86"/>
      <c r="K12" s="86"/>
      <c r="L12" s="86"/>
      <c r="M12" s="86"/>
    </row>
    <row r="13" spans="1:13" ht="14.65" thickBot="1" x14ac:dyDescent="0.5">
      <c r="A13" s="44" t="s">
        <v>22</v>
      </c>
      <c r="B13" s="44"/>
      <c r="C13" s="44"/>
      <c r="D13" s="1"/>
      <c r="E13" s="1"/>
      <c r="F13" s="1"/>
      <c r="G13" s="1"/>
      <c r="H13" s="1"/>
    </row>
    <row r="14" spans="1:13" x14ac:dyDescent="0.45">
      <c r="A14" s="40" t="s">
        <v>18</v>
      </c>
      <c r="B14" s="42" t="s">
        <v>17</v>
      </c>
      <c r="C14" s="42" t="s">
        <v>0</v>
      </c>
      <c r="D14" s="42" t="s">
        <v>1</v>
      </c>
      <c r="E14" s="42" t="s">
        <v>38</v>
      </c>
      <c r="F14" s="42"/>
      <c r="G14" s="45" t="s">
        <v>65</v>
      </c>
      <c r="H14" s="46"/>
      <c r="I14" s="47"/>
      <c r="J14" s="45" t="s">
        <v>66</v>
      </c>
      <c r="K14" s="46"/>
      <c r="L14" s="47"/>
      <c r="M14" s="52" t="s">
        <v>26</v>
      </c>
    </row>
    <row r="15" spans="1:13" ht="26.65" thickBot="1" x14ac:dyDescent="0.5">
      <c r="A15" s="41"/>
      <c r="B15" s="43"/>
      <c r="C15" s="43"/>
      <c r="D15" s="43"/>
      <c r="E15" s="43"/>
      <c r="F15" s="43"/>
      <c r="G15" s="9" t="s">
        <v>25</v>
      </c>
      <c r="H15" s="9" t="s">
        <v>20</v>
      </c>
      <c r="I15" s="9" t="s">
        <v>21</v>
      </c>
      <c r="J15" s="9" t="s">
        <v>25</v>
      </c>
      <c r="K15" s="9" t="s">
        <v>20</v>
      </c>
      <c r="L15" s="9" t="s">
        <v>21</v>
      </c>
      <c r="M15" s="53"/>
    </row>
    <row r="16" spans="1:13" ht="81.5" customHeight="1" x14ac:dyDescent="0.45">
      <c r="A16" s="54" t="s">
        <v>94</v>
      </c>
      <c r="B16" s="5">
        <v>1</v>
      </c>
      <c r="C16" s="5" t="s">
        <v>31</v>
      </c>
      <c r="D16" s="5" t="s">
        <v>3</v>
      </c>
      <c r="E16" s="88" t="s">
        <v>84</v>
      </c>
      <c r="F16" s="88"/>
      <c r="G16" s="7">
        <v>0</v>
      </c>
      <c r="H16" s="8">
        <v>0</v>
      </c>
      <c r="I16" s="6">
        <f>SUM(G16:H16)</f>
        <v>0</v>
      </c>
      <c r="J16" s="7">
        <v>0</v>
      </c>
      <c r="K16" s="8">
        <v>0</v>
      </c>
      <c r="L16" s="6">
        <f>SUM(J16:K16)</f>
        <v>0</v>
      </c>
      <c r="M16" s="6">
        <f>I16+L16</f>
        <v>0</v>
      </c>
    </row>
    <row r="17" spans="1:14" ht="79.5" customHeight="1" x14ac:dyDescent="0.45">
      <c r="A17" s="55"/>
      <c r="B17" s="3">
        <v>2</v>
      </c>
      <c r="C17" s="3" t="s">
        <v>32</v>
      </c>
      <c r="D17" s="3" t="s">
        <v>3</v>
      </c>
      <c r="E17" s="88" t="s">
        <v>84</v>
      </c>
      <c r="F17" s="88"/>
      <c r="G17" s="10">
        <v>0</v>
      </c>
      <c r="H17" s="11">
        <v>0</v>
      </c>
      <c r="I17" s="4">
        <f t="shared" ref="I17:I25" si="0">SUM(G17:H17)</f>
        <v>0</v>
      </c>
      <c r="J17" s="10">
        <v>0</v>
      </c>
      <c r="K17" s="11">
        <v>0</v>
      </c>
      <c r="L17" s="4">
        <f t="shared" ref="L17:L25" si="1">SUM(J17:K17)</f>
        <v>0</v>
      </c>
      <c r="M17" s="6">
        <f t="shared" ref="M17:M25" si="2">I17+L17</f>
        <v>0</v>
      </c>
    </row>
    <row r="18" spans="1:14" ht="82.05" customHeight="1" x14ac:dyDescent="0.45">
      <c r="A18" s="55"/>
      <c r="B18" s="3">
        <v>3</v>
      </c>
      <c r="C18" s="3" t="s">
        <v>33</v>
      </c>
      <c r="D18" s="3" t="s">
        <v>3</v>
      </c>
      <c r="E18" s="88" t="s">
        <v>84</v>
      </c>
      <c r="F18" s="88"/>
      <c r="G18" s="10">
        <v>0</v>
      </c>
      <c r="H18" s="11">
        <v>0</v>
      </c>
      <c r="I18" s="4">
        <f t="shared" si="0"/>
        <v>0</v>
      </c>
      <c r="J18" s="10">
        <v>0</v>
      </c>
      <c r="K18" s="11">
        <v>0</v>
      </c>
      <c r="L18" s="4">
        <f t="shared" si="1"/>
        <v>0</v>
      </c>
      <c r="M18" s="6">
        <f t="shared" si="2"/>
        <v>0</v>
      </c>
    </row>
    <row r="19" spans="1:14" ht="79.05" customHeight="1" x14ac:dyDescent="0.45">
      <c r="A19" s="55"/>
      <c r="B19" s="3">
        <v>4</v>
      </c>
      <c r="C19" s="3" t="s">
        <v>34</v>
      </c>
      <c r="D19" s="3" t="s">
        <v>35</v>
      </c>
      <c r="E19" s="88" t="s">
        <v>84</v>
      </c>
      <c r="F19" s="88"/>
      <c r="G19" s="10">
        <v>0</v>
      </c>
      <c r="H19" s="11">
        <v>0</v>
      </c>
      <c r="I19" s="4">
        <f t="shared" si="0"/>
        <v>0</v>
      </c>
      <c r="J19" s="10">
        <v>0</v>
      </c>
      <c r="K19" s="11">
        <v>0</v>
      </c>
      <c r="L19" s="4">
        <f t="shared" si="1"/>
        <v>0</v>
      </c>
      <c r="M19" s="6">
        <f t="shared" si="2"/>
        <v>0</v>
      </c>
    </row>
    <row r="20" spans="1:14" ht="76.05" customHeight="1" x14ac:dyDescent="0.45">
      <c r="A20" s="55"/>
      <c r="B20" s="3">
        <v>5</v>
      </c>
      <c r="C20" s="3" t="s">
        <v>34</v>
      </c>
      <c r="D20" s="3" t="s">
        <v>35</v>
      </c>
      <c r="E20" s="88" t="s">
        <v>84</v>
      </c>
      <c r="F20" s="88"/>
      <c r="G20" s="10">
        <v>0</v>
      </c>
      <c r="H20" s="11">
        <v>0</v>
      </c>
      <c r="I20" s="4">
        <f t="shared" si="0"/>
        <v>0</v>
      </c>
      <c r="J20" s="10">
        <v>0</v>
      </c>
      <c r="K20" s="11">
        <v>0</v>
      </c>
      <c r="L20" s="4">
        <f t="shared" si="1"/>
        <v>0</v>
      </c>
      <c r="M20" s="6">
        <f t="shared" si="2"/>
        <v>0</v>
      </c>
    </row>
    <row r="21" spans="1:14" ht="79.05" customHeight="1" x14ac:dyDescent="0.45">
      <c r="A21" s="55"/>
      <c r="B21" s="3">
        <v>6</v>
      </c>
      <c r="C21" s="3" t="s">
        <v>36</v>
      </c>
      <c r="D21" s="3" t="s">
        <v>35</v>
      </c>
      <c r="E21" s="88" t="s">
        <v>84</v>
      </c>
      <c r="F21" s="88"/>
      <c r="G21" s="10">
        <v>0</v>
      </c>
      <c r="H21" s="11">
        <v>0</v>
      </c>
      <c r="I21" s="4">
        <f t="shared" si="0"/>
        <v>0</v>
      </c>
      <c r="J21" s="10">
        <v>0</v>
      </c>
      <c r="K21" s="11">
        <v>0</v>
      </c>
      <c r="L21" s="4">
        <f t="shared" si="1"/>
        <v>0</v>
      </c>
      <c r="M21" s="6">
        <f t="shared" si="2"/>
        <v>0</v>
      </c>
    </row>
    <row r="22" spans="1:14" ht="84.5" customHeight="1" x14ac:dyDescent="0.45">
      <c r="A22" s="55"/>
      <c r="B22" s="3">
        <v>7</v>
      </c>
      <c r="C22" s="24" t="s">
        <v>83</v>
      </c>
      <c r="D22" s="24" t="s">
        <v>35</v>
      </c>
      <c r="E22" s="89" t="s">
        <v>84</v>
      </c>
      <c r="F22" s="89"/>
      <c r="G22" s="10">
        <v>0</v>
      </c>
      <c r="H22" s="11">
        <v>0</v>
      </c>
      <c r="I22" s="4">
        <f t="shared" si="0"/>
        <v>0</v>
      </c>
      <c r="J22" s="10">
        <v>0</v>
      </c>
      <c r="K22" s="11">
        <v>0</v>
      </c>
      <c r="L22" s="4">
        <f t="shared" si="1"/>
        <v>0</v>
      </c>
      <c r="M22" s="6">
        <f t="shared" si="2"/>
        <v>0</v>
      </c>
    </row>
    <row r="23" spans="1:14" ht="82.5" customHeight="1" x14ac:dyDescent="0.45">
      <c r="A23" s="55"/>
      <c r="B23" s="3">
        <v>8</v>
      </c>
      <c r="C23" s="3" t="s">
        <v>93</v>
      </c>
      <c r="D23" s="3" t="s">
        <v>37</v>
      </c>
      <c r="E23" s="87" t="s">
        <v>85</v>
      </c>
      <c r="F23" s="87"/>
      <c r="G23" s="10">
        <v>0</v>
      </c>
      <c r="H23" s="11">
        <v>0</v>
      </c>
      <c r="I23" s="4">
        <f t="shared" si="0"/>
        <v>0</v>
      </c>
      <c r="J23" s="10">
        <v>0</v>
      </c>
      <c r="K23" s="11">
        <v>0</v>
      </c>
      <c r="L23" s="4">
        <f t="shared" si="1"/>
        <v>0</v>
      </c>
      <c r="M23" s="6">
        <f t="shared" si="2"/>
        <v>0</v>
      </c>
    </row>
    <row r="24" spans="1:14" ht="91.05" customHeight="1" x14ac:dyDescent="0.45">
      <c r="A24" s="55"/>
      <c r="B24" s="3">
        <v>9</v>
      </c>
      <c r="C24" s="3" t="s">
        <v>93</v>
      </c>
      <c r="D24" s="3" t="s">
        <v>37</v>
      </c>
      <c r="E24" s="87" t="s">
        <v>86</v>
      </c>
      <c r="F24" s="87"/>
      <c r="G24" s="10">
        <v>0</v>
      </c>
      <c r="H24" s="11">
        <v>0</v>
      </c>
      <c r="I24" s="4">
        <f t="shared" si="0"/>
        <v>0</v>
      </c>
      <c r="J24" s="10">
        <v>0</v>
      </c>
      <c r="K24" s="11">
        <v>0</v>
      </c>
      <c r="L24" s="4">
        <f t="shared" si="1"/>
        <v>0</v>
      </c>
      <c r="M24" s="6">
        <f t="shared" si="2"/>
        <v>0</v>
      </c>
    </row>
    <row r="25" spans="1:14" ht="83.55" customHeight="1" thickBot="1" x14ac:dyDescent="0.5">
      <c r="A25" s="55"/>
      <c r="B25" s="3">
        <v>10</v>
      </c>
      <c r="C25" s="3" t="s">
        <v>93</v>
      </c>
      <c r="D25" s="3" t="s">
        <v>37</v>
      </c>
      <c r="E25" s="87" t="s">
        <v>85</v>
      </c>
      <c r="F25" s="87"/>
      <c r="G25" s="10">
        <v>0</v>
      </c>
      <c r="H25" s="11">
        <v>0</v>
      </c>
      <c r="I25" s="4">
        <f t="shared" si="0"/>
        <v>0</v>
      </c>
      <c r="J25" s="10">
        <v>0</v>
      </c>
      <c r="K25" s="11">
        <v>0</v>
      </c>
      <c r="L25" s="4">
        <f t="shared" si="1"/>
        <v>0</v>
      </c>
      <c r="M25" s="6">
        <f t="shared" si="2"/>
        <v>0</v>
      </c>
    </row>
    <row r="26" spans="1:14" ht="15.7" customHeight="1" x14ac:dyDescent="0.45">
      <c r="A26" s="148" t="s">
        <v>95</v>
      </c>
      <c r="B26" s="148"/>
      <c r="C26" s="148"/>
      <c r="D26" s="148"/>
      <c r="E26" s="148"/>
      <c r="F26" s="149"/>
      <c r="G26" s="48" t="s">
        <v>67</v>
      </c>
      <c r="H26" s="49"/>
      <c r="I26" s="49"/>
      <c r="J26" s="49"/>
      <c r="K26" s="58">
        <f>SUM(G16:G25)</f>
        <v>0</v>
      </c>
      <c r="L26" s="58"/>
      <c r="M26" s="59"/>
    </row>
    <row r="27" spans="1:14" ht="15.75" x14ac:dyDescent="0.45">
      <c r="A27" s="150"/>
      <c r="B27" s="150"/>
      <c r="C27" s="150"/>
      <c r="D27" s="150"/>
      <c r="E27" s="150"/>
      <c r="F27" s="151"/>
      <c r="G27" s="90" t="s">
        <v>68</v>
      </c>
      <c r="H27" s="91"/>
      <c r="I27" s="91"/>
      <c r="J27" s="91"/>
      <c r="K27" s="92">
        <f>SUM(H16:H25)</f>
        <v>0</v>
      </c>
      <c r="L27" s="92"/>
      <c r="M27" s="93"/>
    </row>
    <row r="28" spans="1:14" ht="15.7" customHeight="1" x14ac:dyDescent="0.45">
      <c r="A28" s="150"/>
      <c r="B28" s="150"/>
      <c r="C28" s="150"/>
      <c r="D28" s="150"/>
      <c r="E28" s="150"/>
      <c r="F28" s="151"/>
      <c r="G28" s="60" t="s">
        <v>69</v>
      </c>
      <c r="H28" s="61"/>
      <c r="I28" s="61"/>
      <c r="J28" s="61"/>
      <c r="K28" s="62">
        <f>K27+K26</f>
        <v>0</v>
      </c>
      <c r="L28" s="62"/>
      <c r="M28" s="63"/>
      <c r="N28" s="26"/>
    </row>
    <row r="29" spans="1:14" ht="15.7" customHeight="1" x14ac:dyDescent="0.45">
      <c r="A29" s="150"/>
      <c r="B29" s="150"/>
      <c r="C29" s="150"/>
      <c r="D29" s="150"/>
      <c r="E29" s="150"/>
      <c r="F29" s="151"/>
      <c r="G29" s="64" t="s">
        <v>70</v>
      </c>
      <c r="H29" s="65"/>
      <c r="I29" s="65"/>
      <c r="J29" s="65"/>
      <c r="K29" s="71">
        <f>SUM(J16:J25)</f>
        <v>0</v>
      </c>
      <c r="L29" s="71"/>
      <c r="M29" s="72"/>
    </row>
    <row r="30" spans="1:14" ht="15.7" customHeight="1" x14ac:dyDescent="0.45">
      <c r="A30" s="150"/>
      <c r="B30" s="150"/>
      <c r="C30" s="150"/>
      <c r="D30" s="150"/>
      <c r="E30" s="150"/>
      <c r="F30" s="151"/>
      <c r="G30" s="73" t="s">
        <v>71</v>
      </c>
      <c r="H30" s="74"/>
      <c r="I30" s="74"/>
      <c r="J30" s="74"/>
      <c r="K30" s="75">
        <f>SUM(K16:K25)</f>
        <v>0</v>
      </c>
      <c r="L30" s="75"/>
      <c r="M30" s="76"/>
    </row>
    <row r="31" spans="1:14" ht="15.7" customHeight="1" x14ac:dyDescent="0.45">
      <c r="A31" s="150"/>
      <c r="B31" s="150"/>
      <c r="C31" s="150"/>
      <c r="D31" s="150"/>
      <c r="E31" s="150"/>
      <c r="F31" s="151"/>
      <c r="G31" s="50" t="s">
        <v>72</v>
      </c>
      <c r="H31" s="51"/>
      <c r="I31" s="51"/>
      <c r="J31" s="51"/>
      <c r="K31" s="66">
        <f>K30+K29</f>
        <v>0</v>
      </c>
      <c r="L31" s="66"/>
      <c r="M31" s="67"/>
      <c r="N31" s="26"/>
    </row>
    <row r="32" spans="1:14" ht="16.05" customHeight="1" thickBot="1" x14ac:dyDescent="0.55000000000000004">
      <c r="E32" s="12"/>
      <c r="G32" s="35" t="s">
        <v>49</v>
      </c>
      <c r="H32" s="36"/>
      <c r="I32" s="36"/>
      <c r="J32" s="36"/>
      <c r="K32" s="37">
        <f>K28+K31</f>
        <v>0</v>
      </c>
      <c r="L32" s="37"/>
      <c r="M32" s="38"/>
      <c r="N32" s="26"/>
    </row>
    <row r="33" spans="1:15" x14ac:dyDescent="0.45">
      <c r="A33" s="13" t="s">
        <v>27</v>
      </c>
      <c r="B33" s="1"/>
      <c r="C33" s="1"/>
      <c r="D33" s="1"/>
      <c r="E33" s="1"/>
      <c r="F33" s="1"/>
      <c r="G33" s="1"/>
      <c r="H33" s="1"/>
    </row>
    <row r="34" spans="1:15" x14ac:dyDescent="0.45">
      <c r="A34" s="1"/>
      <c r="B34" s="1"/>
      <c r="C34" s="1"/>
      <c r="D34" s="1"/>
      <c r="E34" s="1"/>
      <c r="F34" s="1"/>
      <c r="G34" s="1"/>
      <c r="H34" s="1"/>
    </row>
    <row r="35" spans="1:15" x14ac:dyDescent="0.45">
      <c r="A35" s="1"/>
      <c r="B35" s="1"/>
      <c r="C35" s="1"/>
      <c r="D35" s="1"/>
      <c r="E35" s="1"/>
      <c r="F35" s="1"/>
      <c r="G35" s="1"/>
      <c r="H35" s="1"/>
    </row>
    <row r="36" spans="1:15" x14ac:dyDescent="0.45">
      <c r="A36" s="1"/>
      <c r="B36" s="1"/>
      <c r="C36" s="1"/>
      <c r="D36" s="1"/>
      <c r="E36" s="1"/>
      <c r="F36" s="1"/>
      <c r="G36" s="1"/>
      <c r="H36" s="1"/>
    </row>
    <row r="37" spans="1:15" ht="14.65" thickBot="1" x14ac:dyDescent="0.5">
      <c r="A37" s="44" t="s">
        <v>22</v>
      </c>
      <c r="B37" s="44"/>
      <c r="C37" s="44"/>
      <c r="D37" s="1"/>
      <c r="E37" s="1"/>
      <c r="F37" s="1"/>
      <c r="G37" s="1"/>
      <c r="H37" s="1"/>
    </row>
    <row r="38" spans="1:15" ht="14.55" customHeight="1" x14ac:dyDescent="0.45">
      <c r="A38" s="40" t="s">
        <v>18</v>
      </c>
      <c r="B38" s="42" t="s">
        <v>17</v>
      </c>
      <c r="C38" s="42" t="s">
        <v>0</v>
      </c>
      <c r="D38" s="42" t="s">
        <v>1</v>
      </c>
      <c r="E38" s="42" t="s">
        <v>38</v>
      </c>
      <c r="F38" s="42"/>
      <c r="G38" s="45" t="s">
        <v>65</v>
      </c>
      <c r="H38" s="46"/>
      <c r="I38" s="47"/>
      <c r="J38" s="45" t="s">
        <v>66</v>
      </c>
      <c r="K38" s="46"/>
      <c r="L38" s="47"/>
      <c r="M38" s="52" t="s">
        <v>26</v>
      </c>
    </row>
    <row r="39" spans="1:15" s="2" customFormat="1" ht="26.2" customHeight="1" thickBot="1" x14ac:dyDescent="0.5">
      <c r="A39" s="41"/>
      <c r="B39" s="43"/>
      <c r="C39" s="43"/>
      <c r="D39" s="43"/>
      <c r="E39" s="43"/>
      <c r="F39" s="43"/>
      <c r="G39" s="9" t="s">
        <v>25</v>
      </c>
      <c r="H39" s="9" t="s">
        <v>20</v>
      </c>
      <c r="I39" s="9" t="s">
        <v>21</v>
      </c>
      <c r="J39" s="9" t="s">
        <v>25</v>
      </c>
      <c r="K39" s="9" t="s">
        <v>20</v>
      </c>
      <c r="L39" s="9" t="s">
        <v>21</v>
      </c>
      <c r="M39" s="53"/>
    </row>
    <row r="40" spans="1:15" ht="52.5" customHeight="1" x14ac:dyDescent="0.45">
      <c r="A40" s="54" t="s">
        <v>19</v>
      </c>
      <c r="B40" s="5">
        <v>1</v>
      </c>
      <c r="C40" s="5" t="s">
        <v>2</v>
      </c>
      <c r="D40" s="5" t="s">
        <v>3</v>
      </c>
      <c r="E40" s="56" t="s">
        <v>23</v>
      </c>
      <c r="F40" s="56"/>
      <c r="G40" s="7">
        <v>0</v>
      </c>
      <c r="H40" s="8">
        <v>0</v>
      </c>
      <c r="I40" s="6">
        <f>SUM(G40:H40)</f>
        <v>0</v>
      </c>
      <c r="J40" s="8">
        <v>0</v>
      </c>
      <c r="K40" s="8">
        <v>0</v>
      </c>
      <c r="L40" s="6">
        <f>J40+K40</f>
        <v>0</v>
      </c>
      <c r="M40" s="6">
        <f>I40+L40</f>
        <v>0</v>
      </c>
      <c r="O40">
        <v>6</v>
      </c>
    </row>
    <row r="41" spans="1:15" x14ac:dyDescent="0.45">
      <c r="A41" s="55"/>
      <c r="B41" s="3">
        <v>2</v>
      </c>
      <c r="C41" s="3" t="s">
        <v>4</v>
      </c>
      <c r="D41" s="3" t="s">
        <v>5</v>
      </c>
      <c r="E41" s="39" t="s">
        <v>29</v>
      </c>
      <c r="F41" s="39"/>
      <c r="G41" s="152" t="s">
        <v>115</v>
      </c>
      <c r="H41" s="153"/>
      <c r="I41" s="154"/>
      <c r="J41" s="11">
        <v>0</v>
      </c>
      <c r="K41" s="11">
        <v>0</v>
      </c>
      <c r="L41" s="4">
        <f t="shared" ref="L41:L57" si="3">J41+K41</f>
        <v>0</v>
      </c>
      <c r="M41" s="4">
        <f t="shared" ref="M41:M57" si="4">I41+L41</f>
        <v>0</v>
      </c>
    </row>
    <row r="42" spans="1:15" x14ac:dyDescent="0.45">
      <c r="A42" s="55"/>
      <c r="B42" s="3">
        <v>3</v>
      </c>
      <c r="C42" s="3" t="s">
        <v>4</v>
      </c>
      <c r="D42" s="3" t="s">
        <v>5</v>
      </c>
      <c r="E42" s="39" t="s">
        <v>29</v>
      </c>
      <c r="F42" s="39"/>
      <c r="G42" s="155"/>
      <c r="H42" s="156"/>
      <c r="I42" s="157"/>
      <c r="J42" s="11">
        <v>0</v>
      </c>
      <c r="K42" s="11">
        <v>0</v>
      </c>
      <c r="L42" s="4">
        <f t="shared" si="3"/>
        <v>0</v>
      </c>
      <c r="M42" s="4">
        <f t="shared" si="4"/>
        <v>0</v>
      </c>
    </row>
    <row r="43" spans="1:15" x14ac:dyDescent="0.45">
      <c r="A43" s="55"/>
      <c r="B43" s="3">
        <v>4</v>
      </c>
      <c r="C43" s="3" t="s">
        <v>4</v>
      </c>
      <c r="D43" s="3" t="s">
        <v>5</v>
      </c>
      <c r="E43" s="39" t="s">
        <v>29</v>
      </c>
      <c r="F43" s="39"/>
      <c r="G43" s="158"/>
      <c r="H43" s="159"/>
      <c r="I43" s="160"/>
      <c r="J43" s="11">
        <v>0</v>
      </c>
      <c r="K43" s="11">
        <v>0</v>
      </c>
      <c r="L43" s="4">
        <f t="shared" si="3"/>
        <v>0</v>
      </c>
      <c r="M43" s="4">
        <f t="shared" si="4"/>
        <v>0</v>
      </c>
    </row>
    <row r="44" spans="1:15" ht="50.2" customHeight="1" x14ac:dyDescent="0.45">
      <c r="A44" s="55"/>
      <c r="B44" s="5">
        <v>5</v>
      </c>
      <c r="C44" s="3" t="s">
        <v>6</v>
      </c>
      <c r="D44" s="3" t="s">
        <v>7</v>
      </c>
      <c r="E44" s="57" t="s">
        <v>80</v>
      </c>
      <c r="F44" s="39"/>
      <c r="G44" s="10">
        <v>0</v>
      </c>
      <c r="H44" s="11">
        <v>0</v>
      </c>
      <c r="I44" s="4">
        <f t="shared" ref="I44:I57" si="5">SUM(G44:H44)</f>
        <v>0</v>
      </c>
      <c r="J44" s="11">
        <v>0</v>
      </c>
      <c r="K44" s="11">
        <v>0</v>
      </c>
      <c r="L44" s="4">
        <f t="shared" si="3"/>
        <v>0</v>
      </c>
      <c r="M44" s="4">
        <f t="shared" si="4"/>
        <v>0</v>
      </c>
    </row>
    <row r="45" spans="1:15" ht="48.7" customHeight="1" x14ac:dyDescent="0.45">
      <c r="A45" s="55"/>
      <c r="B45" s="3">
        <v>6</v>
      </c>
      <c r="C45" s="3" t="s">
        <v>8</v>
      </c>
      <c r="D45" s="3" t="s">
        <v>9</v>
      </c>
      <c r="E45" s="57" t="s">
        <v>28</v>
      </c>
      <c r="F45" s="57"/>
      <c r="G45" s="10">
        <v>0</v>
      </c>
      <c r="H45" s="11">
        <v>0</v>
      </c>
      <c r="I45" s="4">
        <f t="shared" si="5"/>
        <v>0</v>
      </c>
      <c r="J45" s="11">
        <v>0</v>
      </c>
      <c r="K45" s="11">
        <v>0</v>
      </c>
      <c r="L45" s="4">
        <f t="shared" si="3"/>
        <v>0</v>
      </c>
      <c r="M45" s="4">
        <f t="shared" si="4"/>
        <v>0</v>
      </c>
    </row>
    <row r="46" spans="1:15" ht="41" customHeight="1" x14ac:dyDescent="0.45">
      <c r="A46" s="55"/>
      <c r="B46" s="3">
        <v>7</v>
      </c>
      <c r="C46" s="3" t="s">
        <v>4</v>
      </c>
      <c r="D46" s="3" t="s">
        <v>5</v>
      </c>
      <c r="E46" s="39" t="s">
        <v>29</v>
      </c>
      <c r="F46" s="39"/>
      <c r="G46" s="142" t="s">
        <v>115</v>
      </c>
      <c r="H46" s="143"/>
      <c r="I46" s="144"/>
      <c r="J46" s="11">
        <v>0</v>
      </c>
      <c r="K46" s="11">
        <v>0</v>
      </c>
      <c r="L46" s="4">
        <f t="shared" si="3"/>
        <v>0</v>
      </c>
      <c r="M46" s="4">
        <f t="shared" si="4"/>
        <v>0</v>
      </c>
    </row>
    <row r="47" spans="1:15" ht="50.55" customHeight="1" x14ac:dyDescent="0.45">
      <c r="A47" s="55"/>
      <c r="B47" s="3">
        <v>8</v>
      </c>
      <c r="C47" s="3" t="s">
        <v>2</v>
      </c>
      <c r="D47" s="3" t="s">
        <v>10</v>
      </c>
      <c r="E47" s="57" t="s">
        <v>23</v>
      </c>
      <c r="F47" s="57"/>
      <c r="G47" s="10">
        <v>0</v>
      </c>
      <c r="H47" s="11">
        <v>0</v>
      </c>
      <c r="I47" s="4">
        <f t="shared" si="5"/>
        <v>0</v>
      </c>
      <c r="J47" s="11">
        <v>0</v>
      </c>
      <c r="K47" s="11">
        <v>0</v>
      </c>
      <c r="L47" s="4">
        <f t="shared" si="3"/>
        <v>0</v>
      </c>
      <c r="M47" s="4">
        <f t="shared" si="4"/>
        <v>0</v>
      </c>
    </row>
    <row r="48" spans="1:15" ht="51" customHeight="1" x14ac:dyDescent="0.45">
      <c r="A48" s="55"/>
      <c r="B48" s="5">
        <v>9</v>
      </c>
      <c r="C48" s="3" t="s">
        <v>2</v>
      </c>
      <c r="D48" s="3" t="s">
        <v>10</v>
      </c>
      <c r="E48" s="57" t="s">
        <v>23</v>
      </c>
      <c r="F48" s="57"/>
      <c r="G48" s="10">
        <v>0</v>
      </c>
      <c r="H48" s="11">
        <v>0</v>
      </c>
      <c r="I48" s="4">
        <f t="shared" si="5"/>
        <v>0</v>
      </c>
      <c r="J48" s="11">
        <v>0</v>
      </c>
      <c r="K48" s="11">
        <v>0</v>
      </c>
      <c r="L48" s="4">
        <f t="shared" si="3"/>
        <v>0</v>
      </c>
      <c r="M48" s="4">
        <f t="shared" si="4"/>
        <v>0</v>
      </c>
    </row>
    <row r="49" spans="1:13" ht="47.55" customHeight="1" x14ac:dyDescent="0.45">
      <c r="A49" s="55"/>
      <c r="B49" s="3">
        <v>10</v>
      </c>
      <c r="C49" s="3" t="s">
        <v>11</v>
      </c>
      <c r="D49" s="3" t="s">
        <v>12</v>
      </c>
      <c r="E49" s="57" t="s">
        <v>80</v>
      </c>
      <c r="F49" s="57"/>
      <c r="G49" s="10">
        <v>0</v>
      </c>
      <c r="H49" s="11">
        <v>0</v>
      </c>
      <c r="I49" s="4">
        <f t="shared" si="5"/>
        <v>0</v>
      </c>
      <c r="J49" s="11">
        <v>0</v>
      </c>
      <c r="K49" s="11">
        <v>0</v>
      </c>
      <c r="L49" s="4">
        <f t="shared" si="3"/>
        <v>0</v>
      </c>
      <c r="M49" s="4">
        <f t="shared" si="4"/>
        <v>0</v>
      </c>
    </row>
    <row r="50" spans="1:13" x14ac:dyDescent="0.45">
      <c r="A50" s="55"/>
      <c r="B50" s="3">
        <v>11</v>
      </c>
      <c r="C50" s="3" t="s">
        <v>11</v>
      </c>
      <c r="D50" s="3" t="s">
        <v>12</v>
      </c>
      <c r="E50" s="83" t="s">
        <v>81</v>
      </c>
      <c r="F50" s="83"/>
      <c r="G50" s="10">
        <v>0</v>
      </c>
      <c r="H50" s="11">
        <v>0</v>
      </c>
      <c r="I50" s="4">
        <f t="shared" si="5"/>
        <v>0</v>
      </c>
      <c r="J50" s="11">
        <v>0</v>
      </c>
      <c r="K50" s="11">
        <v>0</v>
      </c>
      <c r="L50" s="4">
        <f t="shared" si="3"/>
        <v>0</v>
      </c>
      <c r="M50" s="4">
        <f t="shared" si="4"/>
        <v>0</v>
      </c>
    </row>
    <row r="51" spans="1:13" ht="20.55" customHeight="1" x14ac:dyDescent="0.45">
      <c r="A51" s="55"/>
      <c r="B51" s="3">
        <v>12</v>
      </c>
      <c r="C51" s="3" t="s">
        <v>4</v>
      </c>
      <c r="D51" s="3" t="s">
        <v>5</v>
      </c>
      <c r="E51" s="83" t="s">
        <v>29</v>
      </c>
      <c r="F51" s="83"/>
      <c r="G51" s="161" t="s">
        <v>115</v>
      </c>
      <c r="H51" s="162"/>
      <c r="I51" s="163"/>
      <c r="J51" s="11">
        <v>0</v>
      </c>
      <c r="K51" s="11">
        <v>0</v>
      </c>
      <c r="L51" s="4">
        <f t="shared" si="3"/>
        <v>0</v>
      </c>
      <c r="M51" s="4">
        <f t="shared" si="4"/>
        <v>0</v>
      </c>
    </row>
    <row r="52" spans="1:13" ht="20.55" customHeight="1" x14ac:dyDescent="0.45">
      <c r="A52" s="55"/>
      <c r="B52" s="5">
        <v>13</v>
      </c>
      <c r="C52" s="3" t="s">
        <v>4</v>
      </c>
      <c r="D52" s="3" t="s">
        <v>5</v>
      </c>
      <c r="E52" s="83" t="s">
        <v>29</v>
      </c>
      <c r="F52" s="83"/>
      <c r="G52" s="164"/>
      <c r="H52" s="165"/>
      <c r="I52" s="166"/>
      <c r="J52" s="11">
        <v>0</v>
      </c>
      <c r="K52" s="11">
        <v>0</v>
      </c>
      <c r="L52" s="4">
        <f t="shared" si="3"/>
        <v>0</v>
      </c>
      <c r="M52" s="4">
        <f t="shared" si="4"/>
        <v>0</v>
      </c>
    </row>
    <row r="53" spans="1:13" ht="50.2" customHeight="1" x14ac:dyDescent="0.45">
      <c r="A53" s="55"/>
      <c r="B53" s="3">
        <v>14</v>
      </c>
      <c r="C53" s="3" t="s">
        <v>6</v>
      </c>
      <c r="D53" s="3" t="s">
        <v>7</v>
      </c>
      <c r="E53" s="57" t="s">
        <v>80</v>
      </c>
      <c r="F53" s="57"/>
      <c r="G53" s="10">
        <v>0</v>
      </c>
      <c r="H53" s="11">
        <v>0</v>
      </c>
      <c r="I53" s="4">
        <f t="shared" si="5"/>
        <v>0</v>
      </c>
      <c r="J53" s="11">
        <v>0</v>
      </c>
      <c r="K53" s="11">
        <v>0</v>
      </c>
      <c r="L53" s="4">
        <f t="shared" si="3"/>
        <v>0</v>
      </c>
      <c r="M53" s="4">
        <f t="shared" si="4"/>
        <v>0</v>
      </c>
    </row>
    <row r="54" spans="1:13" ht="46.5" customHeight="1" x14ac:dyDescent="0.45">
      <c r="A54" s="55"/>
      <c r="B54" s="3">
        <v>15</v>
      </c>
      <c r="C54" s="3" t="s">
        <v>8</v>
      </c>
      <c r="D54" s="3" t="s">
        <v>9</v>
      </c>
      <c r="E54" s="57" t="s">
        <v>28</v>
      </c>
      <c r="F54" s="57"/>
      <c r="G54" s="10">
        <v>0</v>
      </c>
      <c r="H54" s="11">
        <v>0</v>
      </c>
      <c r="I54" s="4">
        <f t="shared" si="5"/>
        <v>0</v>
      </c>
      <c r="J54" s="11">
        <v>0</v>
      </c>
      <c r="K54" s="11">
        <v>0</v>
      </c>
      <c r="L54" s="4">
        <f t="shared" si="3"/>
        <v>0</v>
      </c>
      <c r="M54" s="4">
        <f t="shared" si="4"/>
        <v>0</v>
      </c>
    </row>
    <row r="55" spans="1:13" ht="46.5" customHeight="1" x14ac:dyDescent="0.45">
      <c r="A55" s="55"/>
      <c r="B55" s="3">
        <v>16</v>
      </c>
      <c r="C55" s="3" t="s">
        <v>2</v>
      </c>
      <c r="D55" s="3" t="s">
        <v>3</v>
      </c>
      <c r="E55" s="57" t="s">
        <v>23</v>
      </c>
      <c r="F55" s="57"/>
      <c r="G55" s="10">
        <v>0</v>
      </c>
      <c r="H55" s="11">
        <v>0</v>
      </c>
      <c r="I55" s="4">
        <f t="shared" si="5"/>
        <v>0</v>
      </c>
      <c r="J55" s="11">
        <v>0</v>
      </c>
      <c r="K55" s="11">
        <v>0</v>
      </c>
      <c r="L55" s="4">
        <f t="shared" si="3"/>
        <v>0</v>
      </c>
      <c r="M55" s="4">
        <f t="shared" si="4"/>
        <v>0</v>
      </c>
    </row>
    <row r="56" spans="1:13" ht="50.55" customHeight="1" x14ac:dyDescent="0.45">
      <c r="A56" s="55"/>
      <c r="B56" s="5">
        <v>17</v>
      </c>
      <c r="C56" s="3" t="s">
        <v>13</v>
      </c>
      <c r="D56" s="3" t="s">
        <v>14</v>
      </c>
      <c r="E56" s="57" t="s">
        <v>30</v>
      </c>
      <c r="F56" s="57"/>
      <c r="G56" s="10">
        <v>0</v>
      </c>
      <c r="H56" s="11">
        <v>0</v>
      </c>
      <c r="I56" s="4">
        <f t="shared" si="5"/>
        <v>0</v>
      </c>
      <c r="J56" s="11">
        <v>0</v>
      </c>
      <c r="K56" s="11">
        <v>0</v>
      </c>
      <c r="L56" s="4">
        <f t="shared" si="3"/>
        <v>0</v>
      </c>
      <c r="M56" s="4">
        <f t="shared" si="4"/>
        <v>0</v>
      </c>
    </row>
    <row r="57" spans="1:13" ht="47.55" customHeight="1" thickBot="1" x14ac:dyDescent="0.5">
      <c r="A57" s="55"/>
      <c r="B57" s="3">
        <v>18</v>
      </c>
      <c r="C57" s="3" t="s">
        <v>15</v>
      </c>
      <c r="D57" s="3" t="s">
        <v>16</v>
      </c>
      <c r="E57" s="57" t="s">
        <v>28</v>
      </c>
      <c r="F57" s="57"/>
      <c r="G57" s="10">
        <v>0</v>
      </c>
      <c r="H57" s="11">
        <v>0</v>
      </c>
      <c r="I57" s="4">
        <f t="shared" si="5"/>
        <v>0</v>
      </c>
      <c r="J57" s="11">
        <v>0</v>
      </c>
      <c r="K57" s="11">
        <v>0</v>
      </c>
      <c r="L57" s="4">
        <f t="shared" si="3"/>
        <v>0</v>
      </c>
      <c r="M57" s="4">
        <f t="shared" si="4"/>
        <v>0</v>
      </c>
    </row>
    <row r="58" spans="1:13" ht="16.05" customHeight="1" x14ac:dyDescent="0.45">
      <c r="E58" s="12"/>
      <c r="G58" s="48" t="s">
        <v>67</v>
      </c>
      <c r="H58" s="49"/>
      <c r="I58" s="49"/>
      <c r="J58" s="49"/>
      <c r="K58" s="58">
        <f>SUM(G40:G57)</f>
        <v>0</v>
      </c>
      <c r="L58" s="58"/>
      <c r="M58" s="59"/>
    </row>
    <row r="59" spans="1:13" ht="15.75" x14ac:dyDescent="0.45">
      <c r="E59" s="12"/>
      <c r="G59" s="90" t="s">
        <v>68</v>
      </c>
      <c r="H59" s="91"/>
      <c r="I59" s="91"/>
      <c r="J59" s="91"/>
      <c r="K59" s="92">
        <f>SUM(H40:H57)</f>
        <v>0</v>
      </c>
      <c r="L59" s="92"/>
      <c r="M59" s="93"/>
    </row>
    <row r="60" spans="1:13" ht="15.75" x14ac:dyDescent="0.45">
      <c r="E60" s="12"/>
      <c r="G60" s="60" t="s">
        <v>69</v>
      </c>
      <c r="H60" s="61"/>
      <c r="I60" s="61"/>
      <c r="J60" s="61"/>
      <c r="K60" s="62">
        <f>K59+K58</f>
        <v>0</v>
      </c>
      <c r="L60" s="62"/>
      <c r="M60" s="63"/>
    </row>
    <row r="61" spans="1:13" ht="15.75" x14ac:dyDescent="0.45">
      <c r="E61" s="12"/>
      <c r="G61" s="64" t="s">
        <v>70</v>
      </c>
      <c r="H61" s="65"/>
      <c r="I61" s="65"/>
      <c r="J61" s="65"/>
      <c r="K61" s="71">
        <f>SUM(J40:J57)</f>
        <v>0</v>
      </c>
      <c r="L61" s="71"/>
      <c r="M61" s="72"/>
    </row>
    <row r="62" spans="1:13" ht="15.75" x14ac:dyDescent="0.45">
      <c r="E62" s="12"/>
      <c r="G62" s="73" t="s">
        <v>71</v>
      </c>
      <c r="H62" s="74"/>
      <c r="I62" s="74"/>
      <c r="J62" s="74"/>
      <c r="K62" s="75">
        <f>SUM(K40:K57)</f>
        <v>0</v>
      </c>
      <c r="L62" s="75"/>
      <c r="M62" s="76"/>
    </row>
    <row r="63" spans="1:13" ht="15.7" customHeight="1" x14ac:dyDescent="0.45">
      <c r="E63" s="12"/>
      <c r="G63" s="50" t="s">
        <v>72</v>
      </c>
      <c r="H63" s="51"/>
      <c r="I63" s="51"/>
      <c r="J63" s="51"/>
      <c r="K63" s="66">
        <f>K62+K61</f>
        <v>0</v>
      </c>
      <c r="L63" s="66"/>
      <c r="M63" s="67"/>
    </row>
    <row r="64" spans="1:13" ht="16.05" customHeight="1" thickBot="1" x14ac:dyDescent="0.55000000000000004">
      <c r="E64" s="12"/>
      <c r="G64" s="35" t="s">
        <v>49</v>
      </c>
      <c r="H64" s="36"/>
      <c r="I64" s="36"/>
      <c r="J64" s="36"/>
      <c r="K64" s="37">
        <f>K60+K63</f>
        <v>0</v>
      </c>
      <c r="L64" s="37"/>
      <c r="M64" s="38"/>
    </row>
    <row r="65" spans="1:13" x14ac:dyDescent="0.45">
      <c r="A65" s="13" t="s">
        <v>27</v>
      </c>
      <c r="F65" s="15"/>
    </row>
    <row r="68" spans="1:13" ht="14.65" thickBot="1" x14ac:dyDescent="0.5">
      <c r="A68" s="44" t="s">
        <v>22</v>
      </c>
      <c r="B68" s="44"/>
      <c r="C68" s="44"/>
      <c r="D68" s="1"/>
      <c r="E68" s="1"/>
      <c r="F68" s="1"/>
      <c r="G68" s="1"/>
      <c r="H68" s="1"/>
    </row>
    <row r="69" spans="1:13" ht="14.55" customHeight="1" x14ac:dyDescent="0.45">
      <c r="A69" s="40" t="s">
        <v>18</v>
      </c>
      <c r="B69" s="42" t="s">
        <v>17</v>
      </c>
      <c r="C69" s="42" t="s">
        <v>0</v>
      </c>
      <c r="D69" s="42" t="s">
        <v>1</v>
      </c>
      <c r="E69" s="42" t="s">
        <v>38</v>
      </c>
      <c r="F69" s="42"/>
      <c r="G69" s="68"/>
      <c r="H69" s="69"/>
      <c r="I69" s="70"/>
      <c r="J69" s="45" t="s">
        <v>116</v>
      </c>
      <c r="K69" s="46"/>
      <c r="L69" s="47"/>
      <c r="M69" s="52" t="s">
        <v>26</v>
      </c>
    </row>
    <row r="70" spans="1:13" ht="26.65" thickBot="1" x14ac:dyDescent="0.5">
      <c r="A70" s="41"/>
      <c r="B70" s="43"/>
      <c r="C70" s="43"/>
      <c r="D70" s="43"/>
      <c r="E70" s="43"/>
      <c r="F70" s="43"/>
      <c r="G70" s="32"/>
      <c r="H70" s="33"/>
      <c r="I70" s="34"/>
      <c r="J70" s="9" t="s">
        <v>25</v>
      </c>
      <c r="K70" s="9" t="s">
        <v>20</v>
      </c>
      <c r="L70" s="9" t="s">
        <v>21</v>
      </c>
      <c r="M70" s="53"/>
    </row>
    <row r="71" spans="1:13" ht="17.55" customHeight="1" x14ac:dyDescent="0.45">
      <c r="A71" s="54" t="s">
        <v>24</v>
      </c>
      <c r="B71" s="5">
        <v>1</v>
      </c>
      <c r="C71" s="3" t="s">
        <v>4</v>
      </c>
      <c r="D71" s="3" t="s">
        <v>5</v>
      </c>
      <c r="E71" s="39" t="s">
        <v>29</v>
      </c>
      <c r="F71" s="39"/>
      <c r="G71" s="167" t="s">
        <v>115</v>
      </c>
      <c r="H71" s="168"/>
      <c r="I71" s="169"/>
      <c r="J71" s="8">
        <v>0</v>
      </c>
      <c r="K71" s="8">
        <v>0</v>
      </c>
      <c r="L71" s="6">
        <f>SUM(J71:K71)</f>
        <v>0</v>
      </c>
      <c r="M71" s="6">
        <f>I71+L71</f>
        <v>0</v>
      </c>
    </row>
    <row r="72" spans="1:13" ht="17.55" customHeight="1" thickBot="1" x14ac:dyDescent="0.5">
      <c r="A72" s="55"/>
      <c r="B72" s="3">
        <v>2</v>
      </c>
      <c r="C72" s="3" t="s">
        <v>4</v>
      </c>
      <c r="D72" s="3" t="s">
        <v>5</v>
      </c>
      <c r="E72" s="39" t="s">
        <v>29</v>
      </c>
      <c r="F72" s="39"/>
      <c r="G72" s="170"/>
      <c r="H72" s="171"/>
      <c r="I72" s="172"/>
      <c r="J72" s="11">
        <v>0</v>
      </c>
      <c r="K72" s="11">
        <v>0</v>
      </c>
      <c r="L72" s="6">
        <f>SUM(J72:K72)</f>
        <v>0</v>
      </c>
      <c r="M72" s="6">
        <f>I72+L72</f>
        <v>0</v>
      </c>
    </row>
    <row r="73" spans="1:13" ht="15.7" customHeight="1" x14ac:dyDescent="0.45">
      <c r="E73" s="12"/>
      <c r="G73" s="64" t="s">
        <v>117</v>
      </c>
      <c r="H73" s="65"/>
      <c r="I73" s="65"/>
      <c r="J73" s="65"/>
      <c r="K73" s="71">
        <f>SUM(J71:J72)</f>
        <v>0</v>
      </c>
      <c r="L73" s="71"/>
      <c r="M73" s="72"/>
    </row>
    <row r="74" spans="1:13" ht="15.7" customHeight="1" x14ac:dyDescent="0.45">
      <c r="E74" s="12"/>
      <c r="G74" s="73" t="s">
        <v>118</v>
      </c>
      <c r="H74" s="74"/>
      <c r="I74" s="74"/>
      <c r="J74" s="74"/>
      <c r="K74" s="75">
        <f>SUM(K71:K72)</f>
        <v>0</v>
      </c>
      <c r="L74" s="75"/>
      <c r="M74" s="76"/>
    </row>
    <row r="75" spans="1:13" ht="16.05" customHeight="1" thickBot="1" x14ac:dyDescent="0.55000000000000004">
      <c r="E75" s="12"/>
      <c r="G75" s="35" t="s">
        <v>49</v>
      </c>
      <c r="H75" s="36"/>
      <c r="I75" s="36"/>
      <c r="J75" s="36"/>
      <c r="K75" s="37">
        <f>SUM(K73:M74)</f>
        <v>0</v>
      </c>
      <c r="L75" s="37"/>
      <c r="M75" s="38"/>
    </row>
    <row r="76" spans="1:13" x14ac:dyDescent="0.45">
      <c r="A76" s="13" t="s">
        <v>27</v>
      </c>
      <c r="B76" s="1"/>
      <c r="C76" s="1"/>
      <c r="D76" s="1"/>
      <c r="E76" s="1"/>
      <c r="F76" s="1"/>
      <c r="G76" s="1"/>
      <c r="H76" s="1"/>
    </row>
    <row r="77" spans="1:13" x14ac:dyDescent="0.45">
      <c r="A77" s="13"/>
      <c r="B77" s="1"/>
      <c r="C77" s="1"/>
      <c r="D77" s="1"/>
      <c r="E77" s="1"/>
      <c r="F77" s="1"/>
      <c r="G77" s="1"/>
      <c r="H77" s="1"/>
    </row>
    <row r="79" spans="1:13" ht="14.65" thickBot="1" x14ac:dyDescent="0.5">
      <c r="A79" s="44" t="s">
        <v>22</v>
      </c>
      <c r="B79" s="44"/>
      <c r="C79" s="44"/>
      <c r="D79" s="1"/>
      <c r="E79" s="1"/>
      <c r="F79" s="1"/>
      <c r="G79" s="1"/>
      <c r="H79" s="1"/>
    </row>
    <row r="80" spans="1:13" ht="14.55" customHeight="1" x14ac:dyDescent="0.45">
      <c r="A80" s="40" t="s">
        <v>18</v>
      </c>
      <c r="B80" s="42" t="s">
        <v>17</v>
      </c>
      <c r="C80" s="42" t="s">
        <v>0</v>
      </c>
      <c r="D80" s="42" t="s">
        <v>1</v>
      </c>
      <c r="E80" s="42" t="s">
        <v>38</v>
      </c>
      <c r="F80" s="42"/>
      <c r="G80" s="45" t="s">
        <v>65</v>
      </c>
      <c r="H80" s="46"/>
      <c r="I80" s="47"/>
      <c r="J80" s="45" t="s">
        <v>66</v>
      </c>
      <c r="K80" s="46"/>
      <c r="L80" s="47"/>
      <c r="M80" s="52" t="s">
        <v>26</v>
      </c>
    </row>
    <row r="81" spans="1:13" ht="26.65" thickBot="1" x14ac:dyDescent="0.5">
      <c r="A81" s="41"/>
      <c r="B81" s="43"/>
      <c r="C81" s="43"/>
      <c r="D81" s="43"/>
      <c r="E81" s="43"/>
      <c r="F81" s="43"/>
      <c r="G81" s="9" t="s">
        <v>25</v>
      </c>
      <c r="H81" s="9" t="s">
        <v>20</v>
      </c>
      <c r="I81" s="9" t="s">
        <v>21</v>
      </c>
      <c r="J81" s="9" t="s">
        <v>25</v>
      </c>
      <c r="K81" s="9" t="s">
        <v>20</v>
      </c>
      <c r="L81" s="9" t="s">
        <v>21</v>
      </c>
      <c r="M81" s="53"/>
    </row>
    <row r="82" spans="1:13" ht="51" customHeight="1" x14ac:dyDescent="0.45">
      <c r="A82" s="54" t="s">
        <v>40</v>
      </c>
      <c r="B82" s="5">
        <v>1</v>
      </c>
      <c r="C82" s="5" t="s">
        <v>2</v>
      </c>
      <c r="D82" s="5" t="s">
        <v>3</v>
      </c>
      <c r="E82" s="56" t="s">
        <v>23</v>
      </c>
      <c r="F82" s="56"/>
      <c r="G82" s="7">
        <v>0</v>
      </c>
      <c r="H82" s="8">
        <v>0</v>
      </c>
      <c r="I82" s="6">
        <f>SUM(G82:H82)</f>
        <v>0</v>
      </c>
      <c r="J82" s="8">
        <v>0</v>
      </c>
      <c r="K82" s="8">
        <v>0</v>
      </c>
      <c r="L82" s="6">
        <f>J82+K82</f>
        <v>0</v>
      </c>
      <c r="M82" s="6">
        <f>I82+L82</f>
        <v>0</v>
      </c>
    </row>
    <row r="83" spans="1:13" ht="49.05" customHeight="1" x14ac:dyDescent="0.45">
      <c r="A83" s="55"/>
      <c r="B83" s="3">
        <v>2</v>
      </c>
      <c r="C83" s="3" t="s">
        <v>2</v>
      </c>
      <c r="D83" s="3" t="s">
        <v>3</v>
      </c>
      <c r="E83" s="56" t="s">
        <v>23</v>
      </c>
      <c r="F83" s="56"/>
      <c r="G83" s="7">
        <v>0</v>
      </c>
      <c r="H83" s="8">
        <v>0</v>
      </c>
      <c r="I83" s="4">
        <f t="shared" ref="I83:I100" si="6">SUM(G83:H83)</f>
        <v>0</v>
      </c>
      <c r="J83" s="8">
        <v>0</v>
      </c>
      <c r="K83" s="8">
        <v>0</v>
      </c>
      <c r="L83" s="6">
        <f t="shared" ref="L83:L100" si="7">J83+K83</f>
        <v>0</v>
      </c>
      <c r="M83" s="6">
        <f t="shared" ref="M83:M100" si="8">I83+L83</f>
        <v>0</v>
      </c>
    </row>
    <row r="84" spans="1:13" ht="36.5" customHeight="1" x14ac:dyDescent="0.45">
      <c r="A84" s="55"/>
      <c r="B84" s="3">
        <v>3</v>
      </c>
      <c r="C84" s="3" t="s">
        <v>4</v>
      </c>
      <c r="D84" s="3" t="s">
        <v>50</v>
      </c>
      <c r="E84" s="39" t="s">
        <v>29</v>
      </c>
      <c r="F84" s="39"/>
      <c r="G84" s="142" t="s">
        <v>115</v>
      </c>
      <c r="H84" s="143"/>
      <c r="I84" s="144"/>
      <c r="J84" s="8">
        <v>0</v>
      </c>
      <c r="K84" s="8">
        <v>0</v>
      </c>
      <c r="L84" s="6">
        <f t="shared" si="7"/>
        <v>0</v>
      </c>
      <c r="M84" s="6">
        <f t="shared" si="8"/>
        <v>0</v>
      </c>
    </row>
    <row r="85" spans="1:13" ht="47.55" customHeight="1" x14ac:dyDescent="0.45">
      <c r="A85" s="55"/>
      <c r="B85" s="3">
        <v>4</v>
      </c>
      <c r="C85" s="3" t="s">
        <v>2</v>
      </c>
      <c r="D85" s="3" t="s">
        <v>10</v>
      </c>
      <c r="E85" s="56" t="s">
        <v>23</v>
      </c>
      <c r="F85" s="56"/>
      <c r="G85" s="7">
        <v>0</v>
      </c>
      <c r="H85" s="8">
        <v>0</v>
      </c>
      <c r="I85" s="4">
        <f t="shared" si="6"/>
        <v>0</v>
      </c>
      <c r="J85" s="8">
        <v>0</v>
      </c>
      <c r="K85" s="8">
        <v>0</v>
      </c>
      <c r="L85" s="6">
        <f t="shared" si="7"/>
        <v>0</v>
      </c>
      <c r="M85" s="6">
        <f t="shared" si="8"/>
        <v>0</v>
      </c>
    </row>
    <row r="86" spans="1:13" ht="49.05" customHeight="1" x14ac:dyDescent="0.45">
      <c r="A86" s="55"/>
      <c r="B86" s="5">
        <v>5</v>
      </c>
      <c r="C86" s="3" t="s">
        <v>2</v>
      </c>
      <c r="D86" s="3" t="s">
        <v>10</v>
      </c>
      <c r="E86" s="56" t="s">
        <v>23</v>
      </c>
      <c r="F86" s="56"/>
      <c r="G86" s="7">
        <v>0</v>
      </c>
      <c r="H86" s="8">
        <v>0</v>
      </c>
      <c r="I86" s="4">
        <f t="shared" si="6"/>
        <v>0</v>
      </c>
      <c r="J86" s="8">
        <v>0</v>
      </c>
      <c r="K86" s="8">
        <v>0</v>
      </c>
      <c r="L86" s="6">
        <f t="shared" si="7"/>
        <v>0</v>
      </c>
      <c r="M86" s="6">
        <f t="shared" si="8"/>
        <v>0</v>
      </c>
    </row>
    <row r="87" spans="1:13" x14ac:dyDescent="0.45">
      <c r="A87" s="55"/>
      <c r="B87" s="3">
        <v>6</v>
      </c>
      <c r="C87" s="3" t="s">
        <v>51</v>
      </c>
      <c r="D87" s="3" t="s">
        <v>12</v>
      </c>
      <c r="E87" s="57" t="s">
        <v>29</v>
      </c>
      <c r="F87" s="57"/>
      <c r="G87" s="173" t="s">
        <v>115</v>
      </c>
      <c r="H87" s="174"/>
      <c r="I87" s="175"/>
      <c r="J87" s="8">
        <v>0</v>
      </c>
      <c r="K87" s="8">
        <v>0</v>
      </c>
      <c r="L87" s="6">
        <f t="shared" si="7"/>
        <v>0</v>
      </c>
      <c r="M87" s="6">
        <f t="shared" si="8"/>
        <v>0</v>
      </c>
    </row>
    <row r="88" spans="1:13" x14ac:dyDescent="0.45">
      <c r="A88" s="55"/>
      <c r="B88" s="3">
        <v>7</v>
      </c>
      <c r="C88" s="3" t="s">
        <v>4</v>
      </c>
      <c r="D88" s="3" t="s">
        <v>50</v>
      </c>
      <c r="E88" s="39" t="s">
        <v>29</v>
      </c>
      <c r="F88" s="39"/>
      <c r="G88" s="176"/>
      <c r="H88" s="177"/>
      <c r="I88" s="178"/>
      <c r="J88" s="8">
        <v>0</v>
      </c>
      <c r="K88" s="8">
        <v>0</v>
      </c>
      <c r="L88" s="6">
        <f t="shared" si="7"/>
        <v>0</v>
      </c>
      <c r="M88" s="6">
        <f t="shared" si="8"/>
        <v>0</v>
      </c>
    </row>
    <row r="89" spans="1:13" x14ac:dyDescent="0.45">
      <c r="A89" s="55"/>
      <c r="B89" s="3">
        <v>8</v>
      </c>
      <c r="C89" s="3" t="s">
        <v>4</v>
      </c>
      <c r="D89" s="3" t="s">
        <v>50</v>
      </c>
      <c r="E89" s="57" t="s">
        <v>29</v>
      </c>
      <c r="F89" s="57"/>
      <c r="G89" s="176"/>
      <c r="H89" s="177"/>
      <c r="I89" s="178"/>
      <c r="J89" s="8">
        <v>0</v>
      </c>
      <c r="K89" s="8">
        <v>0</v>
      </c>
      <c r="L89" s="6">
        <f t="shared" si="7"/>
        <v>0</v>
      </c>
      <c r="M89" s="6">
        <f t="shared" si="8"/>
        <v>0</v>
      </c>
    </row>
    <row r="90" spans="1:13" x14ac:dyDescent="0.45">
      <c r="A90" s="55"/>
      <c r="B90" s="5">
        <v>9</v>
      </c>
      <c r="C90" s="3" t="s">
        <v>4</v>
      </c>
      <c r="D90" s="3" t="s">
        <v>50</v>
      </c>
      <c r="E90" s="57" t="s">
        <v>29</v>
      </c>
      <c r="F90" s="57"/>
      <c r="G90" s="179"/>
      <c r="H90" s="180"/>
      <c r="I90" s="181"/>
      <c r="J90" s="8">
        <v>0</v>
      </c>
      <c r="K90" s="8">
        <v>0</v>
      </c>
      <c r="L90" s="6">
        <f t="shared" si="7"/>
        <v>0</v>
      </c>
      <c r="M90" s="6">
        <f t="shared" si="8"/>
        <v>0</v>
      </c>
    </row>
    <row r="91" spans="1:13" ht="48" customHeight="1" x14ac:dyDescent="0.45">
      <c r="A91" s="55"/>
      <c r="B91" s="3">
        <v>10</v>
      </c>
      <c r="C91" s="3" t="s">
        <v>52</v>
      </c>
      <c r="D91" s="3" t="s">
        <v>7</v>
      </c>
      <c r="E91" s="57" t="s">
        <v>80</v>
      </c>
      <c r="F91" s="57"/>
      <c r="G91" s="7">
        <v>0</v>
      </c>
      <c r="H91" s="8">
        <v>0</v>
      </c>
      <c r="I91" s="4">
        <f t="shared" si="6"/>
        <v>0</v>
      </c>
      <c r="J91" s="8">
        <v>0</v>
      </c>
      <c r="K91" s="8">
        <v>0</v>
      </c>
      <c r="L91" s="6">
        <f t="shared" si="7"/>
        <v>0</v>
      </c>
      <c r="M91" s="6">
        <f t="shared" si="8"/>
        <v>0</v>
      </c>
    </row>
    <row r="92" spans="1:13" ht="52.5" customHeight="1" x14ac:dyDescent="0.45">
      <c r="A92" s="55"/>
      <c r="B92" s="3">
        <v>11</v>
      </c>
      <c r="C92" s="3" t="s">
        <v>51</v>
      </c>
      <c r="D92" s="3" t="s">
        <v>12</v>
      </c>
      <c r="E92" s="57" t="s">
        <v>80</v>
      </c>
      <c r="F92" s="57"/>
      <c r="G92" s="7">
        <v>0</v>
      </c>
      <c r="H92" s="8">
        <v>0</v>
      </c>
      <c r="I92" s="4">
        <f t="shared" si="6"/>
        <v>0</v>
      </c>
      <c r="J92" s="8">
        <v>0</v>
      </c>
      <c r="K92" s="8">
        <v>0</v>
      </c>
      <c r="L92" s="6">
        <f t="shared" si="7"/>
        <v>0</v>
      </c>
      <c r="M92" s="6">
        <f t="shared" si="8"/>
        <v>0</v>
      </c>
    </row>
    <row r="93" spans="1:13" x14ac:dyDescent="0.45">
      <c r="A93" s="55"/>
      <c r="B93" s="3">
        <v>12</v>
      </c>
      <c r="C93" s="3" t="s">
        <v>4</v>
      </c>
      <c r="D93" s="3" t="s">
        <v>50</v>
      </c>
      <c r="E93" s="83" t="s">
        <v>29</v>
      </c>
      <c r="F93" s="83"/>
      <c r="G93" s="173" t="s">
        <v>115</v>
      </c>
      <c r="H93" s="174"/>
      <c r="I93" s="175"/>
      <c r="J93" s="8">
        <v>0</v>
      </c>
      <c r="K93" s="8">
        <v>0</v>
      </c>
      <c r="L93" s="6">
        <f t="shared" si="7"/>
        <v>0</v>
      </c>
      <c r="M93" s="6">
        <f t="shared" si="8"/>
        <v>0</v>
      </c>
    </row>
    <row r="94" spans="1:13" x14ac:dyDescent="0.45">
      <c r="A94" s="55"/>
      <c r="B94" s="5">
        <v>13</v>
      </c>
      <c r="C94" s="3" t="s">
        <v>4</v>
      </c>
      <c r="D94" s="3" t="s">
        <v>50</v>
      </c>
      <c r="E94" s="83" t="s">
        <v>29</v>
      </c>
      <c r="F94" s="83"/>
      <c r="G94" s="176"/>
      <c r="H94" s="177"/>
      <c r="I94" s="178"/>
      <c r="J94" s="8">
        <v>0</v>
      </c>
      <c r="K94" s="8">
        <v>0</v>
      </c>
      <c r="L94" s="6">
        <f t="shared" si="7"/>
        <v>0</v>
      </c>
      <c r="M94" s="6">
        <f t="shared" si="8"/>
        <v>0</v>
      </c>
    </row>
    <row r="95" spans="1:13" x14ac:dyDescent="0.45">
      <c r="A95" s="55"/>
      <c r="B95" s="3">
        <v>14</v>
      </c>
      <c r="C95" s="3" t="s">
        <v>4</v>
      </c>
      <c r="D95" s="3" t="s">
        <v>50</v>
      </c>
      <c r="E95" s="84" t="s">
        <v>29</v>
      </c>
      <c r="F95" s="85"/>
      <c r="G95" s="179"/>
      <c r="H95" s="180"/>
      <c r="I95" s="181"/>
      <c r="J95" s="8">
        <v>0</v>
      </c>
      <c r="K95" s="8">
        <v>0</v>
      </c>
      <c r="L95" s="6">
        <f t="shared" si="7"/>
        <v>0</v>
      </c>
      <c r="M95" s="6">
        <f t="shared" si="8"/>
        <v>0</v>
      </c>
    </row>
    <row r="96" spans="1:13" ht="46.5" customHeight="1" x14ac:dyDescent="0.45">
      <c r="A96" s="55"/>
      <c r="B96" s="3">
        <v>15</v>
      </c>
      <c r="C96" s="3" t="s">
        <v>52</v>
      </c>
      <c r="D96" s="3" t="s">
        <v>7</v>
      </c>
      <c r="E96" s="57" t="s">
        <v>80</v>
      </c>
      <c r="F96" s="57"/>
      <c r="G96" s="7">
        <v>0</v>
      </c>
      <c r="H96" s="8">
        <v>0</v>
      </c>
      <c r="I96" s="4"/>
      <c r="J96" s="8">
        <v>0</v>
      </c>
      <c r="K96" s="8">
        <v>0</v>
      </c>
      <c r="L96" s="6">
        <f t="shared" si="7"/>
        <v>0</v>
      </c>
      <c r="M96" s="6">
        <f t="shared" si="8"/>
        <v>0</v>
      </c>
    </row>
    <row r="97" spans="1:13" ht="32.200000000000003" customHeight="1" x14ac:dyDescent="0.45">
      <c r="A97" s="55"/>
      <c r="B97" s="3">
        <v>16</v>
      </c>
      <c r="C97" s="3" t="s">
        <v>8</v>
      </c>
      <c r="D97" s="3" t="s">
        <v>53</v>
      </c>
      <c r="E97" s="57" t="s">
        <v>57</v>
      </c>
      <c r="F97" s="57"/>
      <c r="G97" s="7">
        <v>0</v>
      </c>
      <c r="H97" s="8">
        <v>0</v>
      </c>
      <c r="I97" s="4">
        <f t="shared" si="6"/>
        <v>0</v>
      </c>
      <c r="J97" s="8">
        <v>0</v>
      </c>
      <c r="K97" s="8">
        <v>0</v>
      </c>
      <c r="L97" s="6">
        <f t="shared" si="7"/>
        <v>0</v>
      </c>
      <c r="M97" s="6">
        <f t="shared" si="8"/>
        <v>0</v>
      </c>
    </row>
    <row r="98" spans="1:13" ht="54" customHeight="1" x14ac:dyDescent="0.45">
      <c r="A98" s="55"/>
      <c r="B98" s="5">
        <v>17</v>
      </c>
      <c r="C98" s="3" t="s">
        <v>2</v>
      </c>
      <c r="D98" s="3" t="s">
        <v>3</v>
      </c>
      <c r="E98" s="56" t="s">
        <v>23</v>
      </c>
      <c r="F98" s="56"/>
      <c r="G98" s="7">
        <v>0</v>
      </c>
      <c r="H98" s="8">
        <v>0</v>
      </c>
      <c r="I98" s="4">
        <f t="shared" si="6"/>
        <v>0</v>
      </c>
      <c r="J98" s="8">
        <v>0</v>
      </c>
      <c r="K98" s="8">
        <v>0</v>
      </c>
      <c r="L98" s="6">
        <f t="shared" si="7"/>
        <v>0</v>
      </c>
      <c r="M98" s="6">
        <f t="shared" si="8"/>
        <v>0</v>
      </c>
    </row>
    <row r="99" spans="1:13" ht="48.7" customHeight="1" x14ac:dyDescent="0.45">
      <c r="A99" s="55"/>
      <c r="B99" s="3">
        <v>18</v>
      </c>
      <c r="C99" s="3" t="s">
        <v>54</v>
      </c>
      <c r="D99" s="3" t="s">
        <v>55</v>
      </c>
      <c r="E99" s="57" t="s">
        <v>80</v>
      </c>
      <c r="F99" s="57"/>
      <c r="G99" s="7">
        <v>0</v>
      </c>
      <c r="H99" s="8">
        <v>0</v>
      </c>
      <c r="I99" s="4">
        <f t="shared" si="6"/>
        <v>0</v>
      </c>
      <c r="J99" s="8">
        <v>0</v>
      </c>
      <c r="K99" s="8">
        <v>0</v>
      </c>
      <c r="L99" s="6">
        <f t="shared" si="7"/>
        <v>0</v>
      </c>
      <c r="M99" s="6">
        <f t="shared" si="8"/>
        <v>0</v>
      </c>
    </row>
    <row r="100" spans="1:13" ht="33" customHeight="1" thickBot="1" x14ac:dyDescent="0.5">
      <c r="A100" s="55"/>
      <c r="B100" s="3">
        <v>19</v>
      </c>
      <c r="C100" s="3" t="s">
        <v>56</v>
      </c>
      <c r="D100" s="3" t="s">
        <v>16</v>
      </c>
      <c r="E100" s="57" t="s">
        <v>57</v>
      </c>
      <c r="F100" s="57"/>
      <c r="G100" s="7">
        <v>0</v>
      </c>
      <c r="H100" s="8">
        <v>0</v>
      </c>
      <c r="I100" s="4">
        <f t="shared" si="6"/>
        <v>0</v>
      </c>
      <c r="J100" s="8">
        <v>0</v>
      </c>
      <c r="K100" s="8">
        <v>0</v>
      </c>
      <c r="L100" s="6">
        <f t="shared" si="7"/>
        <v>0</v>
      </c>
      <c r="M100" s="6">
        <f t="shared" si="8"/>
        <v>0</v>
      </c>
    </row>
    <row r="101" spans="1:13" ht="15.7" customHeight="1" x14ac:dyDescent="0.45">
      <c r="E101" s="12"/>
      <c r="G101" s="48" t="s">
        <v>67</v>
      </c>
      <c r="H101" s="49"/>
      <c r="I101" s="49"/>
      <c r="J101" s="49"/>
      <c r="K101" s="58">
        <f>SUM(G82:G100)</f>
        <v>0</v>
      </c>
      <c r="L101" s="58"/>
      <c r="M101" s="59"/>
    </row>
    <row r="102" spans="1:13" ht="15.75" x14ac:dyDescent="0.45">
      <c r="E102" s="12"/>
      <c r="G102" s="90" t="s">
        <v>68</v>
      </c>
      <c r="H102" s="91"/>
      <c r="I102" s="91"/>
      <c r="J102" s="91"/>
      <c r="K102" s="92">
        <f>SUM(H82:H100)</f>
        <v>0</v>
      </c>
      <c r="L102" s="92"/>
      <c r="M102" s="93"/>
    </row>
    <row r="103" spans="1:13" ht="15.75" x14ac:dyDescent="0.45">
      <c r="E103" s="12"/>
      <c r="G103" s="60" t="s">
        <v>69</v>
      </c>
      <c r="H103" s="61"/>
      <c r="I103" s="61"/>
      <c r="J103" s="61"/>
      <c r="K103" s="62">
        <f>K102+K101</f>
        <v>0</v>
      </c>
      <c r="L103" s="62"/>
      <c r="M103" s="63"/>
    </row>
    <row r="104" spans="1:13" ht="15.75" x14ac:dyDescent="0.45">
      <c r="E104" s="12"/>
      <c r="G104" s="64" t="s">
        <v>70</v>
      </c>
      <c r="H104" s="65"/>
      <c r="I104" s="65"/>
      <c r="J104" s="65"/>
      <c r="K104" s="71">
        <f>SUM(J82:J100)</f>
        <v>0</v>
      </c>
      <c r="L104" s="71"/>
      <c r="M104" s="72"/>
    </row>
    <row r="105" spans="1:13" ht="15.75" x14ac:dyDescent="0.45">
      <c r="E105" s="12"/>
      <c r="G105" s="73" t="s">
        <v>71</v>
      </c>
      <c r="H105" s="74"/>
      <c r="I105" s="74"/>
      <c r="J105" s="74"/>
      <c r="K105" s="75">
        <f>SUM(K82:K100)</f>
        <v>0</v>
      </c>
      <c r="L105" s="75"/>
      <c r="M105" s="76"/>
    </row>
    <row r="106" spans="1:13" ht="15.7" customHeight="1" x14ac:dyDescent="0.45">
      <c r="E106" s="12"/>
      <c r="G106" s="50" t="s">
        <v>72</v>
      </c>
      <c r="H106" s="51"/>
      <c r="I106" s="51"/>
      <c r="J106" s="51"/>
      <c r="K106" s="66">
        <f>K105+K104</f>
        <v>0</v>
      </c>
      <c r="L106" s="66"/>
      <c r="M106" s="67"/>
    </row>
    <row r="107" spans="1:13" ht="16.05" customHeight="1" thickBot="1" x14ac:dyDescent="0.55000000000000004">
      <c r="E107" s="12"/>
      <c r="G107" s="35" t="s">
        <v>49</v>
      </c>
      <c r="H107" s="36"/>
      <c r="I107" s="36"/>
      <c r="J107" s="36"/>
      <c r="K107" s="37">
        <f>K103+K106</f>
        <v>0</v>
      </c>
      <c r="L107" s="37"/>
      <c r="M107" s="38"/>
    </row>
    <row r="108" spans="1:13" x14ac:dyDescent="0.45">
      <c r="A108" s="13" t="s">
        <v>27</v>
      </c>
      <c r="F108" s="15"/>
    </row>
    <row r="111" spans="1:13" ht="14.65" thickBot="1" x14ac:dyDescent="0.5">
      <c r="A111" s="44" t="s">
        <v>22</v>
      </c>
      <c r="B111" s="44"/>
      <c r="C111" s="44"/>
      <c r="D111" s="1"/>
      <c r="E111" s="1"/>
      <c r="F111" s="1"/>
      <c r="G111" s="1"/>
      <c r="H111" s="1"/>
    </row>
    <row r="112" spans="1:13" ht="14.55" customHeight="1" x14ac:dyDescent="0.45">
      <c r="A112" s="40" t="s">
        <v>18</v>
      </c>
      <c r="B112" s="42" t="s">
        <v>17</v>
      </c>
      <c r="C112" s="42" t="s">
        <v>0</v>
      </c>
      <c r="D112" s="42" t="s">
        <v>1</v>
      </c>
      <c r="E112" s="42" t="s">
        <v>38</v>
      </c>
      <c r="F112" s="42"/>
      <c r="G112" s="68"/>
      <c r="H112" s="69"/>
      <c r="I112" s="70"/>
      <c r="J112" s="45" t="s">
        <v>116</v>
      </c>
      <c r="K112" s="46"/>
      <c r="L112" s="47"/>
      <c r="M112" s="52" t="s">
        <v>26</v>
      </c>
    </row>
    <row r="113" spans="1:13" ht="26.65" thickBot="1" x14ac:dyDescent="0.5">
      <c r="A113" s="41"/>
      <c r="B113" s="43"/>
      <c r="C113" s="43"/>
      <c r="D113" s="43"/>
      <c r="E113" s="43"/>
      <c r="F113" s="43"/>
      <c r="G113" s="32"/>
      <c r="H113" s="33"/>
      <c r="I113" s="34"/>
      <c r="J113" s="9" t="s">
        <v>25</v>
      </c>
      <c r="K113" s="9" t="s">
        <v>20</v>
      </c>
      <c r="L113" s="9" t="s">
        <v>21</v>
      </c>
      <c r="M113" s="53"/>
    </row>
    <row r="114" spans="1:13" ht="38.549999999999997" customHeight="1" thickBot="1" x14ac:dyDescent="0.5">
      <c r="A114" s="14" t="s">
        <v>41</v>
      </c>
      <c r="B114" s="5">
        <v>1</v>
      </c>
      <c r="C114" s="3" t="s">
        <v>58</v>
      </c>
      <c r="D114" s="3" t="s">
        <v>5</v>
      </c>
      <c r="E114" s="39" t="s">
        <v>29</v>
      </c>
      <c r="F114" s="39"/>
      <c r="G114" s="94" t="s">
        <v>115</v>
      </c>
      <c r="H114" s="95"/>
      <c r="I114" s="96"/>
      <c r="J114" s="8">
        <v>0</v>
      </c>
      <c r="K114" s="8">
        <v>0</v>
      </c>
      <c r="L114" s="6">
        <f>J114+K114</f>
        <v>0</v>
      </c>
      <c r="M114" s="6">
        <f>I114+L114</f>
        <v>0</v>
      </c>
    </row>
    <row r="115" spans="1:13" ht="15.5" customHeight="1" x14ac:dyDescent="0.45">
      <c r="E115" s="12"/>
      <c r="G115" s="64" t="s">
        <v>117</v>
      </c>
      <c r="H115" s="65"/>
      <c r="I115" s="65"/>
      <c r="J115" s="65"/>
      <c r="K115" s="71">
        <f>SUM(J113:J114)</f>
        <v>0</v>
      </c>
      <c r="L115" s="71"/>
      <c r="M115" s="72"/>
    </row>
    <row r="116" spans="1:13" ht="15.75" x14ac:dyDescent="0.45">
      <c r="E116" s="12"/>
      <c r="G116" s="73" t="s">
        <v>118</v>
      </c>
      <c r="H116" s="74"/>
      <c r="I116" s="74"/>
      <c r="J116" s="74"/>
      <c r="K116" s="75">
        <f>SUM(K113:K114)</f>
        <v>0</v>
      </c>
      <c r="L116" s="75"/>
      <c r="M116" s="76"/>
    </row>
    <row r="117" spans="1:13" ht="16.05" customHeight="1" thickBot="1" x14ac:dyDescent="0.55000000000000004">
      <c r="E117" s="12"/>
      <c r="G117" s="35" t="s">
        <v>49</v>
      </c>
      <c r="H117" s="36"/>
      <c r="I117" s="36"/>
      <c r="J117" s="36"/>
      <c r="K117" s="37">
        <f>SUM(K115:M116)</f>
        <v>0</v>
      </c>
      <c r="L117" s="37"/>
      <c r="M117" s="38"/>
    </row>
    <row r="120" spans="1:13" ht="14.65" thickBot="1" x14ac:dyDescent="0.5">
      <c r="A120" s="44" t="s">
        <v>22</v>
      </c>
      <c r="B120" s="44"/>
      <c r="C120" s="44"/>
      <c r="D120" s="1"/>
      <c r="E120" s="1"/>
      <c r="F120" s="1"/>
      <c r="G120" s="1"/>
      <c r="H120" s="1"/>
    </row>
    <row r="121" spans="1:13" ht="14.55" customHeight="1" x14ac:dyDescent="0.45">
      <c r="A121" s="40" t="s">
        <v>18</v>
      </c>
      <c r="B121" s="42" t="s">
        <v>17</v>
      </c>
      <c r="C121" s="42" t="s">
        <v>0</v>
      </c>
      <c r="D121" s="42" t="s">
        <v>1</v>
      </c>
      <c r="E121" s="42" t="s">
        <v>38</v>
      </c>
      <c r="F121" s="42"/>
      <c r="G121" s="68"/>
      <c r="H121" s="69"/>
      <c r="I121" s="70"/>
      <c r="J121" s="45" t="s">
        <v>116</v>
      </c>
      <c r="K121" s="46"/>
      <c r="L121" s="47"/>
      <c r="M121" s="52" t="s">
        <v>26</v>
      </c>
    </row>
    <row r="122" spans="1:13" ht="26.65" thickBot="1" x14ac:dyDescent="0.5">
      <c r="A122" s="41"/>
      <c r="B122" s="43"/>
      <c r="C122" s="43"/>
      <c r="D122" s="43"/>
      <c r="E122" s="43"/>
      <c r="F122" s="43"/>
      <c r="G122" s="32"/>
      <c r="H122" s="33"/>
      <c r="I122" s="34"/>
      <c r="J122" s="9" t="s">
        <v>25</v>
      </c>
      <c r="K122" s="9" t="s">
        <v>20</v>
      </c>
      <c r="L122" s="9" t="s">
        <v>21</v>
      </c>
      <c r="M122" s="53"/>
    </row>
    <row r="123" spans="1:13" ht="22.05" customHeight="1" x14ac:dyDescent="0.45">
      <c r="A123" s="54" t="s">
        <v>42</v>
      </c>
      <c r="B123" s="5">
        <v>1</v>
      </c>
      <c r="C123" s="3" t="s">
        <v>4</v>
      </c>
      <c r="D123" s="3" t="s">
        <v>5</v>
      </c>
      <c r="E123" s="39" t="s">
        <v>29</v>
      </c>
      <c r="F123" s="39"/>
      <c r="G123" s="77" t="s">
        <v>115</v>
      </c>
      <c r="H123" s="78"/>
      <c r="I123" s="79"/>
      <c r="J123" s="8">
        <v>0</v>
      </c>
      <c r="K123" s="8">
        <v>0</v>
      </c>
      <c r="L123" s="6">
        <f>J123+K123</f>
        <v>0</v>
      </c>
      <c r="M123" s="6">
        <f>I123+L123</f>
        <v>0</v>
      </c>
    </row>
    <row r="124" spans="1:13" ht="22.05" customHeight="1" thickBot="1" x14ac:dyDescent="0.5">
      <c r="A124" s="55"/>
      <c r="B124" s="3">
        <v>2</v>
      </c>
      <c r="C124" s="3" t="s">
        <v>4</v>
      </c>
      <c r="D124" s="3" t="s">
        <v>5</v>
      </c>
      <c r="E124" s="39" t="s">
        <v>29</v>
      </c>
      <c r="F124" s="39"/>
      <c r="G124" s="80"/>
      <c r="H124" s="81"/>
      <c r="I124" s="82"/>
      <c r="J124" s="11">
        <v>0</v>
      </c>
      <c r="K124" s="11">
        <v>0</v>
      </c>
      <c r="L124" s="6">
        <f>J124+K124</f>
        <v>0</v>
      </c>
      <c r="M124" s="6">
        <f>I124+L124</f>
        <v>0</v>
      </c>
    </row>
    <row r="125" spans="1:13" ht="15.5" customHeight="1" x14ac:dyDescent="0.45">
      <c r="E125" s="12"/>
      <c r="G125" s="64" t="s">
        <v>117</v>
      </c>
      <c r="H125" s="65"/>
      <c r="I125" s="65"/>
      <c r="J125" s="65"/>
      <c r="K125" s="71">
        <f>SUM(J123:J124)</f>
        <v>0</v>
      </c>
      <c r="L125" s="71"/>
      <c r="M125" s="72"/>
    </row>
    <row r="126" spans="1:13" ht="15.75" x14ac:dyDescent="0.45">
      <c r="E126" s="12"/>
      <c r="G126" s="73" t="s">
        <v>118</v>
      </c>
      <c r="H126" s="74"/>
      <c r="I126" s="74"/>
      <c r="J126" s="74"/>
      <c r="K126" s="75">
        <f>SUM(K123:K124)</f>
        <v>0</v>
      </c>
      <c r="L126" s="75"/>
      <c r="M126" s="76"/>
    </row>
    <row r="127" spans="1:13" ht="16.05" customHeight="1" thickBot="1" x14ac:dyDescent="0.55000000000000004">
      <c r="B127" s="1"/>
      <c r="C127" s="1"/>
      <c r="D127" s="1"/>
      <c r="E127" s="1"/>
      <c r="F127" s="1"/>
      <c r="G127" s="35" t="s">
        <v>49</v>
      </c>
      <c r="H127" s="36"/>
      <c r="I127" s="36"/>
      <c r="J127" s="36"/>
      <c r="K127" s="37">
        <f>SUM(K125:M126)</f>
        <v>0</v>
      </c>
      <c r="L127" s="37"/>
      <c r="M127" s="38"/>
    </row>
    <row r="128" spans="1:13" x14ac:dyDescent="0.45">
      <c r="A128" s="13" t="s">
        <v>27</v>
      </c>
    </row>
    <row r="129" spans="1:13" x14ac:dyDescent="0.45">
      <c r="A129" s="13"/>
    </row>
    <row r="131" spans="1:13" ht="14.65" thickBot="1" x14ac:dyDescent="0.5">
      <c r="A131" s="44" t="s">
        <v>22</v>
      </c>
      <c r="B131" s="44"/>
      <c r="C131" s="44"/>
      <c r="D131" s="1"/>
      <c r="E131" s="1"/>
      <c r="F131" s="1"/>
      <c r="G131" s="1"/>
      <c r="H131" s="1"/>
    </row>
    <row r="132" spans="1:13" ht="14.55" customHeight="1" x14ac:dyDescent="0.45">
      <c r="A132" s="40" t="s">
        <v>18</v>
      </c>
      <c r="B132" s="42" t="s">
        <v>17</v>
      </c>
      <c r="C132" s="42" t="s">
        <v>0</v>
      </c>
      <c r="D132" s="42" t="s">
        <v>1</v>
      </c>
      <c r="E132" s="42" t="s">
        <v>38</v>
      </c>
      <c r="F132" s="42"/>
      <c r="G132" s="45" t="s">
        <v>65</v>
      </c>
      <c r="H132" s="46"/>
      <c r="I132" s="47"/>
      <c r="J132" s="45" t="s">
        <v>66</v>
      </c>
      <c r="K132" s="46"/>
      <c r="L132" s="47"/>
      <c r="M132" s="52" t="s">
        <v>26</v>
      </c>
    </row>
    <row r="133" spans="1:13" ht="26.65" thickBot="1" x14ac:dyDescent="0.5">
      <c r="A133" s="41"/>
      <c r="B133" s="43"/>
      <c r="C133" s="43"/>
      <c r="D133" s="43"/>
      <c r="E133" s="43"/>
      <c r="F133" s="43"/>
      <c r="G133" s="9" t="s">
        <v>25</v>
      </c>
      <c r="H133" s="9" t="s">
        <v>20</v>
      </c>
      <c r="I133" s="9" t="s">
        <v>21</v>
      </c>
      <c r="J133" s="9" t="s">
        <v>25</v>
      </c>
      <c r="K133" s="9" t="s">
        <v>20</v>
      </c>
      <c r="L133" s="9" t="s">
        <v>21</v>
      </c>
      <c r="M133" s="53"/>
    </row>
    <row r="134" spans="1:13" ht="52.5" customHeight="1" x14ac:dyDescent="0.45">
      <c r="A134" s="54" t="s">
        <v>43</v>
      </c>
      <c r="B134" s="5">
        <v>1</v>
      </c>
      <c r="C134" s="5" t="s">
        <v>2</v>
      </c>
      <c r="D134" s="5" t="s">
        <v>3</v>
      </c>
      <c r="E134" s="56" t="s">
        <v>23</v>
      </c>
      <c r="F134" s="56"/>
      <c r="G134" s="7">
        <v>0</v>
      </c>
      <c r="H134" s="8">
        <v>0</v>
      </c>
      <c r="I134" s="6">
        <f>SUM(G134:H134)</f>
        <v>0</v>
      </c>
      <c r="J134" s="8">
        <v>0</v>
      </c>
      <c r="K134" s="8">
        <v>0</v>
      </c>
      <c r="L134" s="6">
        <f>J134+K134</f>
        <v>0</v>
      </c>
      <c r="M134" s="6">
        <f>I134+L134</f>
        <v>0</v>
      </c>
    </row>
    <row r="135" spans="1:13" x14ac:dyDescent="0.45">
      <c r="A135" s="55"/>
      <c r="B135" s="3">
        <v>2</v>
      </c>
      <c r="C135" s="3" t="s">
        <v>4</v>
      </c>
      <c r="D135" s="3" t="s">
        <v>5</v>
      </c>
      <c r="E135" s="39" t="s">
        <v>29</v>
      </c>
      <c r="F135" s="39"/>
      <c r="G135" s="133" t="s">
        <v>115</v>
      </c>
      <c r="H135" s="134"/>
      <c r="I135" s="135"/>
      <c r="J135" s="8">
        <v>0</v>
      </c>
      <c r="K135" s="8">
        <v>0</v>
      </c>
      <c r="L135" s="6">
        <f t="shared" ref="L135:L140" si="9">J135+K135</f>
        <v>0</v>
      </c>
      <c r="M135" s="6">
        <f t="shared" ref="M135:M140" si="10">I135+L135</f>
        <v>0</v>
      </c>
    </row>
    <row r="136" spans="1:13" x14ac:dyDescent="0.45">
      <c r="A136" s="55"/>
      <c r="B136" s="3">
        <v>3</v>
      </c>
      <c r="C136" s="3" t="s">
        <v>4</v>
      </c>
      <c r="D136" s="3" t="s">
        <v>5</v>
      </c>
      <c r="E136" s="39" t="s">
        <v>29</v>
      </c>
      <c r="F136" s="39"/>
      <c r="G136" s="136"/>
      <c r="H136" s="137"/>
      <c r="I136" s="138"/>
      <c r="J136" s="8">
        <v>0</v>
      </c>
      <c r="K136" s="8">
        <v>0</v>
      </c>
      <c r="L136" s="6">
        <f t="shared" si="9"/>
        <v>0</v>
      </c>
      <c r="M136" s="6">
        <f t="shared" si="10"/>
        <v>0</v>
      </c>
    </row>
    <row r="137" spans="1:13" x14ac:dyDescent="0.45">
      <c r="A137" s="55"/>
      <c r="B137" s="3">
        <v>4</v>
      </c>
      <c r="C137" s="3" t="s">
        <v>4</v>
      </c>
      <c r="D137" s="3" t="s">
        <v>5</v>
      </c>
      <c r="E137" s="39" t="s">
        <v>29</v>
      </c>
      <c r="F137" s="39"/>
      <c r="G137" s="136"/>
      <c r="H137" s="137"/>
      <c r="I137" s="138"/>
      <c r="J137" s="8">
        <v>0</v>
      </c>
      <c r="K137" s="8">
        <v>0</v>
      </c>
      <c r="L137" s="6">
        <f t="shared" si="9"/>
        <v>0</v>
      </c>
      <c r="M137" s="6">
        <f t="shared" si="10"/>
        <v>0</v>
      </c>
    </row>
    <row r="138" spans="1:13" x14ac:dyDescent="0.45">
      <c r="A138" s="55"/>
      <c r="B138" s="3">
        <v>5</v>
      </c>
      <c r="C138" s="3" t="s">
        <v>4</v>
      </c>
      <c r="D138" s="3" t="s">
        <v>5</v>
      </c>
      <c r="E138" s="39" t="s">
        <v>29</v>
      </c>
      <c r="F138" s="39"/>
      <c r="G138" s="136"/>
      <c r="H138" s="137"/>
      <c r="I138" s="138"/>
      <c r="J138" s="8">
        <v>0</v>
      </c>
      <c r="K138" s="8">
        <v>0</v>
      </c>
      <c r="L138" s="6">
        <f t="shared" si="9"/>
        <v>0</v>
      </c>
      <c r="M138" s="6">
        <f t="shared" si="10"/>
        <v>0</v>
      </c>
    </row>
    <row r="139" spans="1:13" x14ac:dyDescent="0.45">
      <c r="A139" s="55"/>
      <c r="B139" s="3">
        <v>6</v>
      </c>
      <c r="C139" s="3" t="s">
        <v>4</v>
      </c>
      <c r="D139" s="3" t="s">
        <v>5</v>
      </c>
      <c r="E139" s="39" t="s">
        <v>29</v>
      </c>
      <c r="F139" s="39"/>
      <c r="G139" s="139"/>
      <c r="H139" s="140"/>
      <c r="I139" s="141"/>
      <c r="J139" s="8">
        <v>0</v>
      </c>
      <c r="K139" s="8">
        <v>0</v>
      </c>
      <c r="L139" s="6">
        <f t="shared" si="9"/>
        <v>0</v>
      </c>
      <c r="M139" s="6">
        <f t="shared" si="10"/>
        <v>0</v>
      </c>
    </row>
    <row r="140" spans="1:13" ht="49.05" customHeight="1" thickBot="1" x14ac:dyDescent="0.5">
      <c r="A140" s="55"/>
      <c r="B140" s="3">
        <v>7</v>
      </c>
      <c r="C140" s="3" t="s">
        <v>2</v>
      </c>
      <c r="D140" s="3" t="s">
        <v>10</v>
      </c>
      <c r="E140" s="56" t="s">
        <v>23</v>
      </c>
      <c r="F140" s="56"/>
      <c r="G140" s="7">
        <v>0</v>
      </c>
      <c r="H140" s="8">
        <v>0</v>
      </c>
      <c r="I140" s="4">
        <f t="shared" ref="I140" si="11">SUM(G140:H140)</f>
        <v>0</v>
      </c>
      <c r="J140" s="8">
        <v>0</v>
      </c>
      <c r="K140" s="8">
        <v>0</v>
      </c>
      <c r="L140" s="6">
        <f t="shared" si="9"/>
        <v>0</v>
      </c>
      <c r="M140" s="6">
        <f t="shared" si="10"/>
        <v>0</v>
      </c>
    </row>
    <row r="141" spans="1:13" ht="15.7" customHeight="1" x14ac:dyDescent="0.45">
      <c r="E141" s="12"/>
      <c r="G141" s="48" t="s">
        <v>67</v>
      </c>
      <c r="H141" s="49"/>
      <c r="I141" s="49"/>
      <c r="J141" s="49"/>
      <c r="K141" s="58">
        <f>SUM(G134:G140)</f>
        <v>0</v>
      </c>
      <c r="L141" s="58"/>
      <c r="M141" s="59"/>
    </row>
    <row r="142" spans="1:13" ht="15.75" x14ac:dyDescent="0.45">
      <c r="E142" s="12"/>
      <c r="G142" s="90" t="s">
        <v>68</v>
      </c>
      <c r="H142" s="91"/>
      <c r="I142" s="91"/>
      <c r="J142" s="91"/>
      <c r="K142" s="92">
        <f>SUM(H134:H140)</f>
        <v>0</v>
      </c>
      <c r="L142" s="92"/>
      <c r="M142" s="93"/>
    </row>
    <row r="143" spans="1:13" ht="15.75" x14ac:dyDescent="0.45">
      <c r="E143" s="12"/>
      <c r="G143" s="60" t="s">
        <v>69</v>
      </c>
      <c r="H143" s="61"/>
      <c r="I143" s="61"/>
      <c r="J143" s="61"/>
      <c r="K143" s="62">
        <f>K142+K141</f>
        <v>0</v>
      </c>
      <c r="L143" s="62"/>
      <c r="M143" s="63"/>
    </row>
    <row r="144" spans="1:13" ht="15.75" x14ac:dyDescent="0.45">
      <c r="E144" s="12"/>
      <c r="G144" s="64" t="s">
        <v>70</v>
      </c>
      <c r="H144" s="65"/>
      <c r="I144" s="65"/>
      <c r="J144" s="65"/>
      <c r="K144" s="71">
        <f>SUM(J134:J140)</f>
        <v>0</v>
      </c>
      <c r="L144" s="71"/>
      <c r="M144" s="72"/>
    </row>
    <row r="145" spans="1:13" ht="15.75" x14ac:dyDescent="0.45">
      <c r="E145" s="12"/>
      <c r="G145" s="73" t="s">
        <v>71</v>
      </c>
      <c r="H145" s="74"/>
      <c r="I145" s="74"/>
      <c r="J145" s="74"/>
      <c r="K145" s="75">
        <f>SUM(K134:K140)</f>
        <v>0</v>
      </c>
      <c r="L145" s="75"/>
      <c r="M145" s="76"/>
    </row>
    <row r="146" spans="1:13" ht="15.7" customHeight="1" x14ac:dyDescent="0.45">
      <c r="E146" s="12"/>
      <c r="G146" s="50" t="s">
        <v>72</v>
      </c>
      <c r="H146" s="51"/>
      <c r="I146" s="51"/>
      <c r="J146" s="51"/>
      <c r="K146" s="66">
        <f>K145+K144</f>
        <v>0</v>
      </c>
      <c r="L146" s="66"/>
      <c r="M146" s="67"/>
    </row>
    <row r="147" spans="1:13" ht="16.05" customHeight="1" thickBot="1" x14ac:dyDescent="0.55000000000000004">
      <c r="E147" s="12"/>
      <c r="G147" s="35" t="s">
        <v>49</v>
      </c>
      <c r="H147" s="36"/>
      <c r="I147" s="36"/>
      <c r="J147" s="36"/>
      <c r="K147" s="37">
        <f>K143+K146</f>
        <v>0</v>
      </c>
      <c r="L147" s="37"/>
      <c r="M147" s="38"/>
    </row>
    <row r="148" spans="1:13" x14ac:dyDescent="0.45">
      <c r="A148" s="13" t="s">
        <v>27</v>
      </c>
      <c r="B148" s="1"/>
      <c r="C148" s="1"/>
      <c r="D148" s="1"/>
      <c r="E148" s="1"/>
      <c r="F148" s="1"/>
      <c r="G148" s="1"/>
      <c r="H148" s="1"/>
    </row>
    <row r="151" spans="1:13" ht="14.65" thickBot="1" x14ac:dyDescent="0.5">
      <c r="A151" s="44" t="s">
        <v>22</v>
      </c>
      <c r="B151" s="44"/>
      <c r="C151" s="44"/>
      <c r="D151" s="1"/>
      <c r="E151" s="1"/>
      <c r="F151" s="1"/>
      <c r="G151" s="1"/>
      <c r="H151" s="1"/>
    </row>
    <row r="152" spans="1:13" ht="14.55" customHeight="1" x14ac:dyDescent="0.45">
      <c r="A152" s="40" t="s">
        <v>18</v>
      </c>
      <c r="B152" s="42" t="s">
        <v>17</v>
      </c>
      <c r="C152" s="42" t="s">
        <v>0</v>
      </c>
      <c r="D152" s="42" t="s">
        <v>1</v>
      </c>
      <c r="E152" s="42" t="s">
        <v>38</v>
      </c>
      <c r="F152" s="42"/>
      <c r="G152" s="45" t="s">
        <v>65</v>
      </c>
      <c r="H152" s="46"/>
      <c r="I152" s="47"/>
      <c r="J152" s="45" t="s">
        <v>66</v>
      </c>
      <c r="K152" s="46"/>
      <c r="L152" s="47"/>
      <c r="M152" s="52" t="s">
        <v>26</v>
      </c>
    </row>
    <row r="153" spans="1:13" ht="26.65" thickBot="1" x14ac:dyDescent="0.5">
      <c r="A153" s="41"/>
      <c r="B153" s="43"/>
      <c r="C153" s="43"/>
      <c r="D153" s="43"/>
      <c r="E153" s="43"/>
      <c r="F153" s="43"/>
      <c r="G153" s="9" t="s">
        <v>25</v>
      </c>
      <c r="H153" s="9" t="s">
        <v>20</v>
      </c>
      <c r="I153" s="9" t="s">
        <v>21</v>
      </c>
      <c r="J153" s="9" t="s">
        <v>25</v>
      </c>
      <c r="K153" s="9" t="s">
        <v>20</v>
      </c>
      <c r="L153" s="9" t="s">
        <v>21</v>
      </c>
      <c r="M153" s="53"/>
    </row>
    <row r="154" spans="1:13" ht="47.2" customHeight="1" x14ac:dyDescent="0.45">
      <c r="A154" s="54" t="s">
        <v>44</v>
      </c>
      <c r="B154" s="5">
        <v>1</v>
      </c>
      <c r="C154" s="5" t="s">
        <v>2</v>
      </c>
      <c r="D154" s="5" t="s">
        <v>3</v>
      </c>
      <c r="E154" s="56" t="s">
        <v>23</v>
      </c>
      <c r="F154" s="56"/>
      <c r="G154" s="7">
        <v>0</v>
      </c>
      <c r="H154" s="8">
        <v>0</v>
      </c>
      <c r="I154" s="6">
        <f>SUM(G154:H154)</f>
        <v>0</v>
      </c>
      <c r="J154" s="8">
        <v>0</v>
      </c>
      <c r="K154" s="8">
        <v>0</v>
      </c>
      <c r="L154" s="6">
        <f>J154+K154</f>
        <v>0</v>
      </c>
      <c r="M154" s="6">
        <f>L154+I154</f>
        <v>0</v>
      </c>
    </row>
    <row r="155" spans="1:13" ht="49.05" customHeight="1" x14ac:dyDescent="0.45">
      <c r="A155" s="55"/>
      <c r="B155" s="3">
        <v>2</v>
      </c>
      <c r="C155" s="3" t="s">
        <v>59</v>
      </c>
      <c r="D155" s="3" t="s">
        <v>60</v>
      </c>
      <c r="E155" s="56" t="s">
        <v>64</v>
      </c>
      <c r="F155" s="56"/>
      <c r="G155" s="7">
        <v>0</v>
      </c>
      <c r="H155" s="8">
        <v>0</v>
      </c>
      <c r="I155" s="4">
        <f t="shared" ref="I155:I162" si="12">SUM(G155:H155)</f>
        <v>0</v>
      </c>
      <c r="J155" s="8">
        <v>0</v>
      </c>
      <c r="K155" s="8">
        <v>0</v>
      </c>
      <c r="L155" s="6">
        <f t="shared" ref="L155:L162" si="13">J155+K155</f>
        <v>0</v>
      </c>
      <c r="M155" s="6">
        <f t="shared" ref="M155:M162" si="14">L155+I155</f>
        <v>0</v>
      </c>
    </row>
    <row r="156" spans="1:13" ht="52.05" customHeight="1" x14ac:dyDescent="0.45">
      <c r="A156" s="55"/>
      <c r="B156" s="5">
        <v>3</v>
      </c>
      <c r="C156" s="3" t="s">
        <v>61</v>
      </c>
      <c r="D156" s="3" t="s">
        <v>62</v>
      </c>
      <c r="E156" s="56" t="s">
        <v>82</v>
      </c>
      <c r="F156" s="56"/>
      <c r="G156" s="7">
        <v>0</v>
      </c>
      <c r="H156" s="8">
        <v>0</v>
      </c>
      <c r="I156" s="4"/>
      <c r="J156" s="8">
        <v>0</v>
      </c>
      <c r="K156" s="8">
        <v>0</v>
      </c>
      <c r="L156" s="6">
        <f t="shared" si="13"/>
        <v>0</v>
      </c>
      <c r="M156" s="6">
        <f t="shared" si="14"/>
        <v>0</v>
      </c>
    </row>
    <row r="157" spans="1:13" ht="47.2" customHeight="1" x14ac:dyDescent="0.45">
      <c r="A157" s="55"/>
      <c r="B157" s="3">
        <v>4</v>
      </c>
      <c r="C157" s="3" t="s">
        <v>51</v>
      </c>
      <c r="D157" s="3" t="s">
        <v>12</v>
      </c>
      <c r="E157" s="57" t="s">
        <v>80</v>
      </c>
      <c r="F157" s="57"/>
      <c r="G157" s="7">
        <v>0</v>
      </c>
      <c r="H157" s="8">
        <v>0</v>
      </c>
      <c r="I157" s="4"/>
      <c r="J157" s="8">
        <v>0</v>
      </c>
      <c r="K157" s="8">
        <v>0</v>
      </c>
      <c r="L157" s="6">
        <f t="shared" si="13"/>
        <v>0</v>
      </c>
      <c r="M157" s="6">
        <f t="shared" si="14"/>
        <v>0</v>
      </c>
    </row>
    <row r="158" spans="1:13" ht="39.5" customHeight="1" x14ac:dyDescent="0.45">
      <c r="A158" s="55"/>
      <c r="B158" s="5">
        <v>5</v>
      </c>
      <c r="C158" s="3" t="s">
        <v>4</v>
      </c>
      <c r="D158" s="3" t="s">
        <v>50</v>
      </c>
      <c r="E158" s="39" t="s">
        <v>29</v>
      </c>
      <c r="F158" s="39"/>
      <c r="G158" s="142" t="s">
        <v>115</v>
      </c>
      <c r="H158" s="143"/>
      <c r="I158" s="144"/>
      <c r="J158" s="8">
        <v>0</v>
      </c>
      <c r="K158" s="8">
        <v>0</v>
      </c>
      <c r="L158" s="6">
        <f t="shared" si="13"/>
        <v>0</v>
      </c>
      <c r="M158" s="6">
        <f t="shared" si="14"/>
        <v>0</v>
      </c>
    </row>
    <row r="159" spans="1:13" ht="50.2" customHeight="1" x14ac:dyDescent="0.45">
      <c r="A159" s="55"/>
      <c r="B159" s="3">
        <v>6</v>
      </c>
      <c r="C159" s="3" t="s">
        <v>52</v>
      </c>
      <c r="D159" s="3" t="s">
        <v>7</v>
      </c>
      <c r="E159" s="57" t="s">
        <v>80</v>
      </c>
      <c r="F159" s="57"/>
      <c r="G159" s="7">
        <v>0</v>
      </c>
      <c r="H159" s="8">
        <v>0</v>
      </c>
      <c r="I159" s="4">
        <f t="shared" si="12"/>
        <v>0</v>
      </c>
      <c r="J159" s="8">
        <v>0</v>
      </c>
      <c r="K159" s="8">
        <v>0</v>
      </c>
      <c r="L159" s="6">
        <f t="shared" si="13"/>
        <v>0</v>
      </c>
      <c r="M159" s="6">
        <f t="shared" si="14"/>
        <v>0</v>
      </c>
    </row>
    <row r="160" spans="1:13" ht="39.5" customHeight="1" x14ac:dyDescent="0.45">
      <c r="A160" s="55"/>
      <c r="B160" s="5">
        <v>7</v>
      </c>
      <c r="C160" s="3" t="s">
        <v>4</v>
      </c>
      <c r="D160" s="3" t="s">
        <v>50</v>
      </c>
      <c r="E160" s="39" t="s">
        <v>29</v>
      </c>
      <c r="F160" s="39"/>
      <c r="G160" s="142" t="s">
        <v>115</v>
      </c>
      <c r="H160" s="143"/>
      <c r="I160" s="144"/>
      <c r="J160" s="8">
        <v>0</v>
      </c>
      <c r="K160" s="8">
        <v>0</v>
      </c>
      <c r="L160" s="6">
        <f t="shared" si="13"/>
        <v>0</v>
      </c>
      <c r="M160" s="6">
        <f t="shared" si="14"/>
        <v>0</v>
      </c>
    </row>
    <row r="161" spans="1:13" ht="50.2" customHeight="1" x14ac:dyDescent="0.45">
      <c r="A161" s="55"/>
      <c r="B161" s="3">
        <v>8</v>
      </c>
      <c r="C161" s="3" t="s">
        <v>52</v>
      </c>
      <c r="D161" s="3" t="s">
        <v>7</v>
      </c>
      <c r="E161" s="57" t="s">
        <v>80</v>
      </c>
      <c r="F161" s="57"/>
      <c r="G161" s="7">
        <v>0</v>
      </c>
      <c r="H161" s="8">
        <v>0</v>
      </c>
      <c r="I161" s="4">
        <f t="shared" si="12"/>
        <v>0</v>
      </c>
      <c r="J161" s="8">
        <v>0</v>
      </c>
      <c r="K161" s="8">
        <v>0</v>
      </c>
      <c r="L161" s="6">
        <f t="shared" si="13"/>
        <v>0</v>
      </c>
      <c r="M161" s="6">
        <f t="shared" si="14"/>
        <v>0</v>
      </c>
    </row>
    <row r="162" spans="1:13" ht="52.5" customHeight="1" thickBot="1" x14ac:dyDescent="0.5">
      <c r="A162" s="55"/>
      <c r="B162" s="5">
        <v>9</v>
      </c>
      <c r="C162" s="3" t="s">
        <v>54</v>
      </c>
      <c r="D162" s="3" t="s">
        <v>63</v>
      </c>
      <c r="E162" s="57" t="s">
        <v>80</v>
      </c>
      <c r="F162" s="57"/>
      <c r="G162" s="7">
        <v>0</v>
      </c>
      <c r="H162" s="8">
        <v>0</v>
      </c>
      <c r="I162" s="4">
        <f t="shared" si="12"/>
        <v>0</v>
      </c>
      <c r="J162" s="8">
        <v>0</v>
      </c>
      <c r="K162" s="8">
        <v>0</v>
      </c>
      <c r="L162" s="6">
        <f t="shared" si="13"/>
        <v>0</v>
      </c>
      <c r="M162" s="6">
        <f t="shared" si="14"/>
        <v>0</v>
      </c>
    </row>
    <row r="163" spans="1:13" ht="15.7" customHeight="1" x14ac:dyDescent="0.45">
      <c r="E163" s="12"/>
      <c r="G163" s="48" t="s">
        <v>67</v>
      </c>
      <c r="H163" s="49"/>
      <c r="I163" s="49"/>
      <c r="J163" s="49"/>
      <c r="K163" s="58">
        <f>SUM(G154:G162)</f>
        <v>0</v>
      </c>
      <c r="L163" s="58"/>
      <c r="M163" s="59"/>
    </row>
    <row r="164" spans="1:13" ht="15.75" x14ac:dyDescent="0.45">
      <c r="E164" s="12"/>
      <c r="G164" s="90" t="s">
        <v>68</v>
      </c>
      <c r="H164" s="91"/>
      <c r="I164" s="91"/>
      <c r="J164" s="91"/>
      <c r="K164" s="92">
        <f>SUM(H154:H162)</f>
        <v>0</v>
      </c>
      <c r="L164" s="92"/>
      <c r="M164" s="93"/>
    </row>
    <row r="165" spans="1:13" ht="15.75" x14ac:dyDescent="0.45">
      <c r="E165" s="12"/>
      <c r="G165" s="60" t="s">
        <v>69</v>
      </c>
      <c r="H165" s="61"/>
      <c r="I165" s="61"/>
      <c r="J165" s="61"/>
      <c r="K165" s="62">
        <f>K164+K163</f>
        <v>0</v>
      </c>
      <c r="L165" s="62"/>
      <c r="M165" s="63"/>
    </row>
    <row r="166" spans="1:13" ht="15.75" x14ac:dyDescent="0.45">
      <c r="E166" s="12"/>
      <c r="G166" s="64" t="s">
        <v>70</v>
      </c>
      <c r="H166" s="65"/>
      <c r="I166" s="65"/>
      <c r="J166" s="65"/>
      <c r="K166" s="71">
        <f>SUM(J154:J162)</f>
        <v>0</v>
      </c>
      <c r="L166" s="71"/>
      <c r="M166" s="72"/>
    </row>
    <row r="167" spans="1:13" ht="15.75" x14ac:dyDescent="0.45">
      <c r="E167" s="12"/>
      <c r="G167" s="73" t="s">
        <v>71</v>
      </c>
      <c r="H167" s="74"/>
      <c r="I167" s="74"/>
      <c r="J167" s="74"/>
      <c r="K167" s="75">
        <f>SUM(K154:K162)</f>
        <v>0</v>
      </c>
      <c r="L167" s="75"/>
      <c r="M167" s="76"/>
    </row>
    <row r="168" spans="1:13" ht="15.7" customHeight="1" x14ac:dyDescent="0.45">
      <c r="E168" s="12"/>
      <c r="G168" s="50" t="s">
        <v>72</v>
      </c>
      <c r="H168" s="51"/>
      <c r="I168" s="51"/>
      <c r="J168" s="51"/>
      <c r="K168" s="66">
        <f>K167+K166</f>
        <v>0</v>
      </c>
      <c r="L168" s="66"/>
      <c r="M168" s="67"/>
    </row>
    <row r="169" spans="1:13" ht="16.05" customHeight="1" thickBot="1" x14ac:dyDescent="0.55000000000000004">
      <c r="E169" s="12"/>
      <c r="G169" s="35" t="s">
        <v>49</v>
      </c>
      <c r="H169" s="36"/>
      <c r="I169" s="36"/>
      <c r="J169" s="36"/>
      <c r="K169" s="37">
        <f>K165+K168</f>
        <v>0</v>
      </c>
      <c r="L169" s="37"/>
      <c r="M169" s="38"/>
    </row>
    <row r="170" spans="1:13" x14ac:dyDescent="0.45">
      <c r="A170" s="13" t="s">
        <v>27</v>
      </c>
      <c r="B170" s="1"/>
      <c r="C170" s="1"/>
      <c r="D170" s="1"/>
      <c r="E170" s="1"/>
      <c r="F170" s="1"/>
      <c r="G170" s="1"/>
      <c r="H170" s="1"/>
    </row>
    <row r="173" spans="1:13" ht="14.65" thickBot="1" x14ac:dyDescent="0.5">
      <c r="A173" s="44" t="s">
        <v>22</v>
      </c>
      <c r="B173" s="44"/>
      <c r="C173" s="44"/>
      <c r="D173" s="1"/>
      <c r="E173" s="1"/>
      <c r="F173" s="1"/>
      <c r="G173" s="1"/>
      <c r="H173" s="1"/>
    </row>
    <row r="174" spans="1:13" ht="14.55" customHeight="1" x14ac:dyDescent="0.45">
      <c r="A174" s="40" t="s">
        <v>18</v>
      </c>
      <c r="B174" s="42" t="s">
        <v>17</v>
      </c>
      <c r="C174" s="42" t="s">
        <v>0</v>
      </c>
      <c r="D174" s="42" t="s">
        <v>1</v>
      </c>
      <c r="E174" s="42" t="s">
        <v>38</v>
      </c>
      <c r="F174" s="42"/>
      <c r="G174" s="45" t="s">
        <v>65</v>
      </c>
      <c r="H174" s="46"/>
      <c r="I174" s="47"/>
      <c r="J174" s="45" t="s">
        <v>66</v>
      </c>
      <c r="K174" s="46"/>
      <c r="L174" s="47"/>
      <c r="M174" s="52" t="s">
        <v>26</v>
      </c>
    </row>
    <row r="175" spans="1:13" ht="26.65" thickBot="1" x14ac:dyDescent="0.5">
      <c r="A175" s="41"/>
      <c r="B175" s="43"/>
      <c r="C175" s="43"/>
      <c r="D175" s="43"/>
      <c r="E175" s="43"/>
      <c r="F175" s="43"/>
      <c r="G175" s="9" t="s">
        <v>25</v>
      </c>
      <c r="H175" s="9" t="s">
        <v>20</v>
      </c>
      <c r="I175" s="9" t="s">
        <v>21</v>
      </c>
      <c r="J175" s="9" t="s">
        <v>25</v>
      </c>
      <c r="K175" s="9" t="s">
        <v>20</v>
      </c>
      <c r="L175" s="9" t="s">
        <v>21</v>
      </c>
      <c r="M175" s="53"/>
    </row>
    <row r="176" spans="1:13" ht="49.5" customHeight="1" x14ac:dyDescent="0.45">
      <c r="A176" s="54" t="s">
        <v>45</v>
      </c>
      <c r="B176" s="5">
        <v>1</v>
      </c>
      <c r="C176" s="3" t="s">
        <v>2</v>
      </c>
      <c r="D176" s="3" t="s">
        <v>3</v>
      </c>
      <c r="E176" s="56" t="s">
        <v>23</v>
      </c>
      <c r="F176" s="56"/>
      <c r="G176" s="7">
        <v>0</v>
      </c>
      <c r="H176" s="8">
        <v>0</v>
      </c>
      <c r="I176" s="6">
        <f>SUM(G176:H176)</f>
        <v>0</v>
      </c>
      <c r="J176" s="8">
        <v>0</v>
      </c>
      <c r="K176" s="8">
        <v>0</v>
      </c>
      <c r="L176" s="6">
        <f>J176+K176</f>
        <v>0</v>
      </c>
      <c r="M176" s="6">
        <f>I176+L176</f>
        <v>0</v>
      </c>
    </row>
    <row r="177" spans="1:13" ht="51" customHeight="1" thickBot="1" x14ac:dyDescent="0.5">
      <c r="A177" s="55"/>
      <c r="B177" s="3">
        <v>2</v>
      </c>
      <c r="C177" s="3" t="s">
        <v>13</v>
      </c>
      <c r="D177" s="3" t="s">
        <v>14</v>
      </c>
      <c r="E177" s="57" t="s">
        <v>80</v>
      </c>
      <c r="F177" s="57"/>
      <c r="G177" s="10">
        <v>0</v>
      </c>
      <c r="H177" s="11">
        <v>0</v>
      </c>
      <c r="I177" s="4">
        <f t="shared" ref="I177" si="15">SUM(G177:H177)</f>
        <v>0</v>
      </c>
      <c r="J177" s="8">
        <v>0</v>
      </c>
      <c r="K177" s="8">
        <v>0</v>
      </c>
      <c r="L177" s="6">
        <f>J177+K177</f>
        <v>0</v>
      </c>
      <c r="M177" s="6">
        <f>I177+L177</f>
        <v>0</v>
      </c>
    </row>
    <row r="178" spans="1:13" ht="15.7" customHeight="1" x14ac:dyDescent="0.45">
      <c r="E178" s="12"/>
      <c r="G178" s="48" t="s">
        <v>67</v>
      </c>
      <c r="H178" s="49"/>
      <c r="I178" s="49"/>
      <c r="J178" s="49"/>
      <c r="K178" s="58">
        <f>SUM(G176:G177)</f>
        <v>0</v>
      </c>
      <c r="L178" s="58"/>
      <c r="M178" s="59"/>
    </row>
    <row r="179" spans="1:13" ht="15.75" x14ac:dyDescent="0.45">
      <c r="E179" s="12"/>
      <c r="G179" s="90" t="s">
        <v>68</v>
      </c>
      <c r="H179" s="91"/>
      <c r="I179" s="91"/>
      <c r="J179" s="91"/>
      <c r="K179" s="92">
        <f>SUM(H176:H177)</f>
        <v>0</v>
      </c>
      <c r="L179" s="92"/>
      <c r="M179" s="93"/>
    </row>
    <row r="180" spans="1:13" ht="15.75" x14ac:dyDescent="0.45">
      <c r="E180" s="12"/>
      <c r="G180" s="60" t="s">
        <v>69</v>
      </c>
      <c r="H180" s="61"/>
      <c r="I180" s="61"/>
      <c r="J180" s="61"/>
      <c r="K180" s="62">
        <f>K179+K178</f>
        <v>0</v>
      </c>
      <c r="L180" s="62"/>
      <c r="M180" s="63"/>
    </row>
    <row r="181" spans="1:13" ht="15.75" x14ac:dyDescent="0.45">
      <c r="E181" s="12"/>
      <c r="G181" s="64" t="s">
        <v>70</v>
      </c>
      <c r="H181" s="65"/>
      <c r="I181" s="65"/>
      <c r="J181" s="65"/>
      <c r="K181" s="71">
        <f>SUM(J176:J177)</f>
        <v>0</v>
      </c>
      <c r="L181" s="71"/>
      <c r="M181" s="72"/>
    </row>
    <row r="182" spans="1:13" ht="15.75" x14ac:dyDescent="0.45">
      <c r="E182" s="12"/>
      <c r="G182" s="73" t="s">
        <v>71</v>
      </c>
      <c r="H182" s="74"/>
      <c r="I182" s="74"/>
      <c r="J182" s="74"/>
      <c r="K182" s="75">
        <f>SUM(K176:K177)</f>
        <v>0</v>
      </c>
      <c r="L182" s="75"/>
      <c r="M182" s="76"/>
    </row>
    <row r="183" spans="1:13" ht="15.7" customHeight="1" x14ac:dyDescent="0.45">
      <c r="E183" s="12"/>
      <c r="G183" s="50" t="s">
        <v>72</v>
      </c>
      <c r="H183" s="51"/>
      <c r="I183" s="51"/>
      <c r="J183" s="51"/>
      <c r="K183" s="66">
        <f>K182+K181</f>
        <v>0</v>
      </c>
      <c r="L183" s="66"/>
      <c r="M183" s="67"/>
    </row>
    <row r="184" spans="1:13" ht="16.05" customHeight="1" thickBot="1" x14ac:dyDescent="0.55000000000000004">
      <c r="E184" s="12"/>
      <c r="G184" s="35" t="s">
        <v>49</v>
      </c>
      <c r="H184" s="36"/>
      <c r="I184" s="36"/>
      <c r="J184" s="36"/>
      <c r="K184" s="37">
        <f>K180+K183</f>
        <v>0</v>
      </c>
      <c r="L184" s="37"/>
      <c r="M184" s="38"/>
    </row>
    <row r="185" spans="1:13" x14ac:dyDescent="0.45">
      <c r="A185" s="13" t="s">
        <v>27</v>
      </c>
      <c r="B185" s="1"/>
      <c r="C185" s="1"/>
      <c r="D185" s="1"/>
      <c r="E185" s="1"/>
      <c r="F185" s="1"/>
      <c r="G185" s="1"/>
      <c r="H185" s="1"/>
    </row>
    <row r="188" spans="1:13" ht="14.65" thickBot="1" x14ac:dyDescent="0.5">
      <c r="A188" s="44" t="s">
        <v>22</v>
      </c>
      <c r="B188" s="44"/>
      <c r="C188" s="44"/>
      <c r="D188" s="1"/>
      <c r="E188" s="1"/>
      <c r="F188" s="1"/>
      <c r="G188" s="1"/>
      <c r="H188" s="1"/>
    </row>
    <row r="189" spans="1:13" ht="14.55" customHeight="1" x14ac:dyDescent="0.45">
      <c r="A189" s="40" t="s">
        <v>18</v>
      </c>
      <c r="B189" s="42" t="s">
        <v>17</v>
      </c>
      <c r="C189" s="42" t="s">
        <v>0</v>
      </c>
      <c r="D189" s="42" t="s">
        <v>1</v>
      </c>
      <c r="E189" s="42" t="s">
        <v>38</v>
      </c>
      <c r="F189" s="42"/>
      <c r="G189" s="68"/>
      <c r="H189" s="69"/>
      <c r="I189" s="70"/>
      <c r="J189" s="45" t="s">
        <v>116</v>
      </c>
      <c r="K189" s="46"/>
      <c r="L189" s="47"/>
      <c r="M189" s="52" t="s">
        <v>26</v>
      </c>
    </row>
    <row r="190" spans="1:13" ht="26.65" thickBot="1" x14ac:dyDescent="0.5">
      <c r="A190" s="41"/>
      <c r="B190" s="43"/>
      <c r="C190" s="43"/>
      <c r="D190" s="43"/>
      <c r="E190" s="43"/>
      <c r="F190" s="43"/>
      <c r="G190" s="32"/>
      <c r="H190" s="33"/>
      <c r="I190" s="34"/>
      <c r="J190" s="9" t="s">
        <v>25</v>
      </c>
      <c r="K190" s="9" t="s">
        <v>20</v>
      </c>
      <c r="L190" s="9" t="s">
        <v>21</v>
      </c>
      <c r="M190" s="53"/>
    </row>
    <row r="191" spans="1:13" ht="40.5" customHeight="1" thickBot="1" x14ac:dyDescent="0.5">
      <c r="A191" s="14" t="s">
        <v>46</v>
      </c>
      <c r="B191" s="5">
        <v>1</v>
      </c>
      <c r="C191" s="3" t="s">
        <v>58</v>
      </c>
      <c r="D191" s="3" t="s">
        <v>5</v>
      </c>
      <c r="E191" s="39" t="s">
        <v>29</v>
      </c>
      <c r="F191" s="39"/>
      <c r="G191" s="94" t="s">
        <v>115</v>
      </c>
      <c r="H191" s="95"/>
      <c r="I191" s="96"/>
      <c r="J191" s="8">
        <v>0</v>
      </c>
      <c r="K191" s="8">
        <v>0</v>
      </c>
      <c r="L191" s="6">
        <f>J191+K191</f>
        <v>0</v>
      </c>
      <c r="M191" s="6">
        <f>I191+L191</f>
        <v>0</v>
      </c>
    </row>
    <row r="192" spans="1:13" ht="15.5" customHeight="1" x14ac:dyDescent="0.45">
      <c r="E192" s="12"/>
      <c r="G192" s="64" t="s">
        <v>117</v>
      </c>
      <c r="H192" s="65"/>
      <c r="I192" s="65"/>
      <c r="J192" s="65"/>
      <c r="K192" s="71">
        <f>SUM(J190:J191)</f>
        <v>0</v>
      </c>
      <c r="L192" s="71"/>
      <c r="M192" s="72"/>
    </row>
    <row r="193" spans="1:13" ht="15.7" customHeight="1" x14ac:dyDescent="0.45">
      <c r="E193" s="12"/>
      <c r="G193" s="73" t="s">
        <v>118</v>
      </c>
      <c r="H193" s="74"/>
      <c r="I193" s="74"/>
      <c r="J193" s="74"/>
      <c r="K193" s="75">
        <f>SUM(K190:K191)</f>
        <v>0</v>
      </c>
      <c r="L193" s="75"/>
      <c r="M193" s="76"/>
    </row>
    <row r="194" spans="1:13" ht="16.05" customHeight="1" thickBot="1" x14ac:dyDescent="0.55000000000000004">
      <c r="B194" s="1"/>
      <c r="C194" s="1"/>
      <c r="D194" s="1"/>
      <c r="E194" s="1"/>
      <c r="F194" s="1"/>
      <c r="G194" s="35" t="s">
        <v>49</v>
      </c>
      <c r="H194" s="36"/>
      <c r="I194" s="36"/>
      <c r="J194" s="36"/>
      <c r="K194" s="37">
        <f>SUM(K192:M193)</f>
        <v>0</v>
      </c>
      <c r="L194" s="37"/>
      <c r="M194" s="38"/>
    </row>
    <row r="195" spans="1:13" x14ac:dyDescent="0.45">
      <c r="A195" s="13" t="s">
        <v>27</v>
      </c>
    </row>
    <row r="196" spans="1:13" ht="14.65" thickBot="1" x14ac:dyDescent="0.5"/>
    <row r="197" spans="1:13" ht="14.55" customHeight="1" x14ac:dyDescent="0.45">
      <c r="A197" s="40" t="s">
        <v>18</v>
      </c>
      <c r="B197" s="42" t="s">
        <v>17</v>
      </c>
      <c r="C197" s="42" t="s">
        <v>0</v>
      </c>
      <c r="D197" s="42" t="s">
        <v>1</v>
      </c>
      <c r="E197" s="42" t="s">
        <v>38</v>
      </c>
      <c r="F197" s="42"/>
      <c r="G197" s="45" t="s">
        <v>65</v>
      </c>
      <c r="H197" s="46"/>
      <c r="I197" s="47"/>
      <c r="J197" s="45" t="s">
        <v>66</v>
      </c>
      <c r="K197" s="46"/>
      <c r="L197" s="47"/>
      <c r="M197" s="52" t="s">
        <v>26</v>
      </c>
    </row>
    <row r="198" spans="1:13" ht="26.65" thickBot="1" x14ac:dyDescent="0.5">
      <c r="A198" s="41"/>
      <c r="B198" s="109"/>
      <c r="C198" s="109"/>
      <c r="D198" s="109"/>
      <c r="E198" s="109"/>
      <c r="F198" s="109"/>
      <c r="G198" s="9" t="s">
        <v>25</v>
      </c>
      <c r="H198" s="9" t="s">
        <v>20</v>
      </c>
      <c r="I198" s="9" t="s">
        <v>21</v>
      </c>
      <c r="J198" s="9" t="s">
        <v>25</v>
      </c>
      <c r="K198" s="9" t="s">
        <v>20</v>
      </c>
      <c r="L198" s="9" t="s">
        <v>21</v>
      </c>
      <c r="M198" s="53"/>
    </row>
    <row r="199" spans="1:13" ht="42.5" customHeight="1" x14ac:dyDescent="0.45">
      <c r="A199" s="182" t="s">
        <v>106</v>
      </c>
      <c r="B199" s="3">
        <v>1</v>
      </c>
      <c r="C199" s="3" t="s">
        <v>107</v>
      </c>
      <c r="D199" s="3" t="s">
        <v>108</v>
      </c>
      <c r="E199" s="39" t="s">
        <v>29</v>
      </c>
      <c r="F199" s="39"/>
      <c r="G199" s="145" t="s">
        <v>119</v>
      </c>
      <c r="H199" s="146"/>
      <c r="I199" s="147"/>
      <c r="J199" s="28">
        <v>0</v>
      </c>
      <c r="K199" s="28">
        <v>0</v>
      </c>
      <c r="L199" s="29">
        <f>J199+K199</f>
        <v>0</v>
      </c>
      <c r="M199" s="29">
        <f>L199+I199</f>
        <v>0</v>
      </c>
    </row>
    <row r="200" spans="1:13" ht="29" customHeight="1" x14ac:dyDescent="0.45">
      <c r="A200" s="183"/>
      <c r="B200" s="3">
        <v>2</v>
      </c>
      <c r="C200" s="3" t="s">
        <v>109</v>
      </c>
      <c r="D200" s="3" t="s">
        <v>108</v>
      </c>
      <c r="E200" s="56" t="s">
        <v>110</v>
      </c>
      <c r="F200" s="56"/>
      <c r="G200" s="27">
        <v>0</v>
      </c>
      <c r="H200" s="28">
        <v>0</v>
      </c>
      <c r="I200" s="29">
        <f t="shared" ref="I200:I208" si="16">SUM(G200:H200)</f>
        <v>0</v>
      </c>
      <c r="J200" s="28">
        <v>0</v>
      </c>
      <c r="K200" s="28">
        <v>0</v>
      </c>
      <c r="L200" s="29">
        <f t="shared" ref="L200:L208" si="17">J200+K200</f>
        <v>0</v>
      </c>
      <c r="M200" s="29">
        <f t="shared" ref="M200:M208" si="18">L200+I200</f>
        <v>0</v>
      </c>
    </row>
    <row r="201" spans="1:13" ht="29" customHeight="1" x14ac:dyDescent="0.45">
      <c r="A201" s="183"/>
      <c r="B201" s="3">
        <v>3</v>
      </c>
      <c r="C201" s="3" t="s">
        <v>109</v>
      </c>
      <c r="D201" s="3" t="s">
        <v>108</v>
      </c>
      <c r="E201" s="56" t="s">
        <v>110</v>
      </c>
      <c r="F201" s="56"/>
      <c r="G201" s="27">
        <v>0</v>
      </c>
      <c r="H201" s="28">
        <v>0</v>
      </c>
      <c r="I201" s="29">
        <f t="shared" si="16"/>
        <v>0</v>
      </c>
      <c r="J201" s="28">
        <v>0</v>
      </c>
      <c r="K201" s="28">
        <v>0</v>
      </c>
      <c r="L201" s="29">
        <f t="shared" si="17"/>
        <v>0</v>
      </c>
      <c r="M201" s="29">
        <f t="shared" si="18"/>
        <v>0</v>
      </c>
    </row>
    <row r="202" spans="1:13" ht="29" customHeight="1" x14ac:dyDescent="0.45">
      <c r="A202" s="183"/>
      <c r="B202" s="3">
        <v>4</v>
      </c>
      <c r="C202" s="3" t="s">
        <v>109</v>
      </c>
      <c r="D202" s="3" t="s">
        <v>108</v>
      </c>
      <c r="E202" s="56" t="s">
        <v>110</v>
      </c>
      <c r="F202" s="56"/>
      <c r="G202" s="27">
        <v>0</v>
      </c>
      <c r="H202" s="28">
        <v>0</v>
      </c>
      <c r="I202" s="29">
        <f t="shared" si="16"/>
        <v>0</v>
      </c>
      <c r="J202" s="28">
        <v>0</v>
      </c>
      <c r="K202" s="28">
        <v>0</v>
      </c>
      <c r="L202" s="29">
        <f t="shared" si="17"/>
        <v>0</v>
      </c>
      <c r="M202" s="29">
        <f t="shared" si="18"/>
        <v>0</v>
      </c>
    </row>
    <row r="203" spans="1:13" ht="29" customHeight="1" x14ac:dyDescent="0.45">
      <c r="A203" s="183"/>
      <c r="B203" s="3">
        <v>5</v>
      </c>
      <c r="C203" s="3" t="s">
        <v>109</v>
      </c>
      <c r="D203" s="3" t="s">
        <v>108</v>
      </c>
      <c r="E203" s="56" t="s">
        <v>110</v>
      </c>
      <c r="F203" s="56"/>
      <c r="G203" s="27">
        <v>0</v>
      </c>
      <c r="H203" s="28">
        <v>0</v>
      </c>
      <c r="I203" s="29">
        <f t="shared" si="16"/>
        <v>0</v>
      </c>
      <c r="J203" s="28">
        <v>0</v>
      </c>
      <c r="K203" s="28">
        <v>0</v>
      </c>
      <c r="L203" s="29">
        <f t="shared" si="17"/>
        <v>0</v>
      </c>
      <c r="M203" s="29">
        <f t="shared" si="18"/>
        <v>0</v>
      </c>
    </row>
    <row r="204" spans="1:13" ht="29" customHeight="1" x14ac:dyDescent="0.45">
      <c r="A204" s="183"/>
      <c r="B204" s="3">
        <v>6</v>
      </c>
      <c r="C204" s="3" t="s">
        <v>109</v>
      </c>
      <c r="D204" s="3" t="s">
        <v>108</v>
      </c>
      <c r="E204" s="56" t="s">
        <v>110</v>
      </c>
      <c r="F204" s="56"/>
      <c r="G204" s="27">
        <v>0</v>
      </c>
      <c r="H204" s="28">
        <v>0</v>
      </c>
      <c r="I204" s="29">
        <f t="shared" si="16"/>
        <v>0</v>
      </c>
      <c r="J204" s="28">
        <v>0</v>
      </c>
      <c r="K204" s="28">
        <v>0</v>
      </c>
      <c r="L204" s="29">
        <f t="shared" si="17"/>
        <v>0</v>
      </c>
      <c r="M204" s="29">
        <f t="shared" si="18"/>
        <v>0</v>
      </c>
    </row>
    <row r="205" spans="1:13" ht="29" customHeight="1" x14ac:dyDescent="0.45">
      <c r="A205" s="183"/>
      <c r="B205" s="3">
        <v>7</v>
      </c>
      <c r="C205" s="3" t="s">
        <v>109</v>
      </c>
      <c r="D205" s="3" t="s">
        <v>108</v>
      </c>
      <c r="E205" s="56" t="s">
        <v>110</v>
      </c>
      <c r="F205" s="56"/>
      <c r="G205" s="27">
        <v>0</v>
      </c>
      <c r="H205" s="28">
        <v>0</v>
      </c>
      <c r="I205" s="29">
        <f t="shared" si="16"/>
        <v>0</v>
      </c>
      <c r="J205" s="28">
        <v>0</v>
      </c>
      <c r="K205" s="28">
        <v>0</v>
      </c>
      <c r="L205" s="29">
        <f t="shared" si="17"/>
        <v>0</v>
      </c>
      <c r="M205" s="29">
        <f t="shared" si="18"/>
        <v>0</v>
      </c>
    </row>
    <row r="206" spans="1:13" ht="29" customHeight="1" x14ac:dyDescent="0.45">
      <c r="A206" s="183"/>
      <c r="B206" s="3">
        <v>8</v>
      </c>
      <c r="C206" s="3" t="s">
        <v>109</v>
      </c>
      <c r="D206" s="3" t="s">
        <v>108</v>
      </c>
      <c r="E206" s="56" t="s">
        <v>110</v>
      </c>
      <c r="F206" s="56"/>
      <c r="G206" s="27">
        <v>0</v>
      </c>
      <c r="H206" s="28">
        <v>0</v>
      </c>
      <c r="I206" s="29">
        <f t="shared" si="16"/>
        <v>0</v>
      </c>
      <c r="J206" s="28">
        <v>0</v>
      </c>
      <c r="K206" s="28">
        <v>0</v>
      </c>
      <c r="L206" s="29">
        <f t="shared" si="17"/>
        <v>0</v>
      </c>
      <c r="M206" s="29">
        <f t="shared" si="18"/>
        <v>0</v>
      </c>
    </row>
    <row r="207" spans="1:13" ht="29" customHeight="1" x14ac:dyDescent="0.45">
      <c r="A207" s="183"/>
      <c r="B207" s="3">
        <v>9</v>
      </c>
      <c r="C207" s="3" t="s">
        <v>109</v>
      </c>
      <c r="D207" s="3" t="s">
        <v>108</v>
      </c>
      <c r="E207" s="56" t="s">
        <v>110</v>
      </c>
      <c r="F207" s="56"/>
      <c r="G207" s="27">
        <v>0</v>
      </c>
      <c r="H207" s="28">
        <v>0</v>
      </c>
      <c r="I207" s="29">
        <f t="shared" si="16"/>
        <v>0</v>
      </c>
      <c r="J207" s="28">
        <v>0</v>
      </c>
      <c r="K207" s="28">
        <v>0</v>
      </c>
      <c r="L207" s="29">
        <f t="shared" si="17"/>
        <v>0</v>
      </c>
      <c r="M207" s="29">
        <f t="shared" si="18"/>
        <v>0</v>
      </c>
    </row>
    <row r="208" spans="1:13" ht="29" customHeight="1" thickBot="1" x14ac:dyDescent="0.5">
      <c r="A208" s="54"/>
      <c r="B208" s="3">
        <v>10</v>
      </c>
      <c r="C208" s="3" t="s">
        <v>111</v>
      </c>
      <c r="D208" s="3" t="s">
        <v>108</v>
      </c>
      <c r="E208" s="56" t="s">
        <v>110</v>
      </c>
      <c r="F208" s="56"/>
      <c r="G208" s="27">
        <v>0</v>
      </c>
      <c r="H208" s="28">
        <v>0</v>
      </c>
      <c r="I208" s="29">
        <f t="shared" si="16"/>
        <v>0</v>
      </c>
      <c r="J208" s="28">
        <v>0</v>
      </c>
      <c r="K208" s="28">
        <v>0</v>
      </c>
      <c r="L208" s="29">
        <f t="shared" si="17"/>
        <v>0</v>
      </c>
      <c r="M208" s="29">
        <f t="shared" si="18"/>
        <v>0</v>
      </c>
    </row>
    <row r="209" spans="1:13" ht="14.55" customHeight="1" x14ac:dyDescent="0.45">
      <c r="E209" s="12"/>
      <c r="G209" s="48" t="s">
        <v>67</v>
      </c>
      <c r="H209" s="49"/>
      <c r="I209" s="49"/>
      <c r="J209" s="49"/>
      <c r="K209" s="58">
        <f>SUM(G199:G208)</f>
        <v>0</v>
      </c>
      <c r="L209" s="58"/>
      <c r="M209" s="59"/>
    </row>
    <row r="210" spans="1:13" ht="15.75" x14ac:dyDescent="0.45">
      <c r="E210" s="12"/>
      <c r="G210" s="90" t="s">
        <v>68</v>
      </c>
      <c r="H210" s="91"/>
      <c r="I210" s="91"/>
      <c r="J210" s="91"/>
      <c r="K210" s="92">
        <f>SUM(H199:H208)</f>
        <v>0</v>
      </c>
      <c r="L210" s="92"/>
      <c r="M210" s="93"/>
    </row>
    <row r="211" spans="1:13" ht="15.75" x14ac:dyDescent="0.45">
      <c r="E211" s="12"/>
      <c r="G211" s="60" t="s">
        <v>69</v>
      </c>
      <c r="H211" s="61"/>
      <c r="I211" s="61"/>
      <c r="J211" s="61"/>
      <c r="K211" s="62">
        <f>K210+K209</f>
        <v>0</v>
      </c>
      <c r="L211" s="62"/>
      <c r="M211" s="63"/>
    </row>
    <row r="212" spans="1:13" ht="15.5" customHeight="1" x14ac:dyDescent="0.45">
      <c r="E212" s="12"/>
      <c r="G212" s="64" t="s">
        <v>70</v>
      </c>
      <c r="H212" s="65"/>
      <c r="I212" s="65"/>
      <c r="J212" s="65"/>
      <c r="K212" s="71">
        <f>SUM(J199:J208)</f>
        <v>0</v>
      </c>
      <c r="L212" s="71"/>
      <c r="M212" s="72"/>
    </row>
    <row r="213" spans="1:13" ht="15.75" x14ac:dyDescent="0.45">
      <c r="E213" s="12"/>
      <c r="G213" s="73" t="s">
        <v>71</v>
      </c>
      <c r="H213" s="74"/>
      <c r="I213" s="74"/>
      <c r="J213" s="74"/>
      <c r="K213" s="75">
        <f>SUM(K199:K208)</f>
        <v>0</v>
      </c>
      <c r="L213" s="75"/>
      <c r="M213" s="76"/>
    </row>
    <row r="214" spans="1:13" ht="15.5" customHeight="1" x14ac:dyDescent="0.45">
      <c r="E214" s="12"/>
      <c r="G214" s="50" t="s">
        <v>72</v>
      </c>
      <c r="H214" s="51"/>
      <c r="I214" s="51"/>
      <c r="J214" s="51"/>
      <c r="K214" s="66">
        <f>K213+K212</f>
        <v>0</v>
      </c>
      <c r="L214" s="66"/>
      <c r="M214" s="67"/>
    </row>
    <row r="215" spans="1:13" ht="15.5" customHeight="1" thickBot="1" x14ac:dyDescent="0.55000000000000004">
      <c r="B215" s="1"/>
      <c r="C215" s="1"/>
      <c r="D215" s="1"/>
      <c r="E215" s="1"/>
      <c r="F215" s="1"/>
      <c r="G215" s="35" t="s">
        <v>112</v>
      </c>
      <c r="H215" s="36"/>
      <c r="I215" s="36"/>
      <c r="J215" s="36"/>
      <c r="K215" s="37">
        <f>K211+K214</f>
        <v>0</v>
      </c>
      <c r="L215" s="37"/>
      <c r="M215" s="38"/>
    </row>
    <row r="216" spans="1:13" ht="15.5" customHeight="1" x14ac:dyDescent="0.5">
      <c r="A216" s="13" t="s">
        <v>27</v>
      </c>
      <c r="B216" s="1"/>
      <c r="C216" s="1"/>
      <c r="D216" s="1"/>
      <c r="E216" s="1"/>
      <c r="F216" s="1"/>
      <c r="G216" s="30"/>
      <c r="H216" s="30"/>
      <c r="I216" s="30"/>
      <c r="J216" s="30"/>
      <c r="K216" s="31"/>
      <c r="L216" s="31"/>
      <c r="M216" s="31"/>
    </row>
    <row r="217" spans="1:13" ht="15.5" customHeight="1" x14ac:dyDescent="0.5">
      <c r="A217" s="13"/>
      <c r="B217" s="1"/>
      <c r="C217" s="1"/>
      <c r="D217" s="1"/>
      <c r="E217" s="1"/>
      <c r="F217" s="1"/>
      <c r="G217" s="30"/>
      <c r="H217" s="30"/>
      <c r="I217" s="30"/>
      <c r="J217" s="30"/>
      <c r="K217" s="31"/>
      <c r="L217" s="31"/>
      <c r="M217" s="31"/>
    </row>
    <row r="218" spans="1:13" ht="15.5" customHeight="1" thickBot="1" x14ac:dyDescent="0.55000000000000004">
      <c r="A218" s="13"/>
      <c r="B218" s="1"/>
      <c r="C218" s="1"/>
      <c r="D218" s="1"/>
      <c r="E218" s="1"/>
      <c r="F218" s="1"/>
      <c r="G218" s="30"/>
      <c r="H218" s="30"/>
      <c r="I218" s="30"/>
      <c r="J218" s="30"/>
      <c r="K218" s="31"/>
      <c r="L218" s="31"/>
      <c r="M218" s="31"/>
    </row>
    <row r="219" spans="1:13" ht="50" customHeight="1" thickBot="1" x14ac:dyDescent="0.55000000000000004">
      <c r="A219" s="128" t="s">
        <v>114</v>
      </c>
      <c r="B219" s="113"/>
      <c r="C219" s="113"/>
      <c r="D219" s="20" t="s">
        <v>47</v>
      </c>
      <c r="E219" s="1"/>
      <c r="F219" s="1"/>
      <c r="G219" s="30"/>
      <c r="H219" s="30"/>
      <c r="I219" s="30"/>
      <c r="J219" s="30"/>
      <c r="K219" s="31"/>
      <c r="L219" s="31"/>
      <c r="M219" s="31"/>
    </row>
    <row r="220" spans="1:13" ht="15.5" customHeight="1" x14ac:dyDescent="0.5">
      <c r="A220" s="110" t="s">
        <v>120</v>
      </c>
      <c r="B220" s="111"/>
      <c r="C220" s="111"/>
      <c r="D220" s="8">
        <v>0</v>
      </c>
      <c r="E220" s="1"/>
      <c r="F220" s="1"/>
      <c r="G220" s="30"/>
      <c r="H220" s="30"/>
      <c r="I220" s="30"/>
      <c r="J220" s="30"/>
      <c r="K220" s="31"/>
      <c r="L220" s="31"/>
      <c r="M220" s="31"/>
    </row>
    <row r="221" spans="1:13" ht="30.5" customHeight="1" x14ac:dyDescent="0.5">
      <c r="A221" s="129" t="s">
        <v>121</v>
      </c>
      <c r="B221" s="130"/>
      <c r="C221" s="131"/>
      <c r="D221" s="11">
        <v>0</v>
      </c>
      <c r="E221" s="1"/>
      <c r="F221" s="1"/>
      <c r="G221" s="30"/>
      <c r="H221" s="30"/>
      <c r="I221" s="30"/>
      <c r="J221" s="30"/>
      <c r="K221" s="31"/>
      <c r="L221" s="31"/>
      <c r="M221" s="31"/>
    </row>
    <row r="222" spans="1:13" ht="34.049999999999997" customHeight="1" x14ac:dyDescent="0.5">
      <c r="A222" s="129" t="s">
        <v>122</v>
      </c>
      <c r="B222" s="130"/>
      <c r="C222" s="131"/>
      <c r="D222" s="11">
        <v>0</v>
      </c>
      <c r="E222" s="1"/>
      <c r="F222" s="1"/>
      <c r="G222" s="30"/>
      <c r="H222" s="30"/>
      <c r="I222" s="30"/>
      <c r="J222" s="30"/>
      <c r="K222" s="31"/>
      <c r="L222" s="31"/>
      <c r="M222" s="31"/>
    </row>
    <row r="223" spans="1:13" ht="15.5" customHeight="1" x14ac:dyDescent="0.5">
      <c r="A223" s="114" t="s">
        <v>113</v>
      </c>
      <c r="B223" s="114"/>
      <c r="C223" s="114"/>
      <c r="D223" s="114"/>
      <c r="E223" s="1"/>
      <c r="F223" s="1"/>
      <c r="G223" s="30"/>
      <c r="H223" s="30"/>
      <c r="I223" s="30"/>
      <c r="J223" s="30"/>
      <c r="K223" s="31"/>
      <c r="L223" s="31"/>
      <c r="M223" s="31"/>
    </row>
    <row r="224" spans="1:13" ht="15.5" customHeight="1" x14ac:dyDescent="0.5">
      <c r="A224" s="132" t="s">
        <v>123</v>
      </c>
      <c r="B224" s="132"/>
      <c r="C224" s="132"/>
      <c r="D224" s="132"/>
      <c r="E224" s="132"/>
      <c r="F224" s="132"/>
      <c r="G224" s="132"/>
      <c r="H224" s="132"/>
      <c r="I224" s="30"/>
      <c r="J224" s="30"/>
      <c r="K224" s="31"/>
      <c r="L224" s="31"/>
      <c r="M224" s="31"/>
    </row>
    <row r="225" spans="1:13" ht="15.5" customHeight="1" x14ac:dyDescent="0.5">
      <c r="A225" s="132"/>
      <c r="B225" s="132"/>
      <c r="C225" s="132"/>
      <c r="D225" s="132"/>
      <c r="E225" s="132"/>
      <c r="F225" s="132"/>
      <c r="G225" s="132"/>
      <c r="H225" s="132"/>
      <c r="I225" s="30"/>
      <c r="J225" s="30"/>
      <c r="K225" s="31"/>
      <c r="L225" s="31"/>
      <c r="M225" s="31"/>
    </row>
    <row r="226" spans="1:13" ht="31.05" customHeight="1" x14ac:dyDescent="0.5">
      <c r="A226" s="132"/>
      <c r="B226" s="132"/>
      <c r="C226" s="132"/>
      <c r="D226" s="132"/>
      <c r="E226" s="132"/>
      <c r="F226" s="132"/>
      <c r="G226" s="132"/>
      <c r="H226" s="132"/>
      <c r="I226" s="30"/>
      <c r="J226" s="30"/>
      <c r="K226" s="31"/>
      <c r="L226" s="31"/>
      <c r="M226" s="31"/>
    </row>
    <row r="227" spans="1:13" ht="15.5" customHeight="1" x14ac:dyDescent="0.5">
      <c r="A227" s="13"/>
      <c r="B227" s="1"/>
      <c r="C227" s="1"/>
      <c r="D227" s="1"/>
      <c r="E227" s="1"/>
      <c r="F227" s="1"/>
      <c r="G227" s="30"/>
      <c r="H227" s="30"/>
      <c r="I227" s="30"/>
      <c r="J227" s="30"/>
      <c r="K227" s="31"/>
      <c r="L227" s="31"/>
      <c r="M227" s="31"/>
    </row>
    <row r="229" spans="1:13" ht="15.5" customHeight="1" thickBot="1" x14ac:dyDescent="0.6">
      <c r="A229" s="103" t="s">
        <v>103</v>
      </c>
      <c r="B229" s="103"/>
      <c r="C229" s="103"/>
      <c r="D229" s="103"/>
    </row>
    <row r="230" spans="1:13" ht="16.05" customHeight="1" x14ac:dyDescent="0.5">
      <c r="A230" s="106" t="s">
        <v>74</v>
      </c>
      <c r="B230" s="107"/>
      <c r="C230" s="108"/>
      <c r="D230" s="16">
        <f>K211+K180+K165+K143+K103+K60+K28+D221</f>
        <v>0</v>
      </c>
    </row>
    <row r="231" spans="1:13" ht="16.149999999999999" thickBot="1" x14ac:dyDescent="0.55000000000000004">
      <c r="A231" s="104" t="s">
        <v>75</v>
      </c>
      <c r="B231" s="105"/>
      <c r="C231" s="105"/>
      <c r="D231" s="19">
        <f>K214+K194+K183+K168+K146+K127+K117+K106+K75+K63+K31+D222</f>
        <v>0</v>
      </c>
    </row>
    <row r="232" spans="1:13" ht="18.399999999999999" thickBot="1" x14ac:dyDescent="0.6">
      <c r="A232" s="97" t="s">
        <v>105</v>
      </c>
      <c r="B232" s="98"/>
      <c r="C232" s="98"/>
      <c r="D232" s="18">
        <f>D230+D231</f>
        <v>0</v>
      </c>
    </row>
    <row r="235" spans="1:13" ht="15.75" x14ac:dyDescent="0.5">
      <c r="A235" s="99" t="s">
        <v>101</v>
      </c>
      <c r="B235" s="99"/>
      <c r="C235" s="99"/>
      <c r="D235" s="99"/>
      <c r="E235" s="99"/>
      <c r="F235" s="99"/>
      <c r="G235" s="99"/>
      <c r="H235" s="99"/>
      <c r="I235" s="99"/>
      <c r="J235" s="99"/>
      <c r="K235" s="99"/>
      <c r="L235" s="99"/>
      <c r="M235" s="99"/>
    </row>
    <row r="237" spans="1:13" x14ac:dyDescent="0.45">
      <c r="A237" s="102" t="s">
        <v>100</v>
      </c>
      <c r="B237" s="102"/>
      <c r="C237" s="102"/>
      <c r="D237" s="102"/>
    </row>
    <row r="238" spans="1:13" ht="18" customHeight="1" x14ac:dyDescent="0.45">
      <c r="A238" s="102"/>
      <c r="B238" s="102"/>
      <c r="C238" s="102"/>
      <c r="D238" s="102"/>
    </row>
    <row r="239" spans="1:13" ht="18" customHeight="1" x14ac:dyDescent="0.45">
      <c r="A239" s="21"/>
      <c r="B239" s="21"/>
      <c r="C239" s="21"/>
      <c r="D239" s="21"/>
    </row>
    <row r="240" spans="1:13" ht="18" customHeight="1" thickBot="1" x14ac:dyDescent="0.5">
      <c r="A240" s="44" t="s">
        <v>22</v>
      </c>
      <c r="B240" s="44"/>
      <c r="C240" s="44"/>
      <c r="D240" s="21"/>
    </row>
    <row r="241" spans="1:4" ht="28.9" thickBot="1" x14ac:dyDescent="0.5">
      <c r="A241" s="100" t="s">
        <v>76</v>
      </c>
      <c r="B241" s="101"/>
      <c r="C241" s="101"/>
      <c r="D241" s="20" t="s">
        <v>48</v>
      </c>
    </row>
    <row r="242" spans="1:4" x14ac:dyDescent="0.45">
      <c r="A242" s="111" t="s">
        <v>39</v>
      </c>
      <c r="B242" s="111"/>
      <c r="C242" s="111"/>
      <c r="D242" s="22">
        <v>0</v>
      </c>
    </row>
    <row r="243" spans="1:4" x14ac:dyDescent="0.45">
      <c r="A243" s="115" t="s">
        <v>19</v>
      </c>
      <c r="B243" s="115"/>
      <c r="C243" s="115"/>
      <c r="D243" s="23">
        <v>0</v>
      </c>
    </row>
    <row r="244" spans="1:4" x14ac:dyDescent="0.45">
      <c r="A244" s="115" t="s">
        <v>24</v>
      </c>
      <c r="B244" s="115"/>
      <c r="C244" s="115"/>
      <c r="D244" s="23">
        <v>0</v>
      </c>
    </row>
    <row r="245" spans="1:4" x14ac:dyDescent="0.45">
      <c r="A245" s="115" t="s">
        <v>40</v>
      </c>
      <c r="B245" s="115"/>
      <c r="C245" s="115"/>
      <c r="D245" s="23">
        <v>0</v>
      </c>
    </row>
    <row r="246" spans="1:4" x14ac:dyDescent="0.45">
      <c r="A246" s="115" t="s">
        <v>41</v>
      </c>
      <c r="B246" s="115"/>
      <c r="C246" s="115"/>
      <c r="D246" s="23">
        <v>0</v>
      </c>
    </row>
    <row r="247" spans="1:4" x14ac:dyDescent="0.45">
      <c r="A247" s="115" t="s">
        <v>42</v>
      </c>
      <c r="B247" s="115"/>
      <c r="C247" s="115"/>
      <c r="D247" s="23">
        <v>0</v>
      </c>
    </row>
    <row r="248" spans="1:4" x14ac:dyDescent="0.45">
      <c r="A248" s="115" t="s">
        <v>43</v>
      </c>
      <c r="B248" s="115"/>
      <c r="C248" s="115"/>
      <c r="D248" s="23">
        <v>0</v>
      </c>
    </row>
    <row r="249" spans="1:4" x14ac:dyDescent="0.45">
      <c r="A249" s="115" t="s">
        <v>44</v>
      </c>
      <c r="B249" s="115"/>
      <c r="C249" s="115"/>
      <c r="D249" s="23">
        <v>0</v>
      </c>
    </row>
    <row r="250" spans="1:4" x14ac:dyDescent="0.45">
      <c r="A250" s="115" t="s">
        <v>45</v>
      </c>
      <c r="B250" s="115"/>
      <c r="C250" s="115"/>
      <c r="D250" s="23">
        <v>0</v>
      </c>
    </row>
    <row r="251" spans="1:4" x14ac:dyDescent="0.45">
      <c r="A251" s="115" t="s">
        <v>46</v>
      </c>
      <c r="B251" s="115"/>
      <c r="C251" s="115"/>
      <c r="D251" s="23">
        <v>0</v>
      </c>
    </row>
    <row r="253" spans="1:4" ht="14.65" thickBot="1" x14ac:dyDescent="0.5"/>
    <row r="254" spans="1:4" ht="28.9" thickBot="1" x14ac:dyDescent="0.5">
      <c r="A254" s="112" t="s">
        <v>77</v>
      </c>
      <c r="B254" s="113"/>
      <c r="C254" s="113"/>
      <c r="D254" s="20" t="s">
        <v>47</v>
      </c>
    </row>
    <row r="255" spans="1:4" ht="29.55" customHeight="1" x14ac:dyDescent="0.45">
      <c r="A255" s="110" t="s">
        <v>78</v>
      </c>
      <c r="B255" s="111"/>
      <c r="C255" s="111"/>
      <c r="D255" s="8">
        <v>0</v>
      </c>
    </row>
    <row r="256" spans="1:4" x14ac:dyDescent="0.45">
      <c r="A256" s="114" t="s">
        <v>79</v>
      </c>
      <c r="B256" s="114"/>
      <c r="C256" s="114"/>
      <c r="D256" s="114"/>
    </row>
    <row r="259" spans="1:5" x14ac:dyDescent="0.45">
      <c r="A259" t="s">
        <v>96</v>
      </c>
    </row>
    <row r="260" spans="1:5" x14ac:dyDescent="0.45">
      <c r="A260" t="s">
        <v>97</v>
      </c>
      <c r="E260" t="s">
        <v>98</v>
      </c>
    </row>
    <row r="261" spans="1:5" x14ac:dyDescent="0.45">
      <c r="E261" t="s">
        <v>99</v>
      </c>
    </row>
  </sheetData>
  <mergeCells count="365">
    <mergeCell ref="A224:H226"/>
    <mergeCell ref="G135:I139"/>
    <mergeCell ref="G158:I158"/>
    <mergeCell ref="G160:I160"/>
    <mergeCell ref="G191:I191"/>
    <mergeCell ref="G199:I199"/>
    <mergeCell ref="A26:F31"/>
    <mergeCell ref="G41:I43"/>
    <mergeCell ref="G46:I46"/>
    <mergeCell ref="G51:I52"/>
    <mergeCell ref="G71:I72"/>
    <mergeCell ref="G84:I84"/>
    <mergeCell ref="G87:I90"/>
    <mergeCell ref="G93:I95"/>
    <mergeCell ref="A199:A208"/>
    <mergeCell ref="E199:F199"/>
    <mergeCell ref="E200:F200"/>
    <mergeCell ref="E201:F201"/>
    <mergeCell ref="E202:F202"/>
    <mergeCell ref="E203:F203"/>
    <mergeCell ref="E204:F204"/>
    <mergeCell ref="E205:F205"/>
    <mergeCell ref="E206:F206"/>
    <mergeCell ref="E207:F207"/>
    <mergeCell ref="K214:M214"/>
    <mergeCell ref="G215:J215"/>
    <mergeCell ref="K215:M215"/>
    <mergeCell ref="A219:C219"/>
    <mergeCell ref="A220:C220"/>
    <mergeCell ref="A223:D223"/>
    <mergeCell ref="G209:J209"/>
    <mergeCell ref="K209:M209"/>
    <mergeCell ref="G210:J210"/>
    <mergeCell ref="K210:M210"/>
    <mergeCell ref="G211:J211"/>
    <mergeCell ref="K211:M211"/>
    <mergeCell ref="G212:J212"/>
    <mergeCell ref="K212:M212"/>
    <mergeCell ref="G213:J213"/>
    <mergeCell ref="K213:M213"/>
    <mergeCell ref="A221:C221"/>
    <mergeCell ref="A222:C222"/>
    <mergeCell ref="A10:H10"/>
    <mergeCell ref="A40:A57"/>
    <mergeCell ref="E40:F40"/>
    <mergeCell ref="A38:A39"/>
    <mergeCell ref="E41:F41"/>
    <mergeCell ref="A37:C37"/>
    <mergeCell ref="E54:F54"/>
    <mergeCell ref="E50:F50"/>
    <mergeCell ref="E51:F51"/>
    <mergeCell ref="E52:F52"/>
    <mergeCell ref="E23:F23"/>
    <mergeCell ref="A3:E3"/>
    <mergeCell ref="A4:B4"/>
    <mergeCell ref="A5:B5"/>
    <mergeCell ref="A6:B6"/>
    <mergeCell ref="A7:B7"/>
    <mergeCell ref="A8:B8"/>
    <mergeCell ref="C4:E4"/>
    <mergeCell ref="C5:E5"/>
    <mergeCell ref="C6:E6"/>
    <mergeCell ref="C7:E7"/>
    <mergeCell ref="C8:E8"/>
    <mergeCell ref="A255:C255"/>
    <mergeCell ref="A254:C254"/>
    <mergeCell ref="A256:D256"/>
    <mergeCell ref="A242:C242"/>
    <mergeCell ref="A243:C243"/>
    <mergeCell ref="A244:C244"/>
    <mergeCell ref="A246:C246"/>
    <mergeCell ref="A247:C247"/>
    <mergeCell ref="A248:C248"/>
    <mergeCell ref="A249:C249"/>
    <mergeCell ref="A250:C250"/>
    <mergeCell ref="A251:C251"/>
    <mergeCell ref="A245:C245"/>
    <mergeCell ref="A232:C232"/>
    <mergeCell ref="A235:M235"/>
    <mergeCell ref="A241:C241"/>
    <mergeCell ref="A237:D238"/>
    <mergeCell ref="G192:J192"/>
    <mergeCell ref="K192:M192"/>
    <mergeCell ref="G193:J193"/>
    <mergeCell ref="K193:M193"/>
    <mergeCell ref="G194:J194"/>
    <mergeCell ref="K194:M194"/>
    <mergeCell ref="A229:D229"/>
    <mergeCell ref="A231:C231"/>
    <mergeCell ref="A230:C230"/>
    <mergeCell ref="A240:C240"/>
    <mergeCell ref="A197:A198"/>
    <mergeCell ref="B197:B198"/>
    <mergeCell ref="C197:C198"/>
    <mergeCell ref="D197:D198"/>
    <mergeCell ref="E197:F198"/>
    <mergeCell ref="G197:I197"/>
    <mergeCell ref="J197:L197"/>
    <mergeCell ref="M197:M198"/>
    <mergeCell ref="E208:F208"/>
    <mergeCell ref="G214:J214"/>
    <mergeCell ref="G184:J184"/>
    <mergeCell ref="K184:M184"/>
    <mergeCell ref="J189:L189"/>
    <mergeCell ref="G189:I189"/>
    <mergeCell ref="M189:M190"/>
    <mergeCell ref="G179:J179"/>
    <mergeCell ref="K179:M179"/>
    <mergeCell ref="G180:J180"/>
    <mergeCell ref="K180:M180"/>
    <mergeCell ref="G181:J181"/>
    <mergeCell ref="K181:M181"/>
    <mergeCell ref="G182:J182"/>
    <mergeCell ref="K182:M182"/>
    <mergeCell ref="K183:M183"/>
    <mergeCell ref="G165:J165"/>
    <mergeCell ref="K165:M165"/>
    <mergeCell ref="G166:J166"/>
    <mergeCell ref="K166:M166"/>
    <mergeCell ref="G167:J167"/>
    <mergeCell ref="K167:M167"/>
    <mergeCell ref="G168:J168"/>
    <mergeCell ref="K168:M168"/>
    <mergeCell ref="G164:J164"/>
    <mergeCell ref="K164:M164"/>
    <mergeCell ref="G141:J141"/>
    <mergeCell ref="K141:M141"/>
    <mergeCell ref="G142:J142"/>
    <mergeCell ref="K142:M142"/>
    <mergeCell ref="K144:M144"/>
    <mergeCell ref="G145:J145"/>
    <mergeCell ref="K145:M145"/>
    <mergeCell ref="G163:J163"/>
    <mergeCell ref="K163:M163"/>
    <mergeCell ref="K105:M105"/>
    <mergeCell ref="G106:J106"/>
    <mergeCell ref="K106:M106"/>
    <mergeCell ref="G107:J107"/>
    <mergeCell ref="K107:M107"/>
    <mergeCell ref="G105:J105"/>
    <mergeCell ref="G114:I114"/>
    <mergeCell ref="K103:M103"/>
    <mergeCell ref="K61:M61"/>
    <mergeCell ref="G62:J62"/>
    <mergeCell ref="K62:M62"/>
    <mergeCell ref="G63:J63"/>
    <mergeCell ref="K63:M63"/>
    <mergeCell ref="G64:J64"/>
    <mergeCell ref="K64:M64"/>
    <mergeCell ref="J69:L69"/>
    <mergeCell ref="J80:L80"/>
    <mergeCell ref="M69:M70"/>
    <mergeCell ref="G75:J75"/>
    <mergeCell ref="K75:M75"/>
    <mergeCell ref="G69:I69"/>
    <mergeCell ref="G104:J104"/>
    <mergeCell ref="K104:M104"/>
    <mergeCell ref="G73:J73"/>
    <mergeCell ref="K73:M73"/>
    <mergeCell ref="G74:J74"/>
    <mergeCell ref="K74:M74"/>
    <mergeCell ref="G58:J58"/>
    <mergeCell ref="K58:M58"/>
    <mergeCell ref="G59:J59"/>
    <mergeCell ref="K59:M59"/>
    <mergeCell ref="G60:J60"/>
    <mergeCell ref="K60:M60"/>
    <mergeCell ref="G61:J61"/>
    <mergeCell ref="G101:J101"/>
    <mergeCell ref="K101:M101"/>
    <mergeCell ref="G102:J102"/>
    <mergeCell ref="K102:M102"/>
    <mergeCell ref="G103:J103"/>
    <mergeCell ref="G80:I80"/>
    <mergeCell ref="M80:M81"/>
    <mergeCell ref="B38:B39"/>
    <mergeCell ref="G38:I38"/>
    <mergeCell ref="G27:J27"/>
    <mergeCell ref="K27:M27"/>
    <mergeCell ref="D38:D39"/>
    <mergeCell ref="C38:C39"/>
    <mergeCell ref="K29:M29"/>
    <mergeCell ref="G30:J30"/>
    <mergeCell ref="J38:L38"/>
    <mergeCell ref="M38:M39"/>
    <mergeCell ref="A13:C13"/>
    <mergeCell ref="G28:J28"/>
    <mergeCell ref="G32:J32"/>
    <mergeCell ref="K28:M28"/>
    <mergeCell ref="K32:M32"/>
    <mergeCell ref="G29:J29"/>
    <mergeCell ref="A14:A15"/>
    <mergeCell ref="B14:B15"/>
    <mergeCell ref="C14:C15"/>
    <mergeCell ref="K31:M31"/>
    <mergeCell ref="A12:M12"/>
    <mergeCell ref="E57:F57"/>
    <mergeCell ref="E55:F55"/>
    <mergeCell ref="G26:J26"/>
    <mergeCell ref="K26:M26"/>
    <mergeCell ref="E24:F24"/>
    <mergeCell ref="E25:F25"/>
    <mergeCell ref="E38:F39"/>
    <mergeCell ref="G14:I14"/>
    <mergeCell ref="M14:M15"/>
    <mergeCell ref="A16:A25"/>
    <mergeCell ref="E16:F16"/>
    <mergeCell ref="E17:F17"/>
    <mergeCell ref="E18:F18"/>
    <mergeCell ref="E19:F19"/>
    <mergeCell ref="E20:F20"/>
    <mergeCell ref="E21:F21"/>
    <mergeCell ref="E22:F22"/>
    <mergeCell ref="E14:F15"/>
    <mergeCell ref="J14:L14"/>
    <mergeCell ref="D14:D15"/>
    <mergeCell ref="K30:M30"/>
    <mergeCell ref="G31:J31"/>
    <mergeCell ref="E53:F53"/>
    <mergeCell ref="E56:F56"/>
    <mergeCell ref="E42:F42"/>
    <mergeCell ref="E43:F43"/>
    <mergeCell ref="A79:C79"/>
    <mergeCell ref="A80:A81"/>
    <mergeCell ref="B80:B81"/>
    <mergeCell ref="C80:C81"/>
    <mergeCell ref="D80:D81"/>
    <mergeCell ref="E80:F81"/>
    <mergeCell ref="A71:A72"/>
    <mergeCell ref="A68:C68"/>
    <mergeCell ref="A69:A70"/>
    <mergeCell ref="B69:B70"/>
    <mergeCell ref="C69:C70"/>
    <mergeCell ref="D69:D70"/>
    <mergeCell ref="E69:F70"/>
    <mergeCell ref="E44:F44"/>
    <mergeCell ref="E45:F45"/>
    <mergeCell ref="E71:F71"/>
    <mergeCell ref="E72:F72"/>
    <mergeCell ref="E46:F46"/>
    <mergeCell ref="E47:F47"/>
    <mergeCell ref="E48:F48"/>
    <mergeCell ref="E49:F49"/>
    <mergeCell ref="E88:F88"/>
    <mergeCell ref="E89:F89"/>
    <mergeCell ref="E90:F90"/>
    <mergeCell ref="E91:F91"/>
    <mergeCell ref="E92:F92"/>
    <mergeCell ref="E93:F93"/>
    <mergeCell ref="E94:F94"/>
    <mergeCell ref="A111:C111"/>
    <mergeCell ref="E99:F99"/>
    <mergeCell ref="E100:F100"/>
    <mergeCell ref="A82:A100"/>
    <mergeCell ref="E82:F82"/>
    <mergeCell ref="E83:F83"/>
    <mergeCell ref="E84:F84"/>
    <mergeCell ref="E85:F85"/>
    <mergeCell ref="E97:F97"/>
    <mergeCell ref="E98:F98"/>
    <mergeCell ref="E95:F95"/>
    <mergeCell ref="E96:F96"/>
    <mergeCell ref="E86:F86"/>
    <mergeCell ref="E87:F87"/>
    <mergeCell ref="A120:C120"/>
    <mergeCell ref="G112:I112"/>
    <mergeCell ref="M112:M113"/>
    <mergeCell ref="E114:F114"/>
    <mergeCell ref="A112:A113"/>
    <mergeCell ref="B112:B113"/>
    <mergeCell ref="C112:C113"/>
    <mergeCell ref="D112:D113"/>
    <mergeCell ref="E112:F113"/>
    <mergeCell ref="J112:L112"/>
    <mergeCell ref="G117:J117"/>
    <mergeCell ref="K117:M117"/>
    <mergeCell ref="G115:J115"/>
    <mergeCell ref="K115:M115"/>
    <mergeCell ref="G116:J116"/>
    <mergeCell ref="K116:M116"/>
    <mergeCell ref="A131:C131"/>
    <mergeCell ref="G121:I121"/>
    <mergeCell ref="M121:M122"/>
    <mergeCell ref="A123:A124"/>
    <mergeCell ref="E123:F123"/>
    <mergeCell ref="E124:F124"/>
    <mergeCell ref="A121:A122"/>
    <mergeCell ref="B121:B122"/>
    <mergeCell ref="C121:C122"/>
    <mergeCell ref="D121:D122"/>
    <mergeCell ref="E121:F122"/>
    <mergeCell ref="J121:L121"/>
    <mergeCell ref="G125:J125"/>
    <mergeCell ref="K125:M125"/>
    <mergeCell ref="G126:J126"/>
    <mergeCell ref="K126:M126"/>
    <mergeCell ref="K127:M127"/>
    <mergeCell ref="G127:J127"/>
    <mergeCell ref="G123:I124"/>
    <mergeCell ref="A151:C151"/>
    <mergeCell ref="G132:I132"/>
    <mergeCell ref="M132:M133"/>
    <mergeCell ref="A134:A140"/>
    <mergeCell ref="E134:F134"/>
    <mergeCell ref="E135:F135"/>
    <mergeCell ref="E136:F136"/>
    <mergeCell ref="E137:F137"/>
    <mergeCell ref="E138:F138"/>
    <mergeCell ref="E139:F139"/>
    <mergeCell ref="E140:F140"/>
    <mergeCell ref="A132:A133"/>
    <mergeCell ref="B132:B133"/>
    <mergeCell ref="C132:C133"/>
    <mergeCell ref="D132:D133"/>
    <mergeCell ref="E132:F133"/>
    <mergeCell ref="J132:L132"/>
    <mergeCell ref="G143:J143"/>
    <mergeCell ref="K143:M143"/>
    <mergeCell ref="G144:J144"/>
    <mergeCell ref="G146:J146"/>
    <mergeCell ref="K146:M146"/>
    <mergeCell ref="G147:J147"/>
    <mergeCell ref="K147:M147"/>
    <mergeCell ref="E156:F156"/>
    <mergeCell ref="E157:F157"/>
    <mergeCell ref="G152:I152"/>
    <mergeCell ref="M152:M153"/>
    <mergeCell ref="A154:A162"/>
    <mergeCell ref="E154:F154"/>
    <mergeCell ref="E155:F155"/>
    <mergeCell ref="E158:F158"/>
    <mergeCell ref="E159:F159"/>
    <mergeCell ref="E160:F160"/>
    <mergeCell ref="E161:F161"/>
    <mergeCell ref="E162:F162"/>
    <mergeCell ref="A152:A153"/>
    <mergeCell ref="B152:B153"/>
    <mergeCell ref="C152:C153"/>
    <mergeCell ref="D152:D153"/>
    <mergeCell ref="E152:F153"/>
    <mergeCell ref="J152:L152"/>
    <mergeCell ref="G169:J169"/>
    <mergeCell ref="K169:M169"/>
    <mergeCell ref="E191:F191"/>
    <mergeCell ref="A189:A190"/>
    <mergeCell ref="B189:B190"/>
    <mergeCell ref="C189:C190"/>
    <mergeCell ref="D189:D190"/>
    <mergeCell ref="E189:F190"/>
    <mergeCell ref="A188:C188"/>
    <mergeCell ref="E174:F175"/>
    <mergeCell ref="G174:I174"/>
    <mergeCell ref="G178:J178"/>
    <mergeCell ref="G183:J183"/>
    <mergeCell ref="M174:M175"/>
    <mergeCell ref="A176:A177"/>
    <mergeCell ref="E176:F176"/>
    <mergeCell ref="E177:F177"/>
    <mergeCell ref="A173:C173"/>
    <mergeCell ref="A174:A175"/>
    <mergeCell ref="B174:B175"/>
    <mergeCell ref="C174:C175"/>
    <mergeCell ref="D174:D175"/>
    <mergeCell ref="J174:L174"/>
    <mergeCell ref="K178:M178"/>
  </mergeCells>
  <pageMargins left="0.7" right="0.7" top="0.75" bottom="0.75" header="0.3" footer="0.3"/>
  <pageSetup paperSize="9" scale="3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Servis zariadení WTW</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Turčan</dc:creator>
  <cp:lastModifiedBy>Marcela Turcanova</cp:lastModifiedBy>
  <cp:lastPrinted>2024-07-31T10:24:28Z</cp:lastPrinted>
  <dcterms:created xsi:type="dcterms:W3CDTF">2024-03-12T12:30:09Z</dcterms:created>
  <dcterms:modified xsi:type="dcterms:W3CDTF">2024-07-31T10:24:28Z</dcterms:modified>
</cp:coreProperties>
</file>