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C:\Users\babik\Desktop\2024 Babík majetkové\Spoločné VO podklady - elektrina, plyn\"/>
    </mc:Choice>
  </mc:AlternateContent>
  <xr:revisionPtr revIDLastSave="0" documentId="8_{809E3489-B113-499D-96A2-87B6DEB95A98}" xr6:coauthVersionLast="47" xr6:coauthVersionMax="47" xr10:uidLastSave="{00000000-0000-0000-0000-000000000000}"/>
  <bookViews>
    <workbookView xWindow="0" yWindow="0" windowWidth="35844" windowHeight="22404" tabRatio="583" firstSheet="1" activeTab="1" xr2:uid="{00000000-000D-0000-FFFF-FFFF00000000}"/>
  </bookViews>
  <sheets>
    <sheet name="POZIADAVKY" sheetId="1" r:id="rId1"/>
    <sheet name="ZOZNAM-OM-Z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2" l="1"/>
</calcChain>
</file>

<file path=xl/sharedStrings.xml><?xml version="1.0" encoding="utf-8"?>
<sst xmlns="http://schemas.openxmlformats.org/spreadsheetml/2006/main" count="720" uniqueCount="236">
  <si>
    <t>Názov parametra</t>
  </si>
  <si>
    <t>Povolené hodnoty</t>
  </si>
  <si>
    <t>Príklad</t>
  </si>
  <si>
    <t xml:space="preserve">POD kód odberného miesta </t>
  </si>
  <si>
    <t>znakový reťazec s presne 20timi znakmi</t>
  </si>
  <si>
    <t>SKSPPDIS010510010030</t>
  </si>
  <si>
    <t>Názov odberného miesta</t>
  </si>
  <si>
    <t>názov odberného miesta podľa zmluvy alebo faktúry</t>
  </si>
  <si>
    <t>ZDB, M.R. Štefánika</t>
  </si>
  <si>
    <t>Celý názov Organizácie</t>
  </si>
  <si>
    <t xml:space="preserve">názov organizácie podľa Registra právnických osôb </t>
  </si>
  <si>
    <t>Mesto Dolný Kubín</t>
  </si>
  <si>
    <t>IČO</t>
  </si>
  <si>
    <t>IČO organizácie</t>
  </si>
  <si>
    <t>Zraniteľný odberateľ 2024</t>
  </si>
  <si>
    <t>Výber ÁNO/NIE</t>
  </si>
  <si>
    <t>Áno</t>
  </si>
  <si>
    <t>Zraniteľný odberateľ 2025</t>
  </si>
  <si>
    <t>Zraniteľný odberateľ 2026</t>
  </si>
  <si>
    <t>NIE</t>
  </si>
  <si>
    <t>Zriaďovateľ</t>
  </si>
  <si>
    <t>Názov zriaďovateľa podľa Registra právnických osôb</t>
  </si>
  <si>
    <t>Dolný Kubín</t>
  </si>
  <si>
    <t>Mesto/Obec</t>
  </si>
  <si>
    <t>Názov mesta alebo obce, do ktorého katastra fyzicky prislúcha odberné miesto</t>
  </si>
  <si>
    <t>Adresa, ulica OM</t>
  </si>
  <si>
    <t>Presný názov ulice v meste/obci</t>
  </si>
  <si>
    <t>Adresa, číslo</t>
  </si>
  <si>
    <t>Popisné číslo k odbernému miestu, ak je na zmluve alebo faktúre uvedené</t>
  </si>
  <si>
    <t>PSČ</t>
  </si>
  <si>
    <t>Poštové smerové číslo</t>
  </si>
  <si>
    <t>Číslo odberného miesta</t>
  </si>
  <si>
    <t>Skrátený tvar čísla odberného miesta</t>
  </si>
  <si>
    <t>Súčasný dodávateľ zemného plynu</t>
  </si>
  <si>
    <t>Názov organizácie dodávateľa</t>
  </si>
  <si>
    <t>SPP, a.s.</t>
  </si>
  <si>
    <t>Číslo aktuálnej zmluvy o dodávke ZP podľa odberateľa</t>
  </si>
  <si>
    <t>Číslo zmluvy podľa odberateľa</t>
  </si>
  <si>
    <t>202003342/DKOBR</t>
  </si>
  <si>
    <t>Číslo aktuálnej zmluvy o dodávke ZP podľa dodávateľa</t>
  </si>
  <si>
    <t>Číslo zmluvy podľa dodávateľa</t>
  </si>
  <si>
    <t>Dátum koniec platnosti zmluvy</t>
  </si>
  <si>
    <t>Uviezť dátum, ku ktorému končí končí platnosť súčasnej zmluvy o združenej dodávke zemného plynu</t>
  </si>
  <si>
    <t>Výpovedná lehota v [mes.]</t>
  </si>
  <si>
    <t>Ak je súčasťou zmluvnych ustanovení aj výpovedná lehota (napr. v prípade automatickej prolongácie), uviezť počet mesiacov</t>
  </si>
  <si>
    <t>Distristribučná tarifa</t>
  </si>
  <si>
    <t>Označenie distribučnej tarify podľa zmluvy s distribútorom [M1, M2, M3, M4, M5, M6, M7, M8, S9, S10, V11, V12, V13, ...]</t>
  </si>
  <si>
    <t>M2</t>
  </si>
  <si>
    <t>Spotreba [m3]</t>
  </si>
  <si>
    <t>Spotreba zemného plynu v mernej jednotke meter kubický</t>
  </si>
  <si>
    <t>Spotreba prepočítaná [MWh]</t>
  </si>
  <si>
    <t>Spotreba zemného plynu v mernej jednotke Mega-watt-hodina</t>
  </si>
  <si>
    <t>Denné maximálne množstov plynu [m3]</t>
  </si>
  <si>
    <t xml:space="preserve">V prípade distribučnej tarify S9 a vyššej uviezť hodnotu denného maximálneho množstva zemného plynu v metroch kubických m3. </t>
  </si>
  <si>
    <t>Ročný profil odberu</t>
  </si>
  <si>
    <t>V prípade distribučnej tarify S9 a vyššej uviezť rozklad ročnej spotreby ZP v % po jednotlivých mesiacoch, oddelené pomlčkou</t>
  </si>
  <si>
    <t>14-11-10-2-1-1-1-1-10-14-17-18</t>
  </si>
  <si>
    <t>Fakturačné obdobie</t>
  </si>
  <si>
    <t>mesiac/rok</t>
  </si>
  <si>
    <t>rok</t>
  </si>
  <si>
    <t>Fakturačná skupina</t>
  </si>
  <si>
    <t>V prípade, že odberateľ požaduje skupinovú fakturáciu (viac OM na jednej faktúre), uviezť názov fakturačnej skupiny</t>
  </si>
  <si>
    <t>Social</t>
  </si>
  <si>
    <t>Štatutár</t>
  </si>
  <si>
    <t>Celé meno štatutára vrátane titulov pred a za menom</t>
  </si>
  <si>
    <t>Peter Bitšanský</t>
  </si>
  <si>
    <t xml:space="preserve">Funkcia </t>
  </si>
  <si>
    <t>pracovné zaradenia (funkcia) štatutára</t>
  </si>
  <si>
    <t>riaditeľ</t>
  </si>
  <si>
    <t>Email štatutára</t>
  </si>
  <si>
    <t>bitsansky@dolnykubin.sk</t>
  </si>
  <si>
    <t>Dátum koniec platnosti aktuálnej zmluvy</t>
  </si>
  <si>
    <t>Začiatok dodávky plynu od:</t>
  </si>
  <si>
    <t>Ročné zmluvné množstvo RZM do CVO [MWh]</t>
  </si>
  <si>
    <t>Poznámka</t>
  </si>
  <si>
    <t>SKSPPDIS001010903442</t>
  </si>
  <si>
    <t>Nám.majstra Pavla 50, Levoča</t>
  </si>
  <si>
    <t>Mesto Levoča</t>
  </si>
  <si>
    <t>áno</t>
  </si>
  <si>
    <t>nie</t>
  </si>
  <si>
    <t>Levoča</t>
  </si>
  <si>
    <t>Námestie Majstra Pavla</t>
  </si>
  <si>
    <t>50/50</t>
  </si>
  <si>
    <t>054 01</t>
  </si>
  <si>
    <t>MAGNA ENERGIA a.s.</t>
  </si>
  <si>
    <t>005/ZoZDP/2023/VO-09</t>
  </si>
  <si>
    <t xml:space="preserve">P1038/2023 </t>
  </si>
  <si>
    <t>M8_ZMD</t>
  </si>
  <si>
    <t> </t>
  </si>
  <si>
    <t>ročné</t>
  </si>
  <si>
    <t>Ing.Miroslav Vilkovský, MBA</t>
  </si>
  <si>
    <t>primátor mesta</t>
  </si>
  <si>
    <t>primator@levoca.sk, mesto@levoca.sk miroslav.vilkovsky@levoca.sk</t>
  </si>
  <si>
    <t>SKSPPDIS001010903443</t>
  </si>
  <si>
    <t>Železničný riadok 23, Levoča</t>
  </si>
  <si>
    <t>Železničný riadok</t>
  </si>
  <si>
    <t>1417/23</t>
  </si>
  <si>
    <t>SKSPPDIS001010903440</t>
  </si>
  <si>
    <t>Nám. majstra Pavla 4/4, Levoča</t>
  </si>
  <si>
    <t>4/4</t>
  </si>
  <si>
    <t>P1038/2023</t>
  </si>
  <si>
    <t>M7_BP</t>
  </si>
  <si>
    <t>SKSPPDIS001010903441</t>
  </si>
  <si>
    <t>Nám. majstra Pavla 28, Levoča</t>
  </si>
  <si>
    <t>28/28</t>
  </si>
  <si>
    <t>SKSPPDIS011030000025</t>
  </si>
  <si>
    <t>nám. Š. Kluberta 6, Levoča</t>
  </si>
  <si>
    <t>Námestie Štefana Kluberta</t>
  </si>
  <si>
    <t>678/6</t>
  </si>
  <si>
    <t>SKSPPDIS001010903446</t>
  </si>
  <si>
    <t>M2_BP</t>
  </si>
  <si>
    <t>SKSPPDIS001010902136</t>
  </si>
  <si>
    <t>Nám. majstra Pavla 50, Levoča</t>
  </si>
  <si>
    <t>SKSPPDIS010530001096</t>
  </si>
  <si>
    <t>Novoveská cesta 2848/40, Levoča</t>
  </si>
  <si>
    <t>Novoveská cesta</t>
  </si>
  <si>
    <t>SKSPPDIS010510007587</t>
  </si>
  <si>
    <t>Potočná 38</t>
  </si>
  <si>
    <t>Potočná</t>
  </si>
  <si>
    <t>3381/38</t>
  </si>
  <si>
    <t>SKSPPDIS070510065095</t>
  </si>
  <si>
    <t>Potočná 39</t>
  </si>
  <si>
    <t>3547/39</t>
  </si>
  <si>
    <t>M7_ZMD</t>
  </si>
  <si>
    <t>SKSPPDIS070510065096</t>
  </si>
  <si>
    <t>Potočná 40</t>
  </si>
  <si>
    <t>3548/40</t>
  </si>
  <si>
    <t>SKSPPDIS001010903445</t>
  </si>
  <si>
    <t>Hradby 758/2, Levoča</t>
  </si>
  <si>
    <t>Technické služby mesta Levoča</t>
  </si>
  <si>
    <t>Hradby</t>
  </si>
  <si>
    <t>758/2</t>
  </si>
  <si>
    <t>EXTD_001/2024</t>
  </si>
  <si>
    <t>P1039/2023</t>
  </si>
  <si>
    <t>M7</t>
  </si>
  <si>
    <t>Mgr. Branislav Minďaš</t>
  </si>
  <si>
    <t>tsriaditel@levoca.eu, branislav.mindas@gmail.com</t>
  </si>
  <si>
    <t>SKSPPDIS001010904472</t>
  </si>
  <si>
    <t>Kežmarská 2978, Levoča</t>
  </si>
  <si>
    <t>Kežmarská cesta</t>
  </si>
  <si>
    <t>SKSPPDIS010510009007</t>
  </si>
  <si>
    <t>Športovcov 985/8, Levoča</t>
  </si>
  <si>
    <t>Športovcov</t>
  </si>
  <si>
    <t>985/8</t>
  </si>
  <si>
    <t>M6</t>
  </si>
  <si>
    <t>SKSPPDIS001030040096</t>
  </si>
  <si>
    <t>Nám. Majstra Pavla 54/54, Levoča</t>
  </si>
  <si>
    <t>Mestské kultúrne stredisko mesta Levoča</t>
  </si>
  <si>
    <t>54/54</t>
  </si>
  <si>
    <t>P1040/2023</t>
  </si>
  <si>
    <t>M8</t>
  </si>
  <si>
    <t>JUDr. Zuzana Kamenická</t>
  </si>
  <si>
    <t>riaditeľka</t>
  </si>
  <si>
    <t>zuzana.kamenicka@levoca.sk, msks@levoca.sk</t>
  </si>
  <si>
    <t>SKSPPDIS010510009695</t>
  </si>
  <si>
    <t>M4</t>
  </si>
  <si>
    <t>SKSPPDIS001010901802</t>
  </si>
  <si>
    <t>Nám. Majstra Pavla 58/58, Levoča</t>
  </si>
  <si>
    <t>58/58</t>
  </si>
  <si>
    <t>SKSPPDIS031010040297</t>
  </si>
  <si>
    <t>Nám. Š. Kluberta 680/10, Levoča</t>
  </si>
  <si>
    <t>Základná škola, Námestie Štefana Kluberta</t>
  </si>
  <si>
    <t>680/10</t>
  </si>
  <si>
    <t>14/2023</t>
  </si>
  <si>
    <t>P1047/2023</t>
  </si>
  <si>
    <t>Mgr. Jana Milčáková</t>
  </si>
  <si>
    <t>skola@zsklubert.sk</t>
  </si>
  <si>
    <t>SKSPPDIS001010901727</t>
  </si>
  <si>
    <t>Gašpara Haina 1166/37, Levoča</t>
  </si>
  <si>
    <t>Základná škola</t>
  </si>
  <si>
    <t>Gašpara Haina</t>
  </si>
  <si>
    <t>1166/37</t>
  </si>
  <si>
    <t>P1048/2023</t>
  </si>
  <si>
    <t>MP3</t>
  </si>
  <si>
    <t>Mgr. Martina Stašková</t>
  </si>
  <si>
    <t>skola@zsghaina.org</t>
  </si>
  <si>
    <t>SKSPPDIS011010002096</t>
  </si>
  <si>
    <t>J. Francisciho 1675/11, Levoča</t>
  </si>
  <si>
    <t>J. Francisciho</t>
  </si>
  <si>
    <t>1675/11</t>
  </si>
  <si>
    <t>ZM_033/2023</t>
  </si>
  <si>
    <t>P1049/2023</t>
  </si>
  <si>
    <t>Mgr. Viera Adamkovičová</t>
  </si>
  <si>
    <t>zsfrancisciho@gmail.com</t>
  </si>
  <si>
    <t>SKSPPDIS001010902067</t>
  </si>
  <si>
    <t>SKSPPDIS001010903471</t>
  </si>
  <si>
    <t>Nám. Majstra Pavla 48/48, Levoča</t>
  </si>
  <si>
    <t>Základná umelecká škola</t>
  </si>
  <si>
    <t>Nám. Majstra Pavla</t>
  </si>
  <si>
    <t>48/48</t>
  </si>
  <si>
    <t>ZM_001/2024</t>
  </si>
  <si>
    <t>P1041/2023</t>
  </si>
  <si>
    <t>Mgr. Dušan Kamenický</t>
  </si>
  <si>
    <t>zuslevoca@vmnet.sk</t>
  </si>
  <si>
    <t>SKSPPDIS011010002099</t>
  </si>
  <si>
    <t>Železničný riadok 945/3, Levoča</t>
  </si>
  <si>
    <t>Materská škola</t>
  </si>
  <si>
    <t>945/3</t>
  </si>
  <si>
    <t>10_2023</t>
  </si>
  <si>
    <t>P1042/2023</t>
  </si>
  <si>
    <t>MP5</t>
  </si>
  <si>
    <t>PaedDr. Anna Bineková</t>
  </si>
  <si>
    <t>skolkazeleznicny@gmail.com</t>
  </si>
  <si>
    <t>SKSPPDIS001010902962</t>
  </si>
  <si>
    <t xml:space="preserve">G. Haina 1237/36, Levoča </t>
  </si>
  <si>
    <t>1237/36</t>
  </si>
  <si>
    <t>13_2023</t>
  </si>
  <si>
    <t>P1046/2023</t>
  </si>
  <si>
    <t>Mgr. Lenka Košíková</t>
  </si>
  <si>
    <t>msghaina@levonetmail.sk</t>
  </si>
  <si>
    <t>SKSPPDIS001010902564</t>
  </si>
  <si>
    <t>J. Francisciho 1674/8, Levoča</t>
  </si>
  <si>
    <t>1674/8</t>
  </si>
  <si>
    <t>6_2023</t>
  </si>
  <si>
    <t>P1043/2023</t>
  </si>
  <si>
    <t>MP2</t>
  </si>
  <si>
    <t>Mgr. Katarína Dzurillová, PhD.</t>
  </si>
  <si>
    <t>msfrancisciho8@gmail.com</t>
  </si>
  <si>
    <t>SKSPPDIS001010904365</t>
  </si>
  <si>
    <t>G. Hermana 225/9,  Levoča</t>
  </si>
  <si>
    <t>225/9</t>
  </si>
  <si>
    <t>P1044/2023</t>
  </si>
  <si>
    <t>Mgr. Katarína Jabrocká</t>
  </si>
  <si>
    <t>mshermanka@gmail.com</t>
  </si>
  <si>
    <t>SKSPPDIS001010902981</t>
  </si>
  <si>
    <t>Predmestie 832/26, Levoča</t>
  </si>
  <si>
    <t>Predmestie</t>
  </si>
  <si>
    <t>832/26</t>
  </si>
  <si>
    <t>P1045/2023</t>
  </si>
  <si>
    <t>Bc. Henrieta Fľaková</t>
  </si>
  <si>
    <t>mspredmestie26@gmail.com</t>
  </si>
  <si>
    <t>SKSPPDIS070510081547</t>
  </si>
  <si>
    <t>Námestie Majstra Pavla 47/47, Levoča</t>
  </si>
  <si>
    <t>47/47</t>
  </si>
  <si>
    <r>
      <rPr>
        <sz val="12"/>
        <color rgb="FF000000"/>
        <rFont val="Aptos Narrow"/>
      </rPr>
      <t xml:space="preserve">predpokladaná max. ročná spotreba 19391 m3 </t>
    </r>
    <r>
      <rPr>
        <sz val="12"/>
        <color rgb="FF000000"/>
        <rFont val="Arial"/>
      </rPr>
      <t>≈</t>
    </r>
    <r>
      <rPr>
        <sz val="12"/>
        <color rgb="FF000000"/>
        <rFont val="Aptos Narrow"/>
      </rPr>
      <t xml:space="preserve"> 198,996 MWh, termín uvedenia do prevádzky 10/2024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</si>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</sst>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2"/>
      <color theme="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Aptos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theme="10"/>
      <name val="Aptos Narrow"/>
      <family val="2"/>
      <charset val="238"/>
      <scheme val="minor"/>
    </font>
    <font>
      <b/>
      <sz val="12"/>
      <color rgb="FF000000"/>
      <name val="Aptos"/>
    </font>
    <font>
      <sz val="12"/>
      <color rgb="FF000000"/>
      <name val="Aptos Narrow"/>
      <family val="2"/>
      <charset val="238"/>
    </font>
    <font>
      <b/>
      <sz val="12"/>
      <color rgb="FF000000"/>
      <name val="Aptos Narrow"/>
      <charset val="238"/>
    </font>
    <font>
      <sz val="12"/>
      <color rgb="FFFF0000"/>
      <name val="Aptos Narrow"/>
      <family val="2"/>
      <charset val="238"/>
    </font>
    <font>
      <b/>
      <sz val="12"/>
      <color rgb="FF000000"/>
      <name val="Aptos Narrow"/>
      <family val="2"/>
      <charset val="238"/>
    </font>
    <font>
      <sz val="12"/>
      <color rgb="FF000000"/>
      <name val="Aptos Narrow"/>
    </font>
    <font>
      <sz val="12"/>
      <color rgb="FF000000"/>
      <name val="Arial"/>
    </font>
    <font>
      <sz val="12"/>
      <color rgb="FF000000"/>
      <name val="Aptos Narrow"/>
      <charset val="1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474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rgb="FF000000"/>
      </diagonal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3" fillId="0" borderId="0" xfId="0" applyFont="1"/>
    <xf numFmtId="0" fontId="6" fillId="3" borderId="1" xfId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/>
    <xf numFmtId="3" fontId="8" fillId="0" borderId="1" xfId="0" applyNumberFormat="1" applyFont="1" applyBorder="1"/>
    <xf numFmtId="49" fontId="8" fillId="0" borderId="1" xfId="0" applyNumberFormat="1" applyFont="1" applyBorder="1"/>
    <xf numFmtId="3" fontId="8" fillId="3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4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5" xfId="0" applyNumberFormat="1" applyFont="1" applyBorder="1"/>
    <xf numFmtId="0" fontId="8" fillId="0" borderId="5" xfId="0" applyFont="1" applyBorder="1"/>
    <xf numFmtId="14" fontId="8" fillId="0" borderId="6" xfId="0" applyNumberFormat="1" applyFont="1" applyBorder="1"/>
    <xf numFmtId="0" fontId="8" fillId="0" borderId="2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14" fontId="8" fillId="0" borderId="7" xfId="0" applyNumberFormat="1" applyFont="1" applyBorder="1"/>
    <xf numFmtId="14" fontId="10" fillId="0" borderId="5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1" fillId="5" borderId="11" xfId="0" applyFont="1" applyFill="1" applyBorder="1" applyAlignment="1">
      <alignment horizontal="center"/>
    </xf>
    <xf numFmtId="0" fontId="8" fillId="6" borderId="12" xfId="0" applyFont="1" applyFill="1" applyBorder="1"/>
    <xf numFmtId="0" fontId="8" fillId="6" borderId="1" xfId="0" applyFont="1" applyFill="1" applyBorder="1"/>
    <xf numFmtId="0" fontId="8" fillId="6" borderId="3" xfId="0" applyFont="1" applyFill="1" applyBorder="1"/>
    <xf numFmtId="3" fontId="8" fillId="7" borderId="3" xfId="0" applyNumberFormat="1" applyFont="1" applyFill="1" applyBorder="1"/>
    <xf numFmtId="0" fontId="14" fillId="7" borderId="1" xfId="0" applyFont="1" applyFill="1" applyBorder="1"/>
    <xf numFmtId="0" fontId="8" fillId="6" borderId="13" xfId="0" applyFont="1" applyFill="1" applyBorder="1"/>
    <xf numFmtId="3" fontId="8" fillId="7" borderId="3" xfId="0" applyNumberFormat="1" applyFont="1" applyFill="1" applyBorder="1" applyAlignment="1">
      <alignment horizontal="center"/>
    </xf>
    <xf numFmtId="14" fontId="10" fillId="6" borderId="3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6" xfId="0" applyFont="1" applyBorder="1"/>
    <xf numFmtId="0" fontId="8" fillId="0" borderId="7" xfId="0" applyFont="1" applyBorder="1"/>
    <xf numFmtId="0" fontId="8" fillId="6" borderId="6" xfId="0" applyFont="1" applyFill="1" applyBorder="1"/>
    <xf numFmtId="0" fontId="0" fillId="0" borderId="0" xfId="0" applyBorder="1" applyAlignment="1">
      <alignment vertical="center"/>
    </xf>
    <xf numFmtId="0" fontId="8" fillId="6" borderId="14" xfId="0" applyFont="1" applyFill="1" applyBorder="1"/>
    <xf numFmtId="0" fontId="8" fillId="6" borderId="2" xfId="0" applyFont="1" applyFill="1" applyBorder="1"/>
  </cellXfs>
  <cellStyles count="2">
    <cellStyle name="Hypertextové prepojenie" xfId="1" builtinId="8"/>
    <cellStyle name="Normálna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tsansky@dolnykubin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opLeftCell="A4" workbookViewId="0">
      <selection activeCell="A37" sqref="A37"/>
    </sheetView>
  </sheetViews>
  <sheetFormatPr defaultColWidth="10.875" defaultRowHeight="15"/>
  <cols>
    <col min="1" max="1" width="48.875" bestFit="1" customWidth="1"/>
    <col min="2" max="2" width="101.375" bestFit="1" customWidth="1"/>
    <col min="3" max="3" width="26" bestFit="1" customWidth="1"/>
  </cols>
  <sheetData>
    <row r="1" spans="1:3" ht="18">
      <c r="A1" s="1" t="s">
        <v>0</v>
      </c>
      <c r="B1" s="1" t="s">
        <v>1</v>
      </c>
      <c r="C1" s="1" t="s">
        <v>2</v>
      </c>
    </row>
    <row r="2" spans="1:3" ht="15.6">
      <c r="A2" s="2" t="s">
        <v>3</v>
      </c>
      <c r="B2" s="3" t="s">
        <v>4</v>
      </c>
      <c r="C2" s="4" t="s">
        <v>5</v>
      </c>
    </row>
    <row r="3" spans="1:3" ht="15.6">
      <c r="A3" s="2" t="s">
        <v>6</v>
      </c>
      <c r="B3" s="3" t="s">
        <v>7</v>
      </c>
      <c r="C3" s="4" t="s">
        <v>8</v>
      </c>
    </row>
    <row r="4" spans="1:3" ht="15.6">
      <c r="A4" s="2" t="s">
        <v>9</v>
      </c>
      <c r="B4" s="3" t="s">
        <v>10</v>
      </c>
      <c r="C4" s="4" t="s">
        <v>11</v>
      </c>
    </row>
    <row r="5" spans="1:3" ht="15.6">
      <c r="A5" s="2" t="s">
        <v>12</v>
      </c>
      <c r="B5" s="3" t="s">
        <v>13</v>
      </c>
      <c r="C5" s="4">
        <v>314463</v>
      </c>
    </row>
    <row r="6" spans="1:3" ht="15.6">
      <c r="A6" s="2" t="s">
        <v>14</v>
      </c>
      <c r="B6" s="3" t="s">
        <v>15</v>
      </c>
      <c r="C6" s="5" t="s">
        <v>16</v>
      </c>
    </row>
    <row r="7" spans="1:3" ht="15.6">
      <c r="A7" s="2" t="s">
        <v>17</v>
      </c>
      <c r="B7" s="3" t="s">
        <v>15</v>
      </c>
      <c r="C7" s="5" t="s">
        <v>16</v>
      </c>
    </row>
    <row r="8" spans="1:3" ht="15.6">
      <c r="A8" s="2" t="s">
        <v>18</v>
      </c>
      <c r="B8" s="3" t="s">
        <v>15</v>
      </c>
      <c r="C8" s="5" t="s">
        <v>19</v>
      </c>
    </row>
    <row r="9" spans="1:3" ht="15.6">
      <c r="A9" s="2" t="s">
        <v>20</v>
      </c>
      <c r="B9" s="3" t="s">
        <v>21</v>
      </c>
      <c r="C9" s="4" t="s">
        <v>22</v>
      </c>
    </row>
    <row r="10" spans="1:3" ht="15.6">
      <c r="A10" s="2" t="s">
        <v>23</v>
      </c>
      <c r="B10" s="3" t="s">
        <v>24</v>
      </c>
      <c r="C10" s="4" t="s">
        <v>22</v>
      </c>
    </row>
    <row r="11" spans="1:3" ht="15.6">
      <c r="A11" s="2" t="s">
        <v>25</v>
      </c>
      <c r="B11" s="3" t="s">
        <v>26</v>
      </c>
      <c r="C11" s="4" t="s">
        <v>8</v>
      </c>
    </row>
    <row r="12" spans="1:3" ht="15.6">
      <c r="A12" s="2" t="s">
        <v>27</v>
      </c>
      <c r="B12" s="3" t="s">
        <v>28</v>
      </c>
      <c r="C12" s="4">
        <v>23</v>
      </c>
    </row>
    <row r="13" spans="1:3" ht="15.6">
      <c r="A13" s="2" t="s">
        <v>29</v>
      </c>
      <c r="B13" s="3" t="s">
        <v>30</v>
      </c>
      <c r="C13" s="4">
        <v>2601</v>
      </c>
    </row>
    <row r="14" spans="1:3" ht="15.6">
      <c r="A14" s="2" t="s">
        <v>31</v>
      </c>
      <c r="B14" s="3" t="s">
        <v>32</v>
      </c>
      <c r="C14" s="4">
        <v>4100048848</v>
      </c>
    </row>
    <row r="15" spans="1:3" ht="15.6">
      <c r="A15" s="2" t="s">
        <v>33</v>
      </c>
      <c r="B15" s="3" t="s">
        <v>34</v>
      </c>
      <c r="C15" s="4" t="s">
        <v>35</v>
      </c>
    </row>
    <row r="16" spans="1:3" ht="15.6">
      <c r="A16" s="2" t="s">
        <v>36</v>
      </c>
      <c r="B16" s="3" t="s">
        <v>37</v>
      </c>
      <c r="C16" s="4" t="s">
        <v>38</v>
      </c>
    </row>
    <row r="17" spans="1:3" ht="15.6">
      <c r="A17" s="2" t="s">
        <v>39</v>
      </c>
      <c r="B17" s="3" t="s">
        <v>40</v>
      </c>
      <c r="C17" s="4">
        <v>9087897654</v>
      </c>
    </row>
    <row r="18" spans="1:3" ht="15.6">
      <c r="A18" s="2" t="s">
        <v>41</v>
      </c>
      <c r="B18" s="3" t="s">
        <v>42</v>
      </c>
      <c r="C18" s="6">
        <v>45657</v>
      </c>
    </row>
    <row r="19" spans="1:3" ht="15.6">
      <c r="A19" s="2" t="s">
        <v>43</v>
      </c>
      <c r="B19" s="3" t="s">
        <v>44</v>
      </c>
      <c r="C19" s="4">
        <v>3</v>
      </c>
    </row>
    <row r="20" spans="1:3" ht="15.6">
      <c r="A20" s="2" t="s">
        <v>45</v>
      </c>
      <c r="B20" s="3" t="s">
        <v>46</v>
      </c>
      <c r="C20" s="4" t="s">
        <v>47</v>
      </c>
    </row>
    <row r="21" spans="1:3" ht="15.6">
      <c r="A21" s="2" t="s">
        <v>48</v>
      </c>
      <c r="B21" s="3" t="s">
        <v>49</v>
      </c>
      <c r="C21" s="4">
        <v>280</v>
      </c>
    </row>
    <row r="22" spans="1:3" ht="15.6">
      <c r="A22" s="2" t="s">
        <v>50</v>
      </c>
      <c r="B22" s="3" t="s">
        <v>51</v>
      </c>
      <c r="C22" s="7">
        <v>2.63</v>
      </c>
    </row>
    <row r="23" spans="1:3" ht="15.6">
      <c r="A23" s="2" t="s">
        <v>52</v>
      </c>
      <c r="B23" s="3" t="s">
        <v>53</v>
      </c>
      <c r="C23" s="4">
        <v>100</v>
      </c>
    </row>
    <row r="24" spans="1:3" ht="15.6">
      <c r="A24" s="2" t="s">
        <v>54</v>
      </c>
      <c r="B24" s="3" t="s">
        <v>55</v>
      </c>
      <c r="C24" s="4" t="s">
        <v>56</v>
      </c>
    </row>
    <row r="25" spans="1:3" ht="15.6">
      <c r="A25" s="2" t="s">
        <v>57</v>
      </c>
      <c r="B25" s="3" t="s">
        <v>58</v>
      </c>
      <c r="C25" s="4" t="s">
        <v>59</v>
      </c>
    </row>
    <row r="26" spans="1:3" ht="15.6">
      <c r="A26" s="2" t="s">
        <v>60</v>
      </c>
      <c r="B26" s="3" t="s">
        <v>61</v>
      </c>
      <c r="C26" s="4" t="s">
        <v>62</v>
      </c>
    </row>
    <row r="27" spans="1:3" ht="15.6">
      <c r="A27" s="2" t="s">
        <v>63</v>
      </c>
      <c r="B27" s="3" t="s">
        <v>64</v>
      </c>
      <c r="C27" s="4" t="s">
        <v>65</v>
      </c>
    </row>
    <row r="28" spans="1:3" ht="15.6">
      <c r="A28" s="2" t="s">
        <v>66</v>
      </c>
      <c r="B28" s="3" t="s">
        <v>67</v>
      </c>
      <c r="C28" s="4" t="s">
        <v>68</v>
      </c>
    </row>
    <row r="29" spans="1:3" ht="15.6">
      <c r="A29" s="2" t="s">
        <v>69</v>
      </c>
      <c r="B29" s="3" t="s">
        <v>69</v>
      </c>
      <c r="C29" s="9" t="s">
        <v>70</v>
      </c>
    </row>
    <row r="30" spans="1:3" ht="15.6">
      <c r="A30" s="10"/>
      <c r="B30" s="8"/>
      <c r="C30" s="8"/>
    </row>
  </sheetData>
  <hyperlinks>
    <hyperlink ref="C29" r:id="rId1" display="mailto:bitsansky@dolnykubin.s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5"/>
  <sheetViews>
    <sheetView tabSelected="1" zoomScale="70" zoomScaleNormal="70" workbookViewId="0">
      <pane xSplit="1" ySplit="1" topLeftCell="J2" activePane="bottomRight" state="frozen"/>
      <selection pane="bottomRight" activeCell="Z29" sqref="Z29"/>
      <selection pane="bottomLeft"/>
      <selection pane="topRight"/>
    </sheetView>
  </sheetViews>
  <sheetFormatPr defaultColWidth="10.875" defaultRowHeight="15.75" customHeight="1"/>
  <cols>
    <col min="1" max="1" width="21.875" style="11" customWidth="1"/>
    <col min="2" max="2" width="36.5" style="11" customWidth="1"/>
    <col min="3" max="3" width="37.25" style="11" customWidth="1"/>
    <col min="4" max="4" width="10.875" style="11"/>
    <col min="5" max="7" width="10.875" style="16"/>
    <col min="8" max="8" width="13.5" style="11" customWidth="1"/>
    <col min="9" max="9" width="10.875" style="11"/>
    <col min="10" max="10" width="22.625" style="11" customWidth="1"/>
    <col min="11" max="11" width="10.875" style="12"/>
    <col min="12" max="13" width="10.875" style="11"/>
    <col min="14" max="14" width="24" style="11" hidden="1" customWidth="1"/>
    <col min="15" max="15" width="22.5" style="11" hidden="1" customWidth="1"/>
    <col min="16" max="16" width="23.625" style="11" hidden="1" customWidth="1"/>
    <col min="17" max="17" width="13.25" style="11" customWidth="1"/>
    <col min="18" max="18" width="10.875" style="11"/>
    <col min="19" max="19" width="10.875" style="16"/>
    <col min="20" max="20" width="10.875" style="11"/>
    <col min="21" max="21" width="14.75" style="13" customWidth="1"/>
    <col min="22" max="23" width="0" style="11" hidden="1" customWidth="1"/>
    <col min="24" max="24" width="10.875" style="16"/>
    <col min="25" max="25" width="0" style="11" hidden="1" customWidth="1"/>
    <col min="26" max="26" width="25.75" style="11" customWidth="1"/>
    <col min="27" max="27" width="15.5" style="11" customWidth="1"/>
    <col min="28" max="28" width="55.5" style="11" customWidth="1"/>
    <col min="29" max="29" width="84.75" style="11" bestFit="1" customWidth="1"/>
    <col min="30" max="16384" width="10.875" style="11"/>
  </cols>
  <sheetData>
    <row r="1" spans="1:29" s="16" customFormat="1" ht="77.25">
      <c r="A1" s="17" t="s">
        <v>3</v>
      </c>
      <c r="B1" s="17" t="s">
        <v>6</v>
      </c>
      <c r="C1" s="17" t="s">
        <v>9</v>
      </c>
      <c r="D1" s="17" t="s">
        <v>12</v>
      </c>
      <c r="E1" s="17" t="s">
        <v>14</v>
      </c>
      <c r="F1" s="17" t="s">
        <v>17</v>
      </c>
      <c r="G1" s="17" t="s">
        <v>18</v>
      </c>
      <c r="H1" s="17" t="s">
        <v>20</v>
      </c>
      <c r="I1" s="17" t="s">
        <v>23</v>
      </c>
      <c r="J1" s="17" t="s">
        <v>25</v>
      </c>
      <c r="K1" s="17" t="s">
        <v>27</v>
      </c>
      <c r="L1" s="17" t="s">
        <v>29</v>
      </c>
      <c r="M1" s="17" t="s">
        <v>31</v>
      </c>
      <c r="N1" s="17" t="s">
        <v>33</v>
      </c>
      <c r="O1" s="17" t="s">
        <v>36</v>
      </c>
      <c r="P1" s="17" t="s">
        <v>39</v>
      </c>
      <c r="Q1" s="17" t="s">
        <v>71</v>
      </c>
      <c r="R1" s="33" t="s">
        <v>72</v>
      </c>
      <c r="S1" s="17" t="s">
        <v>45</v>
      </c>
      <c r="T1" s="17" t="s">
        <v>48</v>
      </c>
      <c r="U1" s="17" t="s">
        <v>73</v>
      </c>
      <c r="V1" s="17" t="s">
        <v>52</v>
      </c>
      <c r="W1" s="17" t="s">
        <v>54</v>
      </c>
      <c r="X1" s="17" t="s">
        <v>57</v>
      </c>
      <c r="Y1" s="17" t="s">
        <v>60</v>
      </c>
      <c r="Z1" s="17" t="s">
        <v>63</v>
      </c>
      <c r="AA1" s="17" t="s">
        <v>66</v>
      </c>
      <c r="AB1" s="17" t="s">
        <v>69</v>
      </c>
      <c r="AC1" s="33" t="s">
        <v>74</v>
      </c>
    </row>
    <row r="2" spans="1:29">
      <c r="A2" s="18" t="s">
        <v>75</v>
      </c>
      <c r="B2" s="18" t="s">
        <v>76</v>
      </c>
      <c r="C2" s="18" t="s">
        <v>77</v>
      </c>
      <c r="D2" s="18">
        <v>329321</v>
      </c>
      <c r="E2" s="26" t="s">
        <v>78</v>
      </c>
      <c r="F2" s="27" t="s">
        <v>79</v>
      </c>
      <c r="G2" s="27" t="s">
        <v>79</v>
      </c>
      <c r="H2" s="18" t="s">
        <v>77</v>
      </c>
      <c r="I2" s="18" t="s">
        <v>80</v>
      </c>
      <c r="J2" s="18" t="s">
        <v>81</v>
      </c>
      <c r="K2" s="18" t="s">
        <v>82</v>
      </c>
      <c r="L2" s="18" t="s">
        <v>83</v>
      </c>
      <c r="M2" s="18">
        <v>579117</v>
      </c>
      <c r="N2" s="18" t="s">
        <v>84</v>
      </c>
      <c r="O2" s="18" t="s">
        <v>85</v>
      </c>
      <c r="P2" s="18" t="s">
        <v>86</v>
      </c>
      <c r="Q2" s="31">
        <v>46022</v>
      </c>
      <c r="R2" s="34">
        <v>46023</v>
      </c>
      <c r="S2" s="32" t="s">
        <v>87</v>
      </c>
      <c r="T2" s="20">
        <v>31600</v>
      </c>
      <c r="U2" s="18">
        <v>325.32100000000003</v>
      </c>
      <c r="V2" s="19" t="s">
        <v>88</v>
      </c>
      <c r="W2" s="19" t="s">
        <v>88</v>
      </c>
      <c r="X2" s="27" t="s">
        <v>89</v>
      </c>
      <c r="Y2" s="19" t="s">
        <v>88</v>
      </c>
      <c r="Z2" s="18" t="s">
        <v>90</v>
      </c>
      <c r="AA2" s="18" t="s">
        <v>91</v>
      </c>
      <c r="AB2" s="52" t="s">
        <v>92</v>
      </c>
      <c r="AC2" s="51"/>
    </row>
    <row r="3" spans="1:29">
      <c r="A3" s="18" t="s">
        <v>93</v>
      </c>
      <c r="B3" s="18" t="s">
        <v>94</v>
      </c>
      <c r="C3" s="18" t="s">
        <v>77</v>
      </c>
      <c r="D3" s="18">
        <v>329321</v>
      </c>
      <c r="E3" s="26" t="s">
        <v>78</v>
      </c>
      <c r="F3" s="27" t="s">
        <v>79</v>
      </c>
      <c r="G3" s="27" t="s">
        <v>79</v>
      </c>
      <c r="H3" s="18" t="s">
        <v>77</v>
      </c>
      <c r="I3" s="18" t="s">
        <v>80</v>
      </c>
      <c r="J3" s="18" t="s">
        <v>95</v>
      </c>
      <c r="K3" s="18" t="s">
        <v>96</v>
      </c>
      <c r="L3" s="18" t="s">
        <v>83</v>
      </c>
      <c r="M3" s="18">
        <v>579118</v>
      </c>
      <c r="N3" s="18" t="s">
        <v>84</v>
      </c>
      <c r="O3" s="18" t="s">
        <v>85</v>
      </c>
      <c r="P3" s="18" t="s">
        <v>86</v>
      </c>
      <c r="Q3" s="31">
        <v>46022</v>
      </c>
      <c r="R3" s="34">
        <v>46023</v>
      </c>
      <c r="S3" s="32" t="s">
        <v>87</v>
      </c>
      <c r="T3" s="20">
        <v>30815</v>
      </c>
      <c r="U3" s="18">
        <v>317.83600000000001</v>
      </c>
      <c r="V3" s="19" t="s">
        <v>88</v>
      </c>
      <c r="W3" s="19" t="s">
        <v>88</v>
      </c>
      <c r="X3" s="27" t="s">
        <v>89</v>
      </c>
      <c r="Y3" s="19" t="s">
        <v>88</v>
      </c>
      <c r="Z3" s="18" t="s">
        <v>90</v>
      </c>
      <c r="AA3" s="18" t="s">
        <v>91</v>
      </c>
      <c r="AB3" s="52" t="s">
        <v>92</v>
      </c>
      <c r="AC3" s="51"/>
    </row>
    <row r="4" spans="1:29">
      <c r="A4" s="18" t="s">
        <v>97</v>
      </c>
      <c r="B4" s="18" t="s">
        <v>98</v>
      </c>
      <c r="C4" s="18" t="s">
        <v>77</v>
      </c>
      <c r="D4" s="18">
        <v>329321</v>
      </c>
      <c r="E4" s="27" t="s">
        <v>79</v>
      </c>
      <c r="F4" s="27" t="s">
        <v>79</v>
      </c>
      <c r="G4" s="27" t="s">
        <v>79</v>
      </c>
      <c r="H4" s="18" t="s">
        <v>77</v>
      </c>
      <c r="I4" s="18" t="s">
        <v>80</v>
      </c>
      <c r="J4" s="18" t="s">
        <v>81</v>
      </c>
      <c r="K4" s="21" t="s">
        <v>99</v>
      </c>
      <c r="L4" s="18" t="s">
        <v>83</v>
      </c>
      <c r="M4" s="18">
        <v>579122</v>
      </c>
      <c r="N4" s="18" t="s">
        <v>84</v>
      </c>
      <c r="O4" s="18" t="s">
        <v>85</v>
      </c>
      <c r="P4" s="18" t="s">
        <v>100</v>
      </c>
      <c r="Q4" s="31">
        <v>46022</v>
      </c>
      <c r="R4" s="34">
        <v>46023</v>
      </c>
      <c r="S4" s="32" t="s">
        <v>101</v>
      </c>
      <c r="T4" s="22">
        <v>24622</v>
      </c>
      <c r="U4" s="18">
        <v>253.81200000000001</v>
      </c>
      <c r="V4" s="19" t="s">
        <v>88</v>
      </c>
      <c r="W4" s="19" t="s">
        <v>88</v>
      </c>
      <c r="X4" s="27" t="s">
        <v>89</v>
      </c>
      <c r="Y4" s="19" t="s">
        <v>88</v>
      </c>
      <c r="Z4" s="18" t="s">
        <v>90</v>
      </c>
      <c r="AA4" s="18" t="s">
        <v>91</v>
      </c>
      <c r="AB4" s="52" t="s">
        <v>92</v>
      </c>
      <c r="AC4" s="51"/>
    </row>
    <row r="5" spans="1:29">
      <c r="A5" s="18" t="s">
        <v>102</v>
      </c>
      <c r="B5" s="18" t="s">
        <v>103</v>
      </c>
      <c r="C5" s="18" t="s">
        <v>77</v>
      </c>
      <c r="D5" s="18">
        <v>329321</v>
      </c>
      <c r="E5" s="27" t="s">
        <v>79</v>
      </c>
      <c r="F5" s="27" t="s">
        <v>79</v>
      </c>
      <c r="G5" s="27" t="s">
        <v>79</v>
      </c>
      <c r="H5" s="18" t="s">
        <v>77</v>
      </c>
      <c r="I5" s="18" t="s">
        <v>80</v>
      </c>
      <c r="J5" s="18" t="s">
        <v>81</v>
      </c>
      <c r="K5" s="18" t="s">
        <v>104</v>
      </c>
      <c r="L5" s="18" t="s">
        <v>83</v>
      </c>
      <c r="M5" s="18">
        <v>579123</v>
      </c>
      <c r="N5" s="18" t="s">
        <v>84</v>
      </c>
      <c r="O5" s="18" t="s">
        <v>85</v>
      </c>
      <c r="P5" s="18" t="s">
        <v>100</v>
      </c>
      <c r="Q5" s="31">
        <v>46022</v>
      </c>
      <c r="R5" s="34">
        <v>46023</v>
      </c>
      <c r="S5" s="32" t="s">
        <v>101</v>
      </c>
      <c r="T5" s="20">
        <v>16077</v>
      </c>
      <c r="U5" s="18">
        <v>165.67699999999999</v>
      </c>
      <c r="V5" s="19" t="s">
        <v>88</v>
      </c>
      <c r="W5" s="19" t="s">
        <v>88</v>
      </c>
      <c r="X5" s="27" t="s">
        <v>89</v>
      </c>
      <c r="Y5" s="19" t="s">
        <v>88</v>
      </c>
      <c r="Z5" s="18" t="s">
        <v>90</v>
      </c>
      <c r="AA5" s="18" t="s">
        <v>91</v>
      </c>
      <c r="AB5" s="52" t="s">
        <v>92</v>
      </c>
      <c r="AC5" s="51"/>
    </row>
    <row r="6" spans="1:29">
      <c r="A6" s="18" t="s">
        <v>105</v>
      </c>
      <c r="B6" s="18" t="s">
        <v>106</v>
      </c>
      <c r="C6" s="18" t="s">
        <v>77</v>
      </c>
      <c r="D6" s="18">
        <v>329321</v>
      </c>
      <c r="E6" s="27" t="s">
        <v>79</v>
      </c>
      <c r="F6" s="27" t="s">
        <v>79</v>
      </c>
      <c r="G6" s="27" t="s">
        <v>79</v>
      </c>
      <c r="H6" s="18" t="s">
        <v>77</v>
      </c>
      <c r="I6" s="18" t="s">
        <v>80</v>
      </c>
      <c r="J6" s="18" t="s">
        <v>107</v>
      </c>
      <c r="K6" s="18" t="s">
        <v>108</v>
      </c>
      <c r="L6" s="18" t="s">
        <v>83</v>
      </c>
      <c r="M6" s="18">
        <v>579124</v>
      </c>
      <c r="N6" s="18" t="s">
        <v>84</v>
      </c>
      <c r="O6" s="18" t="s">
        <v>85</v>
      </c>
      <c r="P6" s="18" t="s">
        <v>100</v>
      </c>
      <c r="Q6" s="31">
        <v>46022</v>
      </c>
      <c r="R6" s="34">
        <v>46023</v>
      </c>
      <c r="S6" s="32" t="s">
        <v>101</v>
      </c>
      <c r="T6" s="20">
        <v>21333</v>
      </c>
      <c r="U6" s="18">
        <v>231.80600000000001</v>
      </c>
      <c r="V6" s="19" t="s">
        <v>88</v>
      </c>
      <c r="W6" s="19" t="s">
        <v>88</v>
      </c>
      <c r="X6" s="27" t="s">
        <v>89</v>
      </c>
      <c r="Y6" s="19" t="s">
        <v>88</v>
      </c>
      <c r="Z6" s="18" t="s">
        <v>90</v>
      </c>
      <c r="AA6" s="18" t="s">
        <v>91</v>
      </c>
      <c r="AB6" s="52" t="s">
        <v>92</v>
      </c>
      <c r="AC6" s="51"/>
    </row>
    <row r="7" spans="1:29">
      <c r="A7" s="18" t="s">
        <v>109</v>
      </c>
      <c r="B7" s="18" t="s">
        <v>98</v>
      </c>
      <c r="C7" s="18" t="s">
        <v>77</v>
      </c>
      <c r="D7" s="18">
        <v>329321</v>
      </c>
      <c r="E7" s="27" t="s">
        <v>79</v>
      </c>
      <c r="F7" s="27" t="s">
        <v>79</v>
      </c>
      <c r="G7" s="27" t="s">
        <v>79</v>
      </c>
      <c r="H7" s="18" t="s">
        <v>77</v>
      </c>
      <c r="I7" s="18" t="s">
        <v>80</v>
      </c>
      <c r="J7" s="18" t="s">
        <v>81</v>
      </c>
      <c r="K7" s="21" t="s">
        <v>99</v>
      </c>
      <c r="L7" s="18" t="s">
        <v>83</v>
      </c>
      <c r="M7" s="18">
        <v>579120</v>
      </c>
      <c r="N7" s="18" t="s">
        <v>84</v>
      </c>
      <c r="O7" s="18" t="s">
        <v>85</v>
      </c>
      <c r="P7" s="18" t="s">
        <v>100</v>
      </c>
      <c r="Q7" s="31">
        <v>46022</v>
      </c>
      <c r="R7" s="34">
        <v>46023</v>
      </c>
      <c r="S7" s="32" t="s">
        <v>110</v>
      </c>
      <c r="T7" s="20">
        <v>1116</v>
      </c>
      <c r="U7" s="18">
        <v>11.531000000000001</v>
      </c>
      <c r="V7" s="19" t="s">
        <v>88</v>
      </c>
      <c r="W7" s="19" t="s">
        <v>88</v>
      </c>
      <c r="X7" s="27" t="s">
        <v>89</v>
      </c>
      <c r="Y7" s="19" t="s">
        <v>88</v>
      </c>
      <c r="Z7" s="18" t="s">
        <v>90</v>
      </c>
      <c r="AA7" s="18" t="s">
        <v>91</v>
      </c>
      <c r="AB7" s="52" t="s">
        <v>92</v>
      </c>
      <c r="AC7" s="51"/>
    </row>
    <row r="8" spans="1:29">
      <c r="A8" s="18" t="s">
        <v>111</v>
      </c>
      <c r="B8" s="18" t="s">
        <v>112</v>
      </c>
      <c r="C8" s="18" t="s">
        <v>77</v>
      </c>
      <c r="D8" s="18">
        <v>329321</v>
      </c>
      <c r="E8" s="26" t="s">
        <v>78</v>
      </c>
      <c r="F8" s="27" t="s">
        <v>79</v>
      </c>
      <c r="G8" s="27" t="s">
        <v>79</v>
      </c>
      <c r="H8" s="18" t="s">
        <v>77</v>
      </c>
      <c r="I8" s="18" t="s">
        <v>80</v>
      </c>
      <c r="J8" s="18" t="s">
        <v>81</v>
      </c>
      <c r="K8" s="18" t="s">
        <v>82</v>
      </c>
      <c r="L8" s="18" t="s">
        <v>83</v>
      </c>
      <c r="M8" s="18">
        <v>579121</v>
      </c>
      <c r="N8" s="18" t="s">
        <v>84</v>
      </c>
      <c r="O8" s="18" t="s">
        <v>85</v>
      </c>
      <c r="P8" s="18" t="s">
        <v>100</v>
      </c>
      <c r="Q8" s="31">
        <v>46022</v>
      </c>
      <c r="R8" s="34">
        <v>46023</v>
      </c>
      <c r="S8" s="32" t="s">
        <v>110</v>
      </c>
      <c r="T8" s="20">
        <v>1772</v>
      </c>
      <c r="U8" s="18">
        <v>18.312000000000001</v>
      </c>
      <c r="V8" s="19" t="s">
        <v>88</v>
      </c>
      <c r="W8" s="19" t="s">
        <v>88</v>
      </c>
      <c r="X8" s="27" t="s">
        <v>89</v>
      </c>
      <c r="Y8" s="19" t="s">
        <v>88</v>
      </c>
      <c r="Z8" s="18" t="s">
        <v>90</v>
      </c>
      <c r="AA8" s="18" t="s">
        <v>91</v>
      </c>
      <c r="AB8" s="52" t="s">
        <v>92</v>
      </c>
      <c r="AC8" s="51"/>
    </row>
    <row r="9" spans="1:29">
      <c r="A9" s="18" t="s">
        <v>113</v>
      </c>
      <c r="B9" s="18" t="s">
        <v>114</v>
      </c>
      <c r="C9" s="18" t="s">
        <v>77</v>
      </c>
      <c r="D9" s="18">
        <v>329321</v>
      </c>
      <c r="E9" s="27" t="s">
        <v>79</v>
      </c>
      <c r="F9" s="27" t="s">
        <v>79</v>
      </c>
      <c r="G9" s="27" t="s">
        <v>79</v>
      </c>
      <c r="H9" s="18" t="s">
        <v>77</v>
      </c>
      <c r="I9" s="18" t="s">
        <v>80</v>
      </c>
      <c r="J9" s="18" t="s">
        <v>115</v>
      </c>
      <c r="K9" s="23">
        <v>40</v>
      </c>
      <c r="L9" s="18" t="s">
        <v>83</v>
      </c>
      <c r="M9" s="18">
        <v>579125</v>
      </c>
      <c r="N9" s="18" t="s">
        <v>84</v>
      </c>
      <c r="O9" s="18" t="s">
        <v>85</v>
      </c>
      <c r="P9" s="18" t="s">
        <v>100</v>
      </c>
      <c r="Q9" s="31">
        <v>46022</v>
      </c>
      <c r="R9" s="34">
        <v>46023</v>
      </c>
      <c r="S9" s="32" t="s">
        <v>101</v>
      </c>
      <c r="T9" s="20">
        <v>8977</v>
      </c>
      <c r="U9" s="18">
        <v>98.028999999999996</v>
      </c>
      <c r="V9" s="19" t="s">
        <v>88</v>
      </c>
      <c r="W9" s="19" t="s">
        <v>88</v>
      </c>
      <c r="X9" s="27" t="s">
        <v>89</v>
      </c>
      <c r="Y9" s="19" t="s">
        <v>88</v>
      </c>
      <c r="Z9" s="18" t="s">
        <v>90</v>
      </c>
      <c r="AA9" s="18" t="s">
        <v>91</v>
      </c>
      <c r="AB9" s="52" t="s">
        <v>92</v>
      </c>
      <c r="AC9" s="51"/>
    </row>
    <row r="10" spans="1:29">
      <c r="A10" s="18" t="s">
        <v>116</v>
      </c>
      <c r="B10" s="18" t="s">
        <v>117</v>
      </c>
      <c r="C10" s="18" t="s">
        <v>77</v>
      </c>
      <c r="D10" s="18">
        <v>329321</v>
      </c>
      <c r="E10" s="26" t="s">
        <v>78</v>
      </c>
      <c r="F10" s="27" t="s">
        <v>79</v>
      </c>
      <c r="G10" s="27" t="s">
        <v>79</v>
      </c>
      <c r="H10" s="18" t="s">
        <v>77</v>
      </c>
      <c r="I10" s="18" t="s">
        <v>80</v>
      </c>
      <c r="J10" s="18" t="s">
        <v>118</v>
      </c>
      <c r="K10" s="18" t="s">
        <v>119</v>
      </c>
      <c r="L10" s="18" t="s">
        <v>83</v>
      </c>
      <c r="M10" s="18">
        <v>579116</v>
      </c>
      <c r="N10" s="18" t="s">
        <v>84</v>
      </c>
      <c r="O10" s="18" t="s">
        <v>85</v>
      </c>
      <c r="P10" s="18" t="s">
        <v>100</v>
      </c>
      <c r="Q10" s="31">
        <v>46022</v>
      </c>
      <c r="R10" s="34">
        <v>46023</v>
      </c>
      <c r="S10" s="32" t="s">
        <v>101</v>
      </c>
      <c r="T10" s="20">
        <v>11095</v>
      </c>
      <c r="U10" s="18">
        <v>114.36799999999999</v>
      </c>
      <c r="V10" s="19" t="s">
        <v>88</v>
      </c>
      <c r="W10" s="19" t="s">
        <v>88</v>
      </c>
      <c r="X10" s="27" t="s">
        <v>89</v>
      </c>
      <c r="Y10" s="19" t="s">
        <v>88</v>
      </c>
      <c r="Z10" s="18" t="s">
        <v>90</v>
      </c>
      <c r="AA10" s="18" t="s">
        <v>91</v>
      </c>
      <c r="AB10" s="52" t="s">
        <v>92</v>
      </c>
      <c r="AC10" s="51"/>
    </row>
    <row r="11" spans="1:29">
      <c r="A11" s="18" t="s">
        <v>120</v>
      </c>
      <c r="B11" s="18" t="s">
        <v>121</v>
      </c>
      <c r="C11" s="18" t="s">
        <v>77</v>
      </c>
      <c r="D11" s="18">
        <v>329321</v>
      </c>
      <c r="E11" s="26" t="s">
        <v>78</v>
      </c>
      <c r="F11" s="27" t="s">
        <v>79</v>
      </c>
      <c r="G11" s="27" t="s">
        <v>79</v>
      </c>
      <c r="H11" s="18" t="s">
        <v>77</v>
      </c>
      <c r="I11" s="18" t="s">
        <v>80</v>
      </c>
      <c r="J11" s="18" t="s">
        <v>118</v>
      </c>
      <c r="K11" s="18" t="s">
        <v>122</v>
      </c>
      <c r="L11" s="18" t="s">
        <v>83</v>
      </c>
      <c r="M11" s="18">
        <v>674352</v>
      </c>
      <c r="N11" s="18" t="s">
        <v>84</v>
      </c>
      <c r="O11" s="18" t="s">
        <v>85</v>
      </c>
      <c r="P11" s="18" t="s">
        <v>100</v>
      </c>
      <c r="Q11" s="31">
        <v>46022</v>
      </c>
      <c r="R11" s="34">
        <v>46023</v>
      </c>
      <c r="S11" s="32" t="s">
        <v>123</v>
      </c>
      <c r="T11" s="20">
        <v>10554</v>
      </c>
      <c r="U11" s="18">
        <v>108.85299999999999</v>
      </c>
      <c r="V11" s="19" t="s">
        <v>88</v>
      </c>
      <c r="W11" s="19" t="s">
        <v>88</v>
      </c>
      <c r="X11" s="27" t="s">
        <v>89</v>
      </c>
      <c r="Y11" s="19" t="s">
        <v>88</v>
      </c>
      <c r="Z11" s="18" t="s">
        <v>90</v>
      </c>
      <c r="AA11" s="18" t="s">
        <v>91</v>
      </c>
      <c r="AB11" s="52" t="s">
        <v>92</v>
      </c>
      <c r="AC11" s="51"/>
    </row>
    <row r="12" spans="1:29">
      <c r="A12" s="18" t="s">
        <v>124</v>
      </c>
      <c r="B12" s="18" t="s">
        <v>125</v>
      </c>
      <c r="C12" s="18" t="s">
        <v>77</v>
      </c>
      <c r="D12" s="18">
        <v>329321</v>
      </c>
      <c r="E12" s="26" t="s">
        <v>78</v>
      </c>
      <c r="F12" s="27" t="s">
        <v>79</v>
      </c>
      <c r="G12" s="27" t="s">
        <v>79</v>
      </c>
      <c r="H12" s="18" t="s">
        <v>77</v>
      </c>
      <c r="I12" s="18" t="s">
        <v>80</v>
      </c>
      <c r="J12" s="18" t="s">
        <v>118</v>
      </c>
      <c r="K12" s="18" t="s">
        <v>126</v>
      </c>
      <c r="L12" s="18" t="s">
        <v>83</v>
      </c>
      <c r="M12" s="18">
        <v>674353</v>
      </c>
      <c r="N12" s="18" t="s">
        <v>84</v>
      </c>
      <c r="O12" s="18" t="s">
        <v>85</v>
      </c>
      <c r="P12" s="18" t="s">
        <v>100</v>
      </c>
      <c r="Q12" s="31">
        <v>46022</v>
      </c>
      <c r="R12" s="34">
        <v>46023</v>
      </c>
      <c r="S12" s="32" t="s">
        <v>123</v>
      </c>
      <c r="T12" s="20">
        <v>11443</v>
      </c>
      <c r="U12" s="18">
        <v>118.006</v>
      </c>
      <c r="V12" s="19" t="s">
        <v>88</v>
      </c>
      <c r="W12" s="19" t="s">
        <v>88</v>
      </c>
      <c r="X12" s="27" t="s">
        <v>89</v>
      </c>
      <c r="Y12" s="19" t="s">
        <v>88</v>
      </c>
      <c r="Z12" s="18" t="s">
        <v>90</v>
      </c>
      <c r="AA12" s="18" t="s">
        <v>91</v>
      </c>
      <c r="AB12" s="52" t="s">
        <v>92</v>
      </c>
      <c r="AC12" s="51"/>
    </row>
    <row r="13" spans="1:29">
      <c r="A13" s="18" t="s">
        <v>127</v>
      </c>
      <c r="B13" s="18" t="s">
        <v>128</v>
      </c>
      <c r="C13" s="24" t="s">
        <v>129</v>
      </c>
      <c r="D13" s="18">
        <v>35528052</v>
      </c>
      <c r="E13" s="27" t="s">
        <v>79</v>
      </c>
      <c r="F13" s="27" t="s">
        <v>79</v>
      </c>
      <c r="G13" s="27" t="s">
        <v>79</v>
      </c>
      <c r="H13" s="18" t="s">
        <v>77</v>
      </c>
      <c r="I13" s="18" t="s">
        <v>80</v>
      </c>
      <c r="J13" s="18" t="s">
        <v>130</v>
      </c>
      <c r="K13" s="18" t="s">
        <v>131</v>
      </c>
      <c r="L13" s="18" t="s">
        <v>83</v>
      </c>
      <c r="M13" s="18">
        <v>579130</v>
      </c>
      <c r="N13" s="18" t="s">
        <v>84</v>
      </c>
      <c r="O13" s="18" t="s">
        <v>132</v>
      </c>
      <c r="P13" s="18" t="s">
        <v>133</v>
      </c>
      <c r="Q13" s="31">
        <v>46022</v>
      </c>
      <c r="R13" s="34">
        <v>46023</v>
      </c>
      <c r="S13" s="32" t="s">
        <v>134</v>
      </c>
      <c r="T13" s="20">
        <v>8700</v>
      </c>
      <c r="U13" s="18">
        <v>89.626000000000005</v>
      </c>
      <c r="V13" s="25" t="s">
        <v>88</v>
      </c>
      <c r="W13" s="25" t="s">
        <v>88</v>
      </c>
      <c r="X13" s="27" t="s">
        <v>89</v>
      </c>
      <c r="Y13" s="19" t="s">
        <v>88</v>
      </c>
      <c r="Z13" s="18" t="s">
        <v>135</v>
      </c>
      <c r="AA13" s="18" t="s">
        <v>68</v>
      </c>
      <c r="AB13" s="52" t="s">
        <v>136</v>
      </c>
      <c r="AC13" s="51"/>
    </row>
    <row r="14" spans="1:29">
      <c r="A14" s="18" t="s">
        <v>137</v>
      </c>
      <c r="B14" s="18" t="s">
        <v>138</v>
      </c>
      <c r="C14" s="24" t="s">
        <v>129</v>
      </c>
      <c r="D14" s="18">
        <v>35528052</v>
      </c>
      <c r="E14" s="27" t="s">
        <v>79</v>
      </c>
      <c r="F14" s="27" t="s">
        <v>79</v>
      </c>
      <c r="G14" s="27" t="s">
        <v>79</v>
      </c>
      <c r="H14" s="18" t="s">
        <v>77</v>
      </c>
      <c r="I14" s="18" t="s">
        <v>80</v>
      </c>
      <c r="J14" s="18" t="s">
        <v>139</v>
      </c>
      <c r="K14" s="23">
        <v>2978</v>
      </c>
      <c r="L14" s="18" t="s">
        <v>83</v>
      </c>
      <c r="M14" s="18">
        <v>579131</v>
      </c>
      <c r="N14" s="18" t="s">
        <v>84</v>
      </c>
      <c r="O14" s="18" t="s">
        <v>132</v>
      </c>
      <c r="P14" s="18" t="s">
        <v>133</v>
      </c>
      <c r="Q14" s="31">
        <v>46022</v>
      </c>
      <c r="R14" s="34">
        <v>46023</v>
      </c>
      <c r="S14" s="32" t="s">
        <v>134</v>
      </c>
      <c r="T14" s="20">
        <v>9310</v>
      </c>
      <c r="U14" s="18">
        <v>95.99</v>
      </c>
      <c r="V14" s="25" t="s">
        <v>88</v>
      </c>
      <c r="W14" s="25" t="s">
        <v>88</v>
      </c>
      <c r="X14" s="27" t="s">
        <v>89</v>
      </c>
      <c r="Y14" s="19" t="s">
        <v>88</v>
      </c>
      <c r="Z14" s="18" t="s">
        <v>135</v>
      </c>
      <c r="AA14" s="18" t="s">
        <v>68</v>
      </c>
      <c r="AB14" s="52" t="s">
        <v>136</v>
      </c>
      <c r="AC14" s="51"/>
    </row>
    <row r="15" spans="1:29">
      <c r="A15" s="18" t="s">
        <v>140</v>
      </c>
      <c r="B15" s="18" t="s">
        <v>141</v>
      </c>
      <c r="C15" s="24" t="s">
        <v>129</v>
      </c>
      <c r="D15" s="18">
        <v>35528052</v>
      </c>
      <c r="E15" s="27" t="s">
        <v>79</v>
      </c>
      <c r="F15" s="27" t="s">
        <v>79</v>
      </c>
      <c r="G15" s="27" t="s">
        <v>79</v>
      </c>
      <c r="H15" s="18" t="s">
        <v>77</v>
      </c>
      <c r="I15" s="18" t="s">
        <v>80</v>
      </c>
      <c r="J15" s="18" t="s">
        <v>142</v>
      </c>
      <c r="K15" s="18" t="s">
        <v>143</v>
      </c>
      <c r="L15" s="18" t="s">
        <v>83</v>
      </c>
      <c r="M15" s="18">
        <v>607283</v>
      </c>
      <c r="N15" s="18" t="s">
        <v>84</v>
      </c>
      <c r="O15" s="18" t="s">
        <v>132</v>
      </c>
      <c r="P15" s="18" t="s">
        <v>133</v>
      </c>
      <c r="Q15" s="31">
        <v>46022</v>
      </c>
      <c r="R15" s="34">
        <v>46023</v>
      </c>
      <c r="S15" s="32" t="s">
        <v>144</v>
      </c>
      <c r="T15" s="20">
        <v>6413</v>
      </c>
      <c r="U15" s="18">
        <v>66.144000000000005</v>
      </c>
      <c r="V15" s="25" t="s">
        <v>88</v>
      </c>
      <c r="W15" s="25" t="s">
        <v>88</v>
      </c>
      <c r="X15" s="27" t="s">
        <v>89</v>
      </c>
      <c r="Y15" s="19" t="s">
        <v>88</v>
      </c>
      <c r="Z15" s="18" t="s">
        <v>135</v>
      </c>
      <c r="AA15" s="18" t="s">
        <v>68</v>
      </c>
      <c r="AB15" s="52" t="s">
        <v>136</v>
      </c>
      <c r="AC15" s="51"/>
    </row>
    <row r="16" spans="1:29">
      <c r="A16" s="18" t="s">
        <v>145</v>
      </c>
      <c r="B16" s="18" t="s">
        <v>146</v>
      </c>
      <c r="C16" s="24" t="s">
        <v>147</v>
      </c>
      <c r="D16" s="18">
        <v>42080312</v>
      </c>
      <c r="E16" s="27" t="s">
        <v>79</v>
      </c>
      <c r="F16" s="27" t="s">
        <v>79</v>
      </c>
      <c r="G16" s="27" t="s">
        <v>79</v>
      </c>
      <c r="H16" s="18" t="s">
        <v>77</v>
      </c>
      <c r="I16" s="18" t="s">
        <v>80</v>
      </c>
      <c r="J16" s="18" t="s">
        <v>81</v>
      </c>
      <c r="K16" s="18" t="s">
        <v>148</v>
      </c>
      <c r="L16" s="18" t="s">
        <v>83</v>
      </c>
      <c r="M16" s="18">
        <v>579129</v>
      </c>
      <c r="N16" s="18" t="s">
        <v>84</v>
      </c>
      <c r="O16" s="18">
        <v>2732023</v>
      </c>
      <c r="P16" s="18" t="s">
        <v>149</v>
      </c>
      <c r="Q16" s="31">
        <v>46022</v>
      </c>
      <c r="R16" s="34">
        <v>46023</v>
      </c>
      <c r="S16" s="32" t="s">
        <v>150</v>
      </c>
      <c r="T16" s="20">
        <v>40410</v>
      </c>
      <c r="U16" s="18">
        <v>416.36500000000001</v>
      </c>
      <c r="V16" s="25" t="s">
        <v>88</v>
      </c>
      <c r="W16" s="25" t="s">
        <v>88</v>
      </c>
      <c r="X16" s="27" t="s">
        <v>89</v>
      </c>
      <c r="Y16" s="19" t="s">
        <v>88</v>
      </c>
      <c r="Z16" s="18" t="s">
        <v>151</v>
      </c>
      <c r="AA16" s="18" t="s">
        <v>152</v>
      </c>
      <c r="AB16" s="52" t="s">
        <v>153</v>
      </c>
      <c r="AC16" s="51"/>
    </row>
    <row r="17" spans="1:29">
      <c r="A17" s="18" t="s">
        <v>154</v>
      </c>
      <c r="B17" s="18" t="s">
        <v>146</v>
      </c>
      <c r="C17" s="24" t="s">
        <v>147</v>
      </c>
      <c r="D17" s="18">
        <v>42080312</v>
      </c>
      <c r="E17" s="27" t="s">
        <v>79</v>
      </c>
      <c r="F17" s="27" t="s">
        <v>79</v>
      </c>
      <c r="G17" s="27" t="s">
        <v>79</v>
      </c>
      <c r="H17" s="18" t="s">
        <v>77</v>
      </c>
      <c r="I17" s="18" t="s">
        <v>80</v>
      </c>
      <c r="J17" s="18" t="s">
        <v>81</v>
      </c>
      <c r="K17" s="18" t="s">
        <v>148</v>
      </c>
      <c r="L17" s="18" t="s">
        <v>83</v>
      </c>
      <c r="M17" s="18">
        <v>580110</v>
      </c>
      <c r="N17" s="18" t="s">
        <v>84</v>
      </c>
      <c r="O17" s="18">
        <v>2732023</v>
      </c>
      <c r="P17" s="18" t="s">
        <v>149</v>
      </c>
      <c r="Q17" s="31">
        <v>46022</v>
      </c>
      <c r="R17" s="34">
        <v>46023</v>
      </c>
      <c r="S17" s="32" t="s">
        <v>155</v>
      </c>
      <c r="T17" s="20">
        <v>3241</v>
      </c>
      <c r="U17" s="18">
        <v>33.457000000000001</v>
      </c>
      <c r="V17" s="25" t="s">
        <v>88</v>
      </c>
      <c r="W17" s="25" t="s">
        <v>88</v>
      </c>
      <c r="X17" s="27" t="s">
        <v>89</v>
      </c>
      <c r="Y17" s="19" t="s">
        <v>88</v>
      </c>
      <c r="Z17" s="18" t="s">
        <v>151</v>
      </c>
      <c r="AA17" s="18" t="s">
        <v>152</v>
      </c>
      <c r="AB17" s="52" t="s">
        <v>153</v>
      </c>
      <c r="AC17" s="51"/>
    </row>
    <row r="18" spans="1:29">
      <c r="A18" s="18" t="s">
        <v>156</v>
      </c>
      <c r="B18" s="18" t="s">
        <v>157</v>
      </c>
      <c r="C18" s="24" t="s">
        <v>147</v>
      </c>
      <c r="D18" s="18">
        <v>42080312</v>
      </c>
      <c r="E18" s="27" t="s">
        <v>79</v>
      </c>
      <c r="F18" s="27" t="s">
        <v>79</v>
      </c>
      <c r="G18" s="27" t="s">
        <v>79</v>
      </c>
      <c r="H18" s="18" t="s">
        <v>77</v>
      </c>
      <c r="I18" s="18" t="s">
        <v>80</v>
      </c>
      <c r="J18" s="18" t="s">
        <v>81</v>
      </c>
      <c r="K18" s="18" t="s">
        <v>158</v>
      </c>
      <c r="L18" s="18" t="s">
        <v>83</v>
      </c>
      <c r="M18" s="18">
        <v>579128</v>
      </c>
      <c r="N18" s="18" t="s">
        <v>84</v>
      </c>
      <c r="O18" s="18">
        <v>2732023</v>
      </c>
      <c r="P18" s="18" t="s">
        <v>149</v>
      </c>
      <c r="Q18" s="31">
        <v>46022</v>
      </c>
      <c r="R18" s="34">
        <v>46023</v>
      </c>
      <c r="S18" s="32" t="s">
        <v>150</v>
      </c>
      <c r="T18" s="20">
        <v>28233</v>
      </c>
      <c r="U18" s="18">
        <v>290.84800000000001</v>
      </c>
      <c r="V18" s="25" t="s">
        <v>88</v>
      </c>
      <c r="W18" s="25" t="s">
        <v>88</v>
      </c>
      <c r="X18" s="27" t="s">
        <v>89</v>
      </c>
      <c r="Y18" s="19" t="s">
        <v>88</v>
      </c>
      <c r="Z18" s="18" t="s">
        <v>151</v>
      </c>
      <c r="AA18" s="18" t="s">
        <v>152</v>
      </c>
      <c r="AB18" s="52" t="s">
        <v>153</v>
      </c>
      <c r="AC18" s="51"/>
    </row>
    <row r="19" spans="1:29">
      <c r="A19" s="18" t="s">
        <v>159</v>
      </c>
      <c r="B19" s="18" t="s">
        <v>160</v>
      </c>
      <c r="C19" s="24" t="s">
        <v>161</v>
      </c>
      <c r="D19" s="18">
        <v>37873792</v>
      </c>
      <c r="E19" s="27" t="s">
        <v>79</v>
      </c>
      <c r="F19" s="27" t="s">
        <v>79</v>
      </c>
      <c r="G19" s="27" t="s">
        <v>79</v>
      </c>
      <c r="H19" s="18" t="s">
        <v>77</v>
      </c>
      <c r="I19" s="18" t="s">
        <v>80</v>
      </c>
      <c r="J19" s="18" t="s">
        <v>107</v>
      </c>
      <c r="K19" s="18" t="s">
        <v>162</v>
      </c>
      <c r="L19" s="18" t="s">
        <v>83</v>
      </c>
      <c r="M19" s="18"/>
      <c r="N19" s="18" t="s">
        <v>84</v>
      </c>
      <c r="O19" s="18" t="s">
        <v>163</v>
      </c>
      <c r="P19" s="18" t="s">
        <v>164</v>
      </c>
      <c r="Q19" s="31">
        <v>46022</v>
      </c>
      <c r="R19" s="34">
        <v>46023</v>
      </c>
      <c r="S19" s="32" t="s">
        <v>150</v>
      </c>
      <c r="T19" s="20">
        <v>27086</v>
      </c>
      <c r="U19" s="18">
        <v>279.17099999999999</v>
      </c>
      <c r="V19" s="25" t="s">
        <v>88</v>
      </c>
      <c r="W19" s="25" t="s">
        <v>88</v>
      </c>
      <c r="X19" s="27" t="s">
        <v>89</v>
      </c>
      <c r="Y19" s="19" t="s">
        <v>88</v>
      </c>
      <c r="Z19" s="18" t="s">
        <v>165</v>
      </c>
      <c r="AA19" s="18" t="s">
        <v>152</v>
      </c>
      <c r="AB19" s="52" t="s">
        <v>166</v>
      </c>
      <c r="AC19" s="51"/>
    </row>
    <row r="20" spans="1:29">
      <c r="A20" s="18" t="s">
        <v>167</v>
      </c>
      <c r="B20" s="18" t="s">
        <v>168</v>
      </c>
      <c r="C20" s="24" t="s">
        <v>169</v>
      </c>
      <c r="D20" s="18">
        <v>37785834</v>
      </c>
      <c r="E20" s="27" t="s">
        <v>79</v>
      </c>
      <c r="F20" s="27" t="s">
        <v>79</v>
      </c>
      <c r="G20" s="27" t="s">
        <v>79</v>
      </c>
      <c r="H20" s="18" t="s">
        <v>77</v>
      </c>
      <c r="I20" s="18" t="s">
        <v>80</v>
      </c>
      <c r="J20" s="18" t="s">
        <v>170</v>
      </c>
      <c r="K20" s="18" t="s">
        <v>171</v>
      </c>
      <c r="L20" s="18" t="s">
        <v>83</v>
      </c>
      <c r="M20" s="18">
        <v>579133</v>
      </c>
      <c r="N20" s="18" t="s">
        <v>84</v>
      </c>
      <c r="O20" s="18"/>
      <c r="P20" s="18" t="s">
        <v>172</v>
      </c>
      <c r="Q20" s="31">
        <v>46022</v>
      </c>
      <c r="R20" s="34">
        <v>46023</v>
      </c>
      <c r="S20" s="32" t="s">
        <v>173</v>
      </c>
      <c r="T20" s="20">
        <v>3110</v>
      </c>
      <c r="U20" s="18">
        <v>32.097999999999999</v>
      </c>
      <c r="V20" s="25" t="s">
        <v>88</v>
      </c>
      <c r="W20" s="25" t="s">
        <v>88</v>
      </c>
      <c r="X20" s="27" t="s">
        <v>89</v>
      </c>
      <c r="Y20" s="19" t="s">
        <v>88</v>
      </c>
      <c r="Z20" s="18" t="s">
        <v>174</v>
      </c>
      <c r="AA20" s="18" t="s">
        <v>152</v>
      </c>
      <c r="AB20" s="52" t="s">
        <v>175</v>
      </c>
      <c r="AC20" s="51"/>
    </row>
    <row r="21" spans="1:29">
      <c r="A21" s="18" t="s">
        <v>176</v>
      </c>
      <c r="B21" s="18" t="s">
        <v>177</v>
      </c>
      <c r="C21" s="24" t="s">
        <v>169</v>
      </c>
      <c r="D21" s="18">
        <v>37791851</v>
      </c>
      <c r="E21" s="27" t="s">
        <v>79</v>
      </c>
      <c r="F21" s="27" t="s">
        <v>79</v>
      </c>
      <c r="G21" s="27" t="s">
        <v>79</v>
      </c>
      <c r="H21" s="18" t="s">
        <v>77</v>
      </c>
      <c r="I21" s="18" t="s">
        <v>80</v>
      </c>
      <c r="J21" s="18" t="s">
        <v>178</v>
      </c>
      <c r="K21" s="18" t="s">
        <v>179</v>
      </c>
      <c r="L21" s="18" t="s">
        <v>83</v>
      </c>
      <c r="M21" s="18">
        <v>579135</v>
      </c>
      <c r="N21" s="18" t="s">
        <v>84</v>
      </c>
      <c r="O21" s="18" t="s">
        <v>180</v>
      </c>
      <c r="P21" s="18" t="s">
        <v>181</v>
      </c>
      <c r="Q21" s="31">
        <v>46022</v>
      </c>
      <c r="R21" s="34">
        <v>46023</v>
      </c>
      <c r="S21" s="32" t="s">
        <v>150</v>
      </c>
      <c r="T21" s="20">
        <v>30848</v>
      </c>
      <c r="U21" s="18">
        <v>335.77800000000002</v>
      </c>
      <c r="V21" s="25" t="s">
        <v>88</v>
      </c>
      <c r="W21" s="25" t="s">
        <v>88</v>
      </c>
      <c r="X21" s="27" t="s">
        <v>89</v>
      </c>
      <c r="Y21" s="19" t="s">
        <v>88</v>
      </c>
      <c r="Z21" s="18" t="s">
        <v>182</v>
      </c>
      <c r="AA21" s="18" t="s">
        <v>152</v>
      </c>
      <c r="AB21" s="52" t="s">
        <v>183</v>
      </c>
      <c r="AC21" s="51"/>
    </row>
    <row r="22" spans="1:29">
      <c r="A22" s="18" t="s">
        <v>184</v>
      </c>
      <c r="B22" s="18" t="s">
        <v>177</v>
      </c>
      <c r="C22" s="24" t="s">
        <v>169</v>
      </c>
      <c r="D22" s="18">
        <v>37791851</v>
      </c>
      <c r="E22" s="27" t="s">
        <v>79</v>
      </c>
      <c r="F22" s="27" t="s">
        <v>79</v>
      </c>
      <c r="G22" s="27" t="s">
        <v>79</v>
      </c>
      <c r="H22" s="18" t="s">
        <v>77</v>
      </c>
      <c r="I22" s="18" t="s">
        <v>80</v>
      </c>
      <c r="J22" s="18" t="s">
        <v>178</v>
      </c>
      <c r="K22" s="18" t="s">
        <v>179</v>
      </c>
      <c r="L22" s="18" t="s">
        <v>83</v>
      </c>
      <c r="M22" s="18">
        <v>579134</v>
      </c>
      <c r="N22" s="18" t="s">
        <v>84</v>
      </c>
      <c r="O22" s="18" t="s">
        <v>180</v>
      </c>
      <c r="P22" s="18" t="s">
        <v>181</v>
      </c>
      <c r="Q22" s="31">
        <v>46022</v>
      </c>
      <c r="R22" s="34">
        <v>46023</v>
      </c>
      <c r="S22" s="32" t="s">
        <v>47</v>
      </c>
      <c r="T22" s="18">
        <v>650</v>
      </c>
      <c r="U22" s="18">
        <v>6.7160000000000002</v>
      </c>
      <c r="V22" s="25" t="s">
        <v>88</v>
      </c>
      <c r="W22" s="25" t="s">
        <v>88</v>
      </c>
      <c r="X22" s="27" t="s">
        <v>89</v>
      </c>
      <c r="Y22" s="19" t="s">
        <v>88</v>
      </c>
      <c r="Z22" s="18" t="s">
        <v>182</v>
      </c>
      <c r="AA22" s="18" t="s">
        <v>152</v>
      </c>
      <c r="AB22" s="52" t="s">
        <v>183</v>
      </c>
      <c r="AC22" s="51"/>
    </row>
    <row r="23" spans="1:29">
      <c r="A23" s="18" t="s">
        <v>185</v>
      </c>
      <c r="B23" s="18" t="s">
        <v>186</v>
      </c>
      <c r="C23" s="24" t="s">
        <v>187</v>
      </c>
      <c r="D23" s="18">
        <v>37873857</v>
      </c>
      <c r="E23" s="27" t="s">
        <v>79</v>
      </c>
      <c r="F23" s="27" t="s">
        <v>79</v>
      </c>
      <c r="G23" s="27" t="s">
        <v>79</v>
      </c>
      <c r="H23" s="18" t="s">
        <v>77</v>
      </c>
      <c r="I23" s="18" t="s">
        <v>80</v>
      </c>
      <c r="J23" s="18" t="s">
        <v>188</v>
      </c>
      <c r="K23" s="18" t="s">
        <v>189</v>
      </c>
      <c r="L23" s="18" t="s">
        <v>83</v>
      </c>
      <c r="M23" s="18"/>
      <c r="N23" s="18" t="s">
        <v>84</v>
      </c>
      <c r="O23" s="18" t="s">
        <v>190</v>
      </c>
      <c r="P23" s="18" t="s">
        <v>191</v>
      </c>
      <c r="Q23" s="31">
        <v>46022</v>
      </c>
      <c r="R23" s="34">
        <v>46023</v>
      </c>
      <c r="S23" s="32" t="s">
        <v>150</v>
      </c>
      <c r="T23" s="20">
        <v>29315</v>
      </c>
      <c r="U23" s="18">
        <v>302.298</v>
      </c>
      <c r="V23" s="25" t="s">
        <v>88</v>
      </c>
      <c r="W23" s="25" t="s">
        <v>88</v>
      </c>
      <c r="X23" s="27" t="s">
        <v>89</v>
      </c>
      <c r="Y23" s="19" t="s">
        <v>88</v>
      </c>
      <c r="Z23" s="18" t="s">
        <v>192</v>
      </c>
      <c r="AA23" s="18" t="s">
        <v>68</v>
      </c>
      <c r="AB23" s="52" t="s">
        <v>193</v>
      </c>
      <c r="AC23" s="51"/>
    </row>
    <row r="24" spans="1:29">
      <c r="A24" s="18" t="s">
        <v>194</v>
      </c>
      <c r="B24" s="18" t="s">
        <v>195</v>
      </c>
      <c r="C24" s="24" t="s">
        <v>196</v>
      </c>
      <c r="D24" s="18">
        <v>37879405</v>
      </c>
      <c r="E24" s="27" t="s">
        <v>79</v>
      </c>
      <c r="F24" s="27" t="s">
        <v>79</v>
      </c>
      <c r="G24" s="27" t="s">
        <v>79</v>
      </c>
      <c r="H24" s="18" t="s">
        <v>77</v>
      </c>
      <c r="I24" s="18" t="s">
        <v>80</v>
      </c>
      <c r="J24" s="18" t="s">
        <v>95</v>
      </c>
      <c r="K24" s="18" t="s">
        <v>197</v>
      </c>
      <c r="L24" s="18" t="s">
        <v>83</v>
      </c>
      <c r="M24" s="18"/>
      <c r="N24" s="18" t="s">
        <v>84</v>
      </c>
      <c r="O24" s="18" t="s">
        <v>198</v>
      </c>
      <c r="P24" s="18" t="s">
        <v>199</v>
      </c>
      <c r="Q24" s="31">
        <v>46022</v>
      </c>
      <c r="R24" s="34">
        <v>46023</v>
      </c>
      <c r="S24" s="32" t="s">
        <v>200</v>
      </c>
      <c r="T24" s="20">
        <v>5816</v>
      </c>
      <c r="U24" s="18">
        <v>59.966000000000001</v>
      </c>
      <c r="V24" s="25" t="s">
        <v>88</v>
      </c>
      <c r="W24" s="25" t="s">
        <v>88</v>
      </c>
      <c r="X24" s="27" t="s">
        <v>89</v>
      </c>
      <c r="Y24" s="19" t="s">
        <v>88</v>
      </c>
      <c r="Z24" s="18" t="s">
        <v>201</v>
      </c>
      <c r="AA24" s="18" t="s">
        <v>152</v>
      </c>
      <c r="AB24" s="52" t="s">
        <v>202</v>
      </c>
      <c r="AC24" s="51"/>
    </row>
    <row r="25" spans="1:29">
      <c r="A25" s="18" t="s">
        <v>203</v>
      </c>
      <c r="B25" s="18" t="s">
        <v>204</v>
      </c>
      <c r="C25" s="24" t="s">
        <v>196</v>
      </c>
      <c r="D25" s="18">
        <v>53480341</v>
      </c>
      <c r="E25" s="27" t="s">
        <v>79</v>
      </c>
      <c r="F25" s="27" t="s">
        <v>79</v>
      </c>
      <c r="G25" s="27" t="s">
        <v>79</v>
      </c>
      <c r="H25" s="18" t="s">
        <v>77</v>
      </c>
      <c r="I25" s="18" t="s">
        <v>80</v>
      </c>
      <c r="J25" s="18" t="s">
        <v>170</v>
      </c>
      <c r="K25" s="18" t="s">
        <v>205</v>
      </c>
      <c r="L25" s="18" t="s">
        <v>83</v>
      </c>
      <c r="M25" s="18">
        <v>579139</v>
      </c>
      <c r="N25" s="18" t="s">
        <v>84</v>
      </c>
      <c r="O25" s="18" t="s">
        <v>206</v>
      </c>
      <c r="P25" s="18" t="s">
        <v>207</v>
      </c>
      <c r="Q25" s="31">
        <v>46022</v>
      </c>
      <c r="R25" s="34">
        <v>46023</v>
      </c>
      <c r="S25" s="32" t="s">
        <v>134</v>
      </c>
      <c r="T25" s="20">
        <v>10415</v>
      </c>
      <c r="U25" s="18">
        <v>107.084</v>
      </c>
      <c r="V25" s="25" t="s">
        <v>88</v>
      </c>
      <c r="W25" s="25" t="s">
        <v>88</v>
      </c>
      <c r="X25" s="27" t="s">
        <v>89</v>
      </c>
      <c r="Y25" s="19" t="s">
        <v>88</v>
      </c>
      <c r="Z25" s="18" t="s">
        <v>208</v>
      </c>
      <c r="AA25" s="18" t="s">
        <v>152</v>
      </c>
      <c r="AB25" s="52" t="s">
        <v>209</v>
      </c>
      <c r="AC25" s="51"/>
    </row>
    <row r="26" spans="1:29">
      <c r="A26" s="18" t="s">
        <v>210</v>
      </c>
      <c r="B26" s="18" t="s">
        <v>211</v>
      </c>
      <c r="C26" s="24" t="s">
        <v>196</v>
      </c>
      <c r="D26" s="18">
        <v>53480899</v>
      </c>
      <c r="E26" s="26" t="s">
        <v>78</v>
      </c>
      <c r="F26" s="27" t="s">
        <v>79</v>
      </c>
      <c r="G26" s="27" t="s">
        <v>79</v>
      </c>
      <c r="H26" s="18" t="s">
        <v>77</v>
      </c>
      <c r="I26" s="18" t="s">
        <v>80</v>
      </c>
      <c r="J26" s="18" t="s">
        <v>178</v>
      </c>
      <c r="K26" s="18" t="s">
        <v>212</v>
      </c>
      <c r="L26" s="18" t="s">
        <v>83</v>
      </c>
      <c r="M26" s="18"/>
      <c r="N26" s="18" t="s">
        <v>84</v>
      </c>
      <c r="O26" s="18" t="s">
        <v>213</v>
      </c>
      <c r="P26" s="18" t="s">
        <v>214</v>
      </c>
      <c r="Q26" s="31">
        <v>46022</v>
      </c>
      <c r="R26" s="34">
        <v>46023</v>
      </c>
      <c r="S26" s="32" t="s">
        <v>215</v>
      </c>
      <c r="T26" s="18">
        <v>285</v>
      </c>
      <c r="U26" s="18">
        <v>2.948</v>
      </c>
      <c r="V26" s="25" t="s">
        <v>88</v>
      </c>
      <c r="W26" s="25" t="s">
        <v>88</v>
      </c>
      <c r="X26" s="27" t="s">
        <v>89</v>
      </c>
      <c r="Y26" s="19" t="s">
        <v>88</v>
      </c>
      <c r="Z26" s="18" t="s">
        <v>216</v>
      </c>
      <c r="AA26" s="18" t="s">
        <v>152</v>
      </c>
      <c r="AB26" s="52" t="s">
        <v>217</v>
      </c>
      <c r="AC26" s="51"/>
    </row>
    <row r="27" spans="1:29">
      <c r="A27" s="18" t="s">
        <v>218</v>
      </c>
      <c r="B27" s="18" t="s">
        <v>219</v>
      </c>
      <c r="C27" s="24" t="s">
        <v>196</v>
      </c>
      <c r="D27" s="18">
        <v>53480783</v>
      </c>
      <c r="E27" s="27" t="s">
        <v>79</v>
      </c>
      <c r="F27" s="27" t="s">
        <v>79</v>
      </c>
      <c r="G27" s="27" t="s">
        <v>79</v>
      </c>
      <c r="H27" s="18" t="s">
        <v>77</v>
      </c>
      <c r="I27" s="18" t="s">
        <v>80</v>
      </c>
      <c r="J27" s="18" t="s">
        <v>170</v>
      </c>
      <c r="K27" s="18" t="s">
        <v>220</v>
      </c>
      <c r="L27" s="18" t="s">
        <v>83</v>
      </c>
      <c r="M27" s="18"/>
      <c r="N27" s="18" t="s">
        <v>84</v>
      </c>
      <c r="O27" s="18" t="s">
        <v>198</v>
      </c>
      <c r="P27" s="18" t="s">
        <v>221</v>
      </c>
      <c r="Q27" s="31">
        <v>46022</v>
      </c>
      <c r="R27" s="34">
        <v>46023</v>
      </c>
      <c r="S27" s="32" t="s">
        <v>134</v>
      </c>
      <c r="T27" s="20">
        <v>9005</v>
      </c>
      <c r="U27" s="18">
        <v>92.787000000000006</v>
      </c>
      <c r="V27" s="25" t="s">
        <v>88</v>
      </c>
      <c r="W27" s="25" t="s">
        <v>88</v>
      </c>
      <c r="X27" s="27" t="s">
        <v>89</v>
      </c>
      <c r="Y27" s="19" t="s">
        <v>88</v>
      </c>
      <c r="Z27" s="18" t="s">
        <v>222</v>
      </c>
      <c r="AA27" s="18" t="s">
        <v>152</v>
      </c>
      <c r="AB27" s="52" t="s">
        <v>223</v>
      </c>
      <c r="AC27" s="51"/>
    </row>
    <row r="28" spans="1:29">
      <c r="A28" s="30" t="s">
        <v>224</v>
      </c>
      <c r="B28" s="30" t="s">
        <v>225</v>
      </c>
      <c r="C28" s="35" t="s">
        <v>196</v>
      </c>
      <c r="D28" s="30">
        <v>53480465</v>
      </c>
      <c r="E28" s="36" t="s">
        <v>79</v>
      </c>
      <c r="F28" s="27" t="s">
        <v>79</v>
      </c>
      <c r="G28" s="27" t="s">
        <v>79</v>
      </c>
      <c r="H28" s="30" t="s">
        <v>77</v>
      </c>
      <c r="I28" s="30" t="s">
        <v>80</v>
      </c>
      <c r="J28" s="30" t="s">
        <v>226</v>
      </c>
      <c r="K28" s="30" t="s">
        <v>227</v>
      </c>
      <c r="L28" s="30" t="s">
        <v>83</v>
      </c>
      <c r="M28" s="30"/>
      <c r="N28" s="30" t="s">
        <v>84</v>
      </c>
      <c r="O28" s="30" t="s">
        <v>206</v>
      </c>
      <c r="P28" s="30" t="s">
        <v>228</v>
      </c>
      <c r="Q28" s="37">
        <v>46022</v>
      </c>
      <c r="R28" s="38">
        <v>46023</v>
      </c>
      <c r="S28" s="39" t="s">
        <v>134</v>
      </c>
      <c r="T28" s="29">
        <v>11964</v>
      </c>
      <c r="U28" s="30">
        <v>123.35</v>
      </c>
      <c r="V28" s="40" t="s">
        <v>88</v>
      </c>
      <c r="W28" s="40" t="s">
        <v>88</v>
      </c>
      <c r="X28" s="36" t="s">
        <v>89</v>
      </c>
      <c r="Y28" s="41" t="s">
        <v>88</v>
      </c>
      <c r="Z28" s="30" t="s">
        <v>229</v>
      </c>
      <c r="AA28" s="30" t="s">
        <v>152</v>
      </c>
      <c r="AB28" s="53" t="s">
        <v>230</v>
      </c>
      <c r="AC28" s="51"/>
    </row>
    <row r="29" spans="1:29">
      <c r="A29" s="43" t="s">
        <v>231</v>
      </c>
      <c r="B29" s="48" t="s">
        <v>232</v>
      </c>
      <c r="C29" s="44" t="s">
        <v>77</v>
      </c>
      <c r="D29" s="44">
        <v>329321</v>
      </c>
      <c r="E29" s="44" t="s">
        <v>88</v>
      </c>
      <c r="F29" s="44" t="s">
        <v>88</v>
      </c>
      <c r="G29" s="44" t="s">
        <v>88</v>
      </c>
      <c r="H29" s="44" t="s">
        <v>77</v>
      </c>
      <c r="I29" s="44" t="s">
        <v>80</v>
      </c>
      <c r="J29" s="44" t="s">
        <v>81</v>
      </c>
      <c r="K29" s="44" t="s">
        <v>233</v>
      </c>
      <c r="L29" s="54" t="s">
        <v>83</v>
      </c>
      <c r="M29" s="45" t="s">
        <v>88</v>
      </c>
      <c r="N29" s="45" t="s">
        <v>88</v>
      </c>
      <c r="O29" s="45" t="s">
        <v>88</v>
      </c>
      <c r="P29" s="45" t="s">
        <v>88</v>
      </c>
      <c r="Q29" s="45" t="s">
        <v>88</v>
      </c>
      <c r="R29" s="50">
        <v>46023</v>
      </c>
      <c r="S29" s="49" t="s">
        <v>134</v>
      </c>
      <c r="T29" s="46">
        <v>19391</v>
      </c>
      <c r="U29" s="47">
        <v>198.99600000000001</v>
      </c>
      <c r="V29" s="45" t="s">
        <v>88</v>
      </c>
      <c r="W29" s="45" t="s">
        <v>88</v>
      </c>
      <c r="X29" s="45" t="s">
        <v>88</v>
      </c>
      <c r="Y29" s="56" t="s">
        <v>88</v>
      </c>
      <c r="Z29" s="44" t="s">
        <v>90</v>
      </c>
      <c r="AA29" s="57" t="s">
        <v>91</v>
      </c>
      <c r="AB29" s="54" t="s">
        <v>92</v>
      </c>
      <c r="AC29" s="44" t="s">
        <v>234</v>
      </c>
    </row>
    <row r="30" spans="1:29">
      <c r="A30" s="14"/>
      <c r="B30" s="14"/>
      <c r="C30" s="15"/>
      <c r="D30" s="14"/>
      <c r="E30" s="28"/>
      <c r="F30" s="28"/>
      <c r="G30" s="28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8"/>
      <c r="T30" s="42" t="s">
        <v>235</v>
      </c>
      <c r="U30" s="42">
        <f>SUM(U2:U29)</f>
        <v>4297.1729999999989</v>
      </c>
      <c r="V30" s="14"/>
      <c r="W30" s="14"/>
      <c r="X30" s="28"/>
      <c r="Y30" s="14"/>
      <c r="Z30" s="14"/>
      <c r="AA30" s="14"/>
      <c r="AB30" s="14"/>
    </row>
    <row r="31" spans="1:29">
      <c r="A31" s="14"/>
      <c r="B31" s="14"/>
      <c r="C31" s="15"/>
      <c r="D31" s="14"/>
      <c r="E31" s="28"/>
      <c r="F31" s="28"/>
      <c r="G31" s="28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8"/>
      <c r="T31" s="14"/>
      <c r="U31" s="14"/>
      <c r="V31" s="14"/>
      <c r="W31" s="14"/>
      <c r="X31" s="28"/>
      <c r="Y31" s="14"/>
      <c r="Z31" s="14"/>
      <c r="AA31" s="14"/>
      <c r="AB31" s="14"/>
    </row>
    <row r="32" spans="1:29" ht="15.75" customHeight="1">
      <c r="Z32" s="55"/>
    </row>
    <row r="33"/>
    <row r="34"/>
    <row r="35"/>
  </sheetData>
  <conditionalFormatting sqref="E2:G29">
    <cfRule type="cellIs" dxfId="0" priority="1" operator="equal">
      <formula>"áno"</formula>
    </cfRule>
  </conditionalFormatting>
  <pageMargins left="0.7" right="0.7" top="0.75" bottom="0.75" header="0.3" footer="0.3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Nemec</dc:creator>
  <cp:keywords/>
  <dc:description/>
  <cp:lastModifiedBy/>
  <cp:revision/>
  <dcterms:created xsi:type="dcterms:W3CDTF">2024-05-28T09:14:09Z</dcterms:created>
  <dcterms:modified xsi:type="dcterms:W3CDTF">2024-09-03T16:34:05Z</dcterms:modified>
  <cp:category/>
  <cp:contentStatus/>
</cp:coreProperties>
</file>