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H:\VO NBS - 2024\NLZ\Modernizácia LAN\Final SP a zmluva\"/>
    </mc:Choice>
  </mc:AlternateContent>
  <xr:revisionPtr revIDLastSave="0" documentId="8_{C9E6AFD7-5DF8-48A4-AC4C-B7AE655BE5E8}" xr6:coauthVersionLast="47" xr6:coauthVersionMax="47" xr10:uidLastSave="{00000000-0000-0000-0000-000000000000}"/>
  <bookViews>
    <workbookView xWindow="-120" yWindow="-120" windowWidth="29040" windowHeight="17640" xr2:uid="{3945E02D-82EF-498D-8EFF-811DA822D7A1}"/>
  </bookViews>
  <sheets>
    <sheet name="Príloha č. 2" sheetId="1" r:id="rId1"/>
  </sheets>
  <definedNames>
    <definedName name="_Hlk165296784" localSheetId="0">'Príloha č. 2'!$A$26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2" i="1" l="1"/>
  <c r="F30" i="1"/>
  <c r="F28" i="1"/>
  <c r="F43" i="1"/>
  <c r="F44" i="1" s="1"/>
  <c r="F19" i="1" s="1"/>
  <c r="F50" i="1"/>
  <c r="F20" i="1" s="1"/>
  <c r="F34" i="1"/>
  <c r="F33" i="1"/>
  <c r="F31" i="1"/>
  <c r="F29" i="1"/>
  <c r="F27" i="1"/>
  <c r="F35" i="1" l="1"/>
  <c r="F17" i="1" s="1"/>
  <c r="F21" i="1" s="1"/>
</calcChain>
</file>

<file path=xl/sharedStrings.xml><?xml version="1.0" encoding="utf-8"?>
<sst xmlns="http://schemas.openxmlformats.org/spreadsheetml/2006/main" count="66" uniqueCount="54">
  <si>
    <t>Položka číslo</t>
  </si>
  <si>
    <t>Návrh na plnenie kritérií na vyhodnotenie ponúk</t>
  </si>
  <si>
    <t>Sídlo alebo miesto podnikania</t>
  </si>
  <si>
    <t>IČO</t>
  </si>
  <si>
    <r>
      <rPr>
        <b/>
        <sz val="11"/>
        <color theme="1"/>
        <rFont val="Cambria"/>
        <family val="1"/>
        <charset val="238"/>
      </rPr>
      <t>Nie som platcom DPH</t>
    </r>
    <r>
      <rPr>
        <sz val="11"/>
        <color theme="1"/>
        <rFont val="Cambria"/>
        <family val="1"/>
        <charset val="238"/>
      </rPr>
      <t xml:space="preserve"> - uvedie iba uchádzač, ktorý nie je platcom DPH</t>
    </r>
  </si>
  <si>
    <t>uviesť miesto a dátum podpisu</t>
  </si>
  <si>
    <t>uviesť meno, priezvisko a funkciu oprávnenej osoby uchádzača</t>
  </si>
  <si>
    <t>podpis</t>
  </si>
  <si>
    <t>Poznámka:</t>
  </si>
  <si>
    <t>* dátum musí byť aktuálny vo vzťahu ku dňu uplynutia lehoty na predkladanie ponúk</t>
  </si>
  <si>
    <t>* podpis uchádzača alebo osoby oprávnenej konať za uchádzača</t>
  </si>
  <si>
    <t>. . . . . . . . . . . . . . . . . . . . . . . . . . . . . . . . . . .</t>
  </si>
  <si>
    <t>Obchodné meno alebo názov</t>
  </si>
  <si>
    <r>
      <t xml:space="preserve">V </t>
    </r>
    <r>
      <rPr>
        <sz val="10"/>
        <color theme="1"/>
        <rFont val="Cambria"/>
        <family val="1"/>
        <charset val="238"/>
      </rPr>
      <t>. . . . . . . . . . . . . . . . . .</t>
    </r>
    <r>
      <rPr>
        <sz val="11"/>
        <color theme="1"/>
        <rFont val="Cambria"/>
        <family val="1"/>
        <charset val="238"/>
      </rPr>
      <t>, dňa</t>
    </r>
    <r>
      <rPr>
        <sz val="10"/>
        <color theme="1"/>
        <rFont val="Cambria"/>
        <family val="1"/>
        <charset val="238"/>
      </rPr>
      <t xml:space="preserve"> . . . . . . . . . . . . . . . . </t>
    </r>
  </si>
  <si>
    <r>
      <t xml:space="preserve">Príloha č. 2 - </t>
    </r>
    <r>
      <rPr>
        <sz val="11"/>
        <color theme="1"/>
        <rFont val="Cambria"/>
        <family val="1"/>
        <charset val="238"/>
      </rPr>
      <t>Návrh na plnenie kritérií na vyhodnotenie ponúk</t>
    </r>
  </si>
  <si>
    <r>
      <t xml:space="preserve">Názov zákazky: </t>
    </r>
    <r>
      <rPr>
        <b/>
        <sz val="11"/>
        <color theme="1"/>
        <rFont val="Cambria"/>
        <family val="1"/>
        <charset val="238"/>
      </rPr>
      <t>Modernizácia LAN</t>
    </r>
  </si>
  <si>
    <t>(v prípade skupiny dodávateľov za každého člena skupiny dodávateľov)</t>
  </si>
  <si>
    <r>
      <t xml:space="preserve">Kritérium: </t>
    </r>
    <r>
      <rPr>
        <b/>
        <sz val="11"/>
        <color theme="1"/>
        <rFont val="Cambria"/>
        <family val="1"/>
        <charset val="238"/>
      </rPr>
      <t>Celková cena za predmet zákazky v eurách bez DPH</t>
    </r>
  </si>
  <si>
    <t>Cena za dodanie sieťových zariadení a servisná podpora výrobcu na obdobie 60 mesiacov</t>
  </si>
  <si>
    <t>Predmet zákazky</t>
  </si>
  <si>
    <t>Celková cena za položku v eurách bez DPH</t>
  </si>
  <si>
    <t>Cena za servisnú podporu a údržbu dodaných sieťových zariadení v rozsahu 60 mesiacov</t>
  </si>
  <si>
    <t xml:space="preserve">Cena za konzultačné a dodatočné implementačné služby v rozsahu 60 MD </t>
  </si>
  <si>
    <t>CHV</t>
  </si>
  <si>
    <t>CIM</t>
  </si>
  <si>
    <t>CPÚ</t>
  </si>
  <si>
    <t>CKDIS</t>
  </si>
  <si>
    <t>Celková cena za predmet zákazky v eurách bez DPH:</t>
  </si>
  <si>
    <t>Označenie, typ, výrobca, ponúkaného zariadenia</t>
  </si>
  <si>
    <t>Počet v kusoch</t>
  </si>
  <si>
    <t>Jednotková cena v eurách bez DPH</t>
  </si>
  <si>
    <t>Názov položky</t>
  </si>
  <si>
    <t>Sieťový prepínač typ 1</t>
  </si>
  <si>
    <t>Sieťový prepínač typ 2</t>
  </si>
  <si>
    <t xml:space="preserve">Podpora výrobcu  pre sieťový prepínač typ 1 na mesiac </t>
  </si>
  <si>
    <t xml:space="preserve">Podpora výrobcu  pre sieťový prepínač typ 2 na mesiac </t>
  </si>
  <si>
    <t>Sieťový smerovač typ 1</t>
  </si>
  <si>
    <t xml:space="preserve">Podpora výrobcu  pre sieťový smerovač typ 1 na mesiac </t>
  </si>
  <si>
    <t>Sieťový modul typ 1</t>
  </si>
  <si>
    <t>Sieťový modul typ 2</t>
  </si>
  <si>
    <t>Sieťové zariadenia a servisná podpora výrobcu na obdobie 60 mesiacov</t>
  </si>
  <si>
    <t>za každého člena skupiny dodávateľov</t>
  </si>
  <si>
    <t xml:space="preserve">* v prípade skupiny dodávateľov podpis každého člena skupiny dodávateľov alebo osoby oprávnenej konať </t>
  </si>
  <si>
    <t>Servisná podpora a údržba dodaných sieťových zariadení v rozsahu 60 mesiacov</t>
  </si>
  <si>
    <t>Mesačný paušálny poplatok za službu Podpora</t>
  </si>
  <si>
    <t xml:space="preserve">Mesačný paušálny poplatok za službu Údržba </t>
  </si>
  <si>
    <t>Mesačný paušálny poplatok za Paušálne služby spolu:</t>
  </si>
  <si>
    <t xml:space="preserve">Konzultačné a dodatočné implementačné služby v rozsahu 60 MD </t>
  </si>
  <si>
    <t>Konzultácie - osobohodina;
Dodatočné implementačné služby  - osobohodina;</t>
  </si>
  <si>
    <t>Cena za konzultačné a dodatočné implementačné služby v rozsahu 60 MD*</t>
  </si>
  <si>
    <t>*1 MD (osobodeň) = 8 osobohodín</t>
  </si>
  <si>
    <t>Cena za dodanie sieťových zariadení a servisná podpora výrobcu na obdobie 60 mesiacov**</t>
  </si>
  <si>
    <t>Cena za vykonanie inštalačných a konfiguračných prác pre dodané sieťové zariadenia a za projektovú, prevádzkovú a technickú dokumentáciu</t>
  </si>
  <si>
    <r>
      <t>**</t>
    </r>
    <r>
      <rPr>
        <i/>
        <sz val="11"/>
        <color theme="1"/>
        <rFont val="Cambria"/>
        <family val="1"/>
        <charset val="238"/>
      </rPr>
      <t>vypočítaná ako CHV = celková cena za položku 1 + celková cena za položku 2 vynásobená počtom sieťových prepínačov typ 1 + celková cena za položku 3 + celková cena za položku 4 vynásobená počtom sieťových prepínačov typ 2 + celková cena za položku 5 + celková cena za položku 6  vynásobená počtom sieťových smerovačov typ 1 + celková cena za položku 7 + celková cena za položku 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</si>
</sst>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1" x14ac:knownFonts="1">
    <font>
      <sz val="10"/>
      <color theme="1"/>
      <name val="Verdana"/>
      <family val="2"/>
      <charset val="238"/>
    </font>
    <font>
      <b/>
      <sz val="10"/>
      <color rgb="FF000000"/>
      <name val="Cambria"/>
      <family val="1"/>
      <charset val="238"/>
    </font>
    <font>
      <sz val="10"/>
      <color theme="1"/>
      <name val="Cambria"/>
      <family val="1"/>
      <charset val="238"/>
    </font>
    <font>
      <b/>
      <sz val="12"/>
      <color theme="1"/>
      <name val="Verdana"/>
      <family val="2"/>
      <charset val="238"/>
    </font>
    <font>
      <sz val="11"/>
      <color theme="1"/>
      <name val="Cambria"/>
      <family val="1"/>
      <charset val="238"/>
    </font>
    <font>
      <b/>
      <sz val="11"/>
      <color theme="1"/>
      <name val="Cambria"/>
      <family val="1"/>
      <charset val="238"/>
    </font>
    <font>
      <i/>
      <sz val="9"/>
      <color theme="1"/>
      <name val="Cambria"/>
      <family val="1"/>
      <charset val="238"/>
    </font>
    <font>
      <i/>
      <sz val="11"/>
      <color theme="1"/>
      <name val="Cambria"/>
      <family val="1"/>
      <charset val="238"/>
    </font>
    <font>
      <b/>
      <sz val="12"/>
      <color theme="1"/>
      <name val="Cambria"/>
      <family val="1"/>
      <charset val="238"/>
    </font>
    <font>
      <b/>
      <sz val="10"/>
      <color theme="1"/>
      <name val="Cambria"/>
      <family val="1"/>
      <charset val="238"/>
    </font>
    <font>
      <sz val="11"/>
      <color theme="1"/>
      <name val="Verdan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89999084444715716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6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0" fillId="0" borderId="0" xfId="0" applyProtection="1">
      <protection locked="0"/>
    </xf>
    <xf numFmtId="0" fontId="2" fillId="0" borderId="0" xfId="0" applyFont="1" applyProtection="1">
      <protection locked="0"/>
    </xf>
    <xf numFmtId="0" fontId="4" fillId="0" borderId="0" xfId="0" applyFont="1" applyAlignment="1" applyProtection="1">
      <alignment wrapText="1"/>
      <protection locked="0"/>
    </xf>
    <xf numFmtId="0" fontId="4" fillId="2" borderId="0" xfId="0" applyFont="1" applyFill="1" applyProtection="1">
      <protection locked="0"/>
    </xf>
    <xf numFmtId="164" fontId="2" fillId="2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left" wrapText="1"/>
      <protection locked="0"/>
    </xf>
    <xf numFmtId="164" fontId="2" fillId="0" borderId="0" xfId="0" applyNumberFormat="1" applyFont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164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Border="1" applyAlignment="1" applyProtection="1">
      <alignment horizontal="left"/>
      <protection locked="0"/>
    </xf>
    <xf numFmtId="0" fontId="10" fillId="0" borderId="0" xfId="0" applyFont="1" applyProtection="1">
      <protection locked="0"/>
    </xf>
    <xf numFmtId="0" fontId="4" fillId="0" borderId="0" xfId="0" applyFont="1" applyAlignment="1" applyProtection="1">
      <alignment horizontal="left"/>
      <protection locked="0"/>
    </xf>
    <xf numFmtId="0" fontId="7" fillId="0" borderId="0" xfId="0" applyFont="1" applyAlignment="1" applyProtection="1">
      <alignment horizontal="left"/>
      <protection locked="0"/>
    </xf>
    <xf numFmtId="0" fontId="1" fillId="3" borderId="1" xfId="0" applyFont="1" applyFill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/>
    </xf>
    <xf numFmtId="164" fontId="2" fillId="0" borderId="1" xfId="0" applyNumberFormat="1" applyFont="1" applyBorder="1" applyAlignment="1" applyProtection="1">
      <alignment horizontal="center" vertical="center"/>
    </xf>
    <xf numFmtId="164" fontId="2" fillId="0" borderId="1" xfId="0" applyNumberFormat="1" applyFont="1" applyFill="1" applyBorder="1" applyAlignment="1" applyProtection="1">
      <alignment horizontal="center" vertical="center"/>
    </xf>
    <xf numFmtId="164" fontId="2" fillId="0" borderId="9" xfId="0" applyNumberFormat="1" applyFont="1" applyFill="1" applyBorder="1" applyAlignment="1" applyProtection="1">
      <alignment horizontal="center" vertical="center"/>
    </xf>
    <xf numFmtId="164" fontId="8" fillId="0" borderId="5" xfId="0" applyNumberFormat="1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vertical="center" wrapText="1"/>
    </xf>
    <xf numFmtId="3" fontId="2" fillId="0" borderId="1" xfId="0" applyNumberFormat="1" applyFont="1" applyBorder="1" applyAlignment="1" applyProtection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</xf>
    <xf numFmtId="164" fontId="8" fillId="0" borderId="5" xfId="0" applyNumberFormat="1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/>
    </xf>
    <xf numFmtId="0" fontId="7" fillId="0" borderId="0" xfId="0" applyFont="1" applyAlignment="1" applyProtection="1">
      <alignment horizontal="left"/>
    </xf>
    <xf numFmtId="0" fontId="4" fillId="0" borderId="0" xfId="0" applyFont="1" applyAlignment="1" applyProtection="1">
      <alignment horizontal="left"/>
    </xf>
    <xf numFmtId="0" fontId="8" fillId="0" borderId="6" xfId="0" applyFont="1" applyBorder="1" applyAlignment="1" applyProtection="1">
      <alignment horizontal="center" vertical="center"/>
    </xf>
    <xf numFmtId="0" fontId="8" fillId="0" borderId="7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left" wrapText="1"/>
    </xf>
    <xf numFmtId="0" fontId="5" fillId="0" borderId="11" xfId="0" applyFont="1" applyBorder="1" applyAlignment="1" applyProtection="1">
      <alignment horizontal="left" wrapText="1"/>
    </xf>
    <xf numFmtId="0" fontId="9" fillId="0" borderId="0" xfId="0" applyFont="1" applyBorder="1" applyAlignment="1" applyProtection="1">
      <alignment horizontal="left" vertical="center"/>
    </xf>
    <xf numFmtId="0" fontId="1" fillId="3" borderId="6" xfId="0" applyFont="1" applyFill="1" applyBorder="1" applyAlignment="1" applyProtection="1">
      <alignment horizontal="center" vertical="center" wrapText="1"/>
    </xf>
    <xf numFmtId="0" fontId="1" fillId="3" borderId="7" xfId="0" applyFont="1" applyFill="1" applyBorder="1" applyAlignment="1" applyProtection="1">
      <alignment horizontal="center" vertical="center" wrapText="1"/>
    </xf>
    <xf numFmtId="0" fontId="1" fillId="3" borderId="8" xfId="0" applyFont="1" applyFill="1" applyBorder="1" applyAlignment="1" applyProtection="1">
      <alignment horizontal="center" vertical="center" wrapText="1"/>
    </xf>
    <xf numFmtId="0" fontId="2" fillId="0" borderId="6" xfId="0" applyFont="1" applyBorder="1" applyAlignment="1" applyProtection="1">
      <alignment horizontal="left" vertical="center" wrapText="1"/>
    </xf>
    <xf numFmtId="0" fontId="2" fillId="0" borderId="7" xfId="0" applyFont="1" applyBorder="1" applyAlignment="1" applyProtection="1">
      <alignment horizontal="left" vertical="center" wrapText="1"/>
    </xf>
    <xf numFmtId="0" fontId="2" fillId="0" borderId="8" xfId="0" applyFont="1" applyBorder="1" applyAlignment="1" applyProtection="1">
      <alignment horizontal="left" vertical="center" wrapText="1"/>
    </xf>
    <xf numFmtId="0" fontId="4" fillId="2" borderId="2" xfId="0" applyFont="1" applyFill="1" applyBorder="1" applyAlignment="1" applyProtection="1">
      <alignment horizontal="left"/>
      <protection locked="0"/>
    </xf>
    <xf numFmtId="0" fontId="4" fillId="2" borderId="4" xfId="0" applyFont="1" applyFill="1" applyBorder="1" applyAlignment="1" applyProtection="1">
      <alignment horizontal="left"/>
      <protection locked="0"/>
    </xf>
    <xf numFmtId="0" fontId="4" fillId="2" borderId="3" xfId="0" applyFont="1" applyFill="1" applyBorder="1" applyAlignment="1" applyProtection="1">
      <alignment horizontal="left"/>
      <protection locked="0"/>
    </xf>
    <xf numFmtId="0" fontId="5" fillId="0" borderId="7" xfId="0" applyFont="1" applyBorder="1" applyAlignment="1" applyProtection="1">
      <alignment horizontal="left" vertical="center" wrapText="1"/>
    </xf>
    <xf numFmtId="0" fontId="5" fillId="0" borderId="10" xfId="0" applyFont="1" applyBorder="1" applyAlignment="1" applyProtection="1">
      <alignment horizontal="left" vertical="center" wrapText="1"/>
    </xf>
    <xf numFmtId="0" fontId="5" fillId="0" borderId="0" xfId="0" applyFont="1" applyAlignment="1" applyProtection="1">
      <alignment horizontal="left"/>
    </xf>
    <xf numFmtId="0" fontId="4" fillId="0" borderId="0" xfId="0" applyFont="1" applyAlignment="1" applyProtection="1">
      <alignment horizontal="left"/>
    </xf>
    <xf numFmtId="0" fontId="0" fillId="0" borderId="0" xfId="0" applyAlignment="1" applyProtection="1">
      <alignment horizontal="center"/>
    </xf>
    <xf numFmtId="0" fontId="2" fillId="0" borderId="0" xfId="0" applyFont="1" applyAlignment="1" applyProtection="1">
      <alignment horizontal="center"/>
    </xf>
    <xf numFmtId="0" fontId="4" fillId="0" borderId="0" xfId="0" applyFont="1" applyAlignment="1" applyProtection="1">
      <alignment horizontal="center"/>
    </xf>
    <xf numFmtId="0" fontId="7" fillId="0" borderId="0" xfId="0" applyFont="1" applyAlignment="1" applyProtection="1">
      <alignment horizontal="left"/>
    </xf>
    <xf numFmtId="0" fontId="4" fillId="0" borderId="0" xfId="0" applyFont="1" applyFill="1" applyAlignment="1" applyProtection="1">
      <alignment horizontal="left" wrapText="1"/>
    </xf>
    <xf numFmtId="0" fontId="3" fillId="0" borderId="0" xfId="0" applyFont="1" applyAlignment="1" applyProtection="1">
      <alignment horizontal="center"/>
    </xf>
    <xf numFmtId="0" fontId="4" fillId="0" borderId="2" xfId="0" applyFont="1" applyBorder="1" applyAlignment="1" applyProtection="1">
      <alignment horizontal="left"/>
    </xf>
    <xf numFmtId="0" fontId="4" fillId="0" borderId="3" xfId="0" applyFont="1" applyBorder="1" applyAlignment="1" applyProtection="1">
      <alignment horizontal="left"/>
    </xf>
    <xf numFmtId="0" fontId="5" fillId="0" borderId="0" xfId="0" applyFont="1" applyBorder="1" applyAlignment="1" applyProtection="1">
      <alignment horizontal="left" vertical="center" wrapText="1"/>
    </xf>
    <xf numFmtId="0" fontId="6" fillId="0" borderId="0" xfId="0" applyFont="1" applyAlignment="1" applyProtection="1">
      <alignment horizontal="left" vertical="center"/>
      <protection locked="0"/>
    </xf>
    <xf numFmtId="0" fontId="6" fillId="2" borderId="0" xfId="0" applyFont="1" applyFill="1" applyAlignment="1" applyProtection="1">
      <alignment horizontal="center"/>
      <protection locked="0"/>
    </xf>
    <xf numFmtId="0" fontId="4" fillId="2" borderId="0" xfId="0" applyFont="1" applyFill="1" applyAlignment="1" applyProtection="1">
      <alignment horizontal="left"/>
      <protection locked="0"/>
    </xf>
    <xf numFmtId="0" fontId="4" fillId="0" borderId="0" xfId="0" applyFont="1" applyAlignment="1" applyProtection="1">
      <alignment horizontal="center"/>
      <protection locked="0"/>
    </xf>
    <xf numFmtId="0" fontId="2" fillId="2" borderId="0" xfId="0" applyFont="1" applyFill="1" applyAlignment="1" applyProtection="1">
      <alignment horizontal="center"/>
      <protection locked="0"/>
    </xf>
    <xf numFmtId="0" fontId="6" fillId="2" borderId="0" xfId="0" applyFont="1" applyFill="1" applyAlignment="1" applyProtection="1">
      <alignment horizontal="left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NBS_Stud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0067AC"/>
      </a:accent1>
      <a:accent2>
        <a:srgbClr val="D15F27"/>
      </a:accent2>
      <a:accent3>
        <a:srgbClr val="A2A9AD"/>
      </a:accent3>
      <a:accent4>
        <a:srgbClr val="005A4E"/>
      </a:accent4>
      <a:accent5>
        <a:srgbClr val="73253E"/>
      </a:accent5>
      <a:accent6>
        <a:srgbClr val="A6835A"/>
      </a:accent6>
      <a:hlink>
        <a:srgbClr val="1C355E"/>
      </a:hlink>
      <a:folHlink>
        <a:srgbClr val="73253E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1E4BEA-9F4B-485D-A61F-1A3EC29904D0}">
  <dimension ref="A1:F65"/>
  <sheetViews>
    <sheetView tabSelected="1" topLeftCell="A10" zoomScale="115" zoomScaleNormal="115" workbookViewId="0">
      <selection activeCell="C12" sqref="C12"/>
    </sheetView>
  </sheetViews>
  <sheetFormatPr defaultRowHeight="12.75" x14ac:dyDescent="0.2"/>
  <cols>
    <col min="1" max="1" width="6.875" style="3" customWidth="1"/>
    <col min="2" max="2" width="17.875" style="3" customWidth="1"/>
    <col min="3" max="3" width="18.125" style="3" customWidth="1"/>
    <col min="4" max="4" width="7.375" style="3" customWidth="1"/>
    <col min="5" max="5" width="12.625" style="3" customWidth="1"/>
    <col min="6" max="6" width="15.875" style="3" customWidth="1"/>
    <col min="7" max="16384" width="9" style="3"/>
  </cols>
  <sheetData>
    <row r="1" spans="1:6" s="2" customFormat="1" ht="14.25" x14ac:dyDescent="0.2">
      <c r="A1" s="48" t="s">
        <v>14</v>
      </c>
      <c r="B1" s="49"/>
      <c r="C1" s="49"/>
      <c r="D1" s="49"/>
      <c r="E1" s="49"/>
      <c r="F1" s="49"/>
    </row>
    <row r="2" spans="1:6" ht="9" customHeight="1" x14ac:dyDescent="0.2">
      <c r="A2" s="50"/>
      <c r="B2" s="50"/>
      <c r="C2" s="50"/>
      <c r="D2" s="50"/>
      <c r="E2" s="50"/>
      <c r="F2" s="50"/>
    </row>
    <row r="3" spans="1:6" ht="15" x14ac:dyDescent="0.2">
      <c r="A3" s="55" t="s">
        <v>1</v>
      </c>
      <c r="B3" s="55"/>
      <c r="C3" s="55"/>
      <c r="D3" s="55"/>
      <c r="E3" s="55"/>
      <c r="F3" s="55"/>
    </row>
    <row r="4" spans="1:6" s="4" customFormat="1" ht="9" customHeight="1" x14ac:dyDescent="0.2">
      <c r="A4" s="51"/>
      <c r="B4" s="51"/>
      <c r="C4" s="51"/>
      <c r="D4" s="51"/>
      <c r="E4" s="51"/>
      <c r="F4" s="51"/>
    </row>
    <row r="5" spans="1:6" s="2" customFormat="1" ht="14.25" x14ac:dyDescent="0.2">
      <c r="A5" s="49" t="s">
        <v>15</v>
      </c>
      <c r="B5" s="49"/>
      <c r="C5" s="49"/>
      <c r="D5" s="49"/>
      <c r="E5" s="49"/>
      <c r="F5" s="49"/>
    </row>
    <row r="6" spans="1:6" s="2" customFormat="1" ht="4.5" customHeight="1" x14ac:dyDescent="0.2">
      <c r="A6" s="52"/>
      <c r="B6" s="52"/>
      <c r="C6" s="52"/>
      <c r="D6" s="52"/>
      <c r="E6" s="52"/>
      <c r="F6" s="52"/>
    </row>
    <row r="7" spans="1:6" s="2" customFormat="1" ht="14.25" x14ac:dyDescent="0.2">
      <c r="A7" s="52"/>
      <c r="B7" s="52"/>
      <c r="C7" s="52"/>
      <c r="D7" s="52"/>
      <c r="E7" s="52"/>
      <c r="F7" s="52"/>
    </row>
    <row r="8" spans="1:6" s="2" customFormat="1" ht="14.25" x14ac:dyDescent="0.2">
      <c r="A8" s="56" t="s">
        <v>12</v>
      </c>
      <c r="B8" s="57"/>
      <c r="C8" s="43"/>
      <c r="D8" s="44"/>
      <c r="E8" s="44"/>
      <c r="F8" s="45"/>
    </row>
    <row r="9" spans="1:6" s="2" customFormat="1" ht="14.25" x14ac:dyDescent="0.2">
      <c r="A9" s="56" t="s">
        <v>2</v>
      </c>
      <c r="B9" s="57"/>
      <c r="C9" s="43"/>
      <c r="D9" s="44"/>
      <c r="E9" s="44"/>
      <c r="F9" s="45"/>
    </row>
    <row r="10" spans="1:6" s="2" customFormat="1" ht="14.25" x14ac:dyDescent="0.2">
      <c r="A10" s="56" t="s">
        <v>3</v>
      </c>
      <c r="B10" s="57"/>
      <c r="C10" s="43"/>
      <c r="D10" s="44"/>
      <c r="E10" s="44"/>
      <c r="F10" s="45"/>
    </row>
    <row r="11" spans="1:6" s="2" customFormat="1" ht="14.25" x14ac:dyDescent="0.2">
      <c r="A11" s="53" t="s">
        <v>16</v>
      </c>
      <c r="B11" s="49"/>
      <c r="C11" s="49"/>
      <c r="D11" s="49"/>
      <c r="E11" s="49"/>
      <c r="F11" s="49"/>
    </row>
    <row r="12" spans="1:6" s="2" customFormat="1" ht="14.25" x14ac:dyDescent="0.2">
      <c r="A12" s="16"/>
      <c r="B12" s="15"/>
      <c r="C12" s="15"/>
      <c r="D12" s="15"/>
      <c r="E12" s="15"/>
      <c r="F12" s="15"/>
    </row>
    <row r="13" spans="1:6" s="5" customFormat="1" ht="17.25" customHeight="1" x14ac:dyDescent="0.2">
      <c r="A13" s="54" t="s">
        <v>17</v>
      </c>
      <c r="B13" s="54"/>
      <c r="C13" s="54"/>
      <c r="D13" s="54"/>
      <c r="E13" s="54"/>
      <c r="F13" s="54"/>
    </row>
    <row r="14" spans="1:6" s="2" customFormat="1" ht="14.25" x14ac:dyDescent="0.2">
      <c r="A14" s="16"/>
      <c r="B14" s="15"/>
      <c r="C14" s="15"/>
      <c r="D14" s="15"/>
      <c r="E14" s="15"/>
      <c r="F14" s="15"/>
    </row>
    <row r="15" spans="1:6" ht="6" customHeight="1" x14ac:dyDescent="0.2"/>
    <row r="16" spans="1:6" ht="38.25" x14ac:dyDescent="0.2">
      <c r="A16" s="17" t="s">
        <v>0</v>
      </c>
      <c r="B16" s="37" t="s">
        <v>19</v>
      </c>
      <c r="C16" s="38"/>
      <c r="D16" s="38"/>
      <c r="E16" s="39"/>
      <c r="F16" s="17" t="s">
        <v>20</v>
      </c>
    </row>
    <row r="17" spans="1:6" s="4" customFormat="1" ht="26.25" customHeight="1" x14ac:dyDescent="0.2">
      <c r="A17" s="18" t="s">
        <v>23</v>
      </c>
      <c r="B17" s="40" t="s">
        <v>18</v>
      </c>
      <c r="C17" s="41"/>
      <c r="D17" s="41"/>
      <c r="E17" s="42"/>
      <c r="F17" s="19">
        <f>F35</f>
        <v>0</v>
      </c>
    </row>
    <row r="18" spans="1:6" s="4" customFormat="1" ht="26.25" customHeight="1" x14ac:dyDescent="0.2">
      <c r="A18" s="18" t="s">
        <v>24</v>
      </c>
      <c r="B18" s="40" t="s">
        <v>52</v>
      </c>
      <c r="C18" s="41"/>
      <c r="D18" s="41"/>
      <c r="E18" s="42"/>
      <c r="F18" s="7">
        <v>0</v>
      </c>
    </row>
    <row r="19" spans="1:6" s="4" customFormat="1" ht="26.25" customHeight="1" x14ac:dyDescent="0.2">
      <c r="A19" s="18" t="s">
        <v>25</v>
      </c>
      <c r="B19" s="40" t="s">
        <v>21</v>
      </c>
      <c r="C19" s="41"/>
      <c r="D19" s="41"/>
      <c r="E19" s="42"/>
      <c r="F19" s="20">
        <f>F44</f>
        <v>0</v>
      </c>
    </row>
    <row r="20" spans="1:6" s="4" customFormat="1" ht="26.25" customHeight="1" thickBot="1" x14ac:dyDescent="0.25">
      <c r="A20" s="18" t="s">
        <v>26</v>
      </c>
      <c r="B20" s="40" t="s">
        <v>49</v>
      </c>
      <c r="C20" s="41"/>
      <c r="D20" s="41"/>
      <c r="E20" s="42"/>
      <c r="F20" s="21">
        <f>F50</f>
        <v>0</v>
      </c>
    </row>
    <row r="21" spans="1:6" s="4" customFormat="1" ht="26.25" customHeight="1" thickBot="1" x14ac:dyDescent="0.25">
      <c r="A21" s="32" t="s">
        <v>27</v>
      </c>
      <c r="B21" s="33"/>
      <c r="C21" s="33"/>
      <c r="D21" s="33"/>
      <c r="E21" s="33"/>
      <c r="F21" s="22">
        <f>SUM(F17:F20)</f>
        <v>0</v>
      </c>
    </row>
    <row r="22" spans="1:6" s="2" customFormat="1" ht="14.25" x14ac:dyDescent="0.2">
      <c r="A22" s="53" t="s">
        <v>50</v>
      </c>
      <c r="B22" s="53"/>
      <c r="C22" s="53"/>
      <c r="D22" s="53"/>
      <c r="E22" s="53"/>
      <c r="F22" s="53"/>
    </row>
    <row r="23" spans="1:6" s="4" customFormat="1" ht="26.25" customHeight="1" x14ac:dyDescent="0.2">
      <c r="A23" s="8"/>
      <c r="B23" s="9"/>
      <c r="C23" s="9"/>
      <c r="D23" s="9"/>
      <c r="E23" s="9"/>
      <c r="F23" s="10"/>
    </row>
    <row r="24" spans="1:6" s="4" customFormat="1" ht="15" customHeight="1" x14ac:dyDescent="0.2">
      <c r="A24" s="36" t="s">
        <v>40</v>
      </c>
      <c r="B24" s="36"/>
      <c r="C24" s="36"/>
      <c r="D24" s="36"/>
      <c r="E24" s="36"/>
      <c r="F24" s="36"/>
    </row>
    <row r="25" spans="1:6" s="2" customFormat="1" ht="6" customHeight="1" x14ac:dyDescent="0.2">
      <c r="A25" s="30"/>
      <c r="B25" s="31"/>
      <c r="C25" s="31"/>
      <c r="D25" s="31"/>
      <c r="E25" s="31"/>
      <c r="F25" s="31"/>
    </row>
    <row r="26" spans="1:6" ht="38.25" x14ac:dyDescent="0.2">
      <c r="A26" s="17" t="s">
        <v>0</v>
      </c>
      <c r="B26" s="17" t="s">
        <v>31</v>
      </c>
      <c r="C26" s="17" t="s">
        <v>28</v>
      </c>
      <c r="D26" s="17" t="s">
        <v>29</v>
      </c>
      <c r="E26" s="17" t="s">
        <v>30</v>
      </c>
      <c r="F26" s="17" t="s">
        <v>20</v>
      </c>
    </row>
    <row r="27" spans="1:6" ht="38.25" customHeight="1" x14ac:dyDescent="0.2">
      <c r="A27" s="23">
        <v>1</v>
      </c>
      <c r="B27" s="24" t="s">
        <v>32</v>
      </c>
      <c r="C27" s="11"/>
      <c r="D27" s="25">
        <v>2</v>
      </c>
      <c r="E27" s="12">
        <v>0</v>
      </c>
      <c r="F27" s="26">
        <f t="shared" ref="F27:F34" si="0">D27*E27</f>
        <v>0</v>
      </c>
    </row>
    <row r="28" spans="1:6" ht="38.25" customHeight="1" x14ac:dyDescent="0.2">
      <c r="A28" s="23">
        <v>2</v>
      </c>
      <c r="B28" s="24" t="s">
        <v>34</v>
      </c>
      <c r="C28" s="11"/>
      <c r="D28" s="25">
        <v>60</v>
      </c>
      <c r="E28" s="12">
        <v>0</v>
      </c>
      <c r="F28" s="26">
        <f t="shared" si="0"/>
        <v>0</v>
      </c>
    </row>
    <row r="29" spans="1:6" ht="38.25" customHeight="1" x14ac:dyDescent="0.2">
      <c r="A29" s="23">
        <v>3</v>
      </c>
      <c r="B29" s="24" t="s">
        <v>33</v>
      </c>
      <c r="C29" s="11"/>
      <c r="D29" s="25">
        <v>130</v>
      </c>
      <c r="E29" s="12">
        <v>0</v>
      </c>
      <c r="F29" s="26">
        <f t="shared" si="0"/>
        <v>0</v>
      </c>
    </row>
    <row r="30" spans="1:6" ht="38.25" customHeight="1" x14ac:dyDescent="0.2">
      <c r="A30" s="23">
        <v>4</v>
      </c>
      <c r="B30" s="24" t="s">
        <v>35</v>
      </c>
      <c r="C30" s="11"/>
      <c r="D30" s="25">
        <v>60</v>
      </c>
      <c r="E30" s="12">
        <v>0</v>
      </c>
      <c r="F30" s="26">
        <f t="shared" si="0"/>
        <v>0</v>
      </c>
    </row>
    <row r="31" spans="1:6" ht="38.25" customHeight="1" x14ac:dyDescent="0.2">
      <c r="A31" s="23">
        <v>5</v>
      </c>
      <c r="B31" s="24" t="s">
        <v>36</v>
      </c>
      <c r="C31" s="11"/>
      <c r="D31" s="25">
        <v>28</v>
      </c>
      <c r="E31" s="12">
        <v>0</v>
      </c>
      <c r="F31" s="26">
        <f t="shared" si="0"/>
        <v>0</v>
      </c>
    </row>
    <row r="32" spans="1:6" ht="38.25" customHeight="1" x14ac:dyDescent="0.2">
      <c r="A32" s="23">
        <v>6</v>
      </c>
      <c r="B32" s="24" t="s">
        <v>37</v>
      </c>
      <c r="C32" s="11"/>
      <c r="D32" s="25">
        <v>60</v>
      </c>
      <c r="E32" s="12">
        <v>0</v>
      </c>
      <c r="F32" s="26">
        <f t="shared" si="0"/>
        <v>0</v>
      </c>
    </row>
    <row r="33" spans="1:6" ht="38.25" customHeight="1" x14ac:dyDescent="0.2">
      <c r="A33" s="23">
        <v>7</v>
      </c>
      <c r="B33" s="24" t="s">
        <v>38</v>
      </c>
      <c r="C33" s="11"/>
      <c r="D33" s="25">
        <v>16</v>
      </c>
      <c r="E33" s="12">
        <v>0</v>
      </c>
      <c r="F33" s="26">
        <f t="shared" si="0"/>
        <v>0</v>
      </c>
    </row>
    <row r="34" spans="1:6" ht="38.25" customHeight="1" thickBot="1" x14ac:dyDescent="0.25">
      <c r="A34" s="23">
        <v>8</v>
      </c>
      <c r="B34" s="24" t="s">
        <v>39</v>
      </c>
      <c r="C34" s="11"/>
      <c r="D34" s="25">
        <v>330</v>
      </c>
      <c r="E34" s="12">
        <v>0</v>
      </c>
      <c r="F34" s="26">
        <f t="shared" si="0"/>
        <v>0</v>
      </c>
    </row>
    <row r="35" spans="1:6" ht="30.75" customHeight="1" thickBot="1" x14ac:dyDescent="0.25">
      <c r="A35" s="27" t="s">
        <v>23</v>
      </c>
      <c r="B35" s="46" t="s">
        <v>51</v>
      </c>
      <c r="C35" s="46"/>
      <c r="D35" s="46"/>
      <c r="E35" s="47"/>
      <c r="F35" s="28">
        <f>F27+F28*D27+F29+F30*D29+F31+F32*D31+F33+F34</f>
        <v>0</v>
      </c>
    </row>
    <row r="36" spans="1:6" ht="70.5" customHeight="1" x14ac:dyDescent="0.2">
      <c r="A36" s="58" t="s">
        <v>53</v>
      </c>
      <c r="B36" s="58"/>
      <c r="C36" s="58"/>
      <c r="D36" s="58"/>
      <c r="E36" s="58"/>
      <c r="F36" s="58"/>
    </row>
    <row r="37" spans="1:6" s="4" customFormat="1" ht="17.25" customHeight="1" x14ac:dyDescent="0.2">
      <c r="A37" s="8"/>
      <c r="B37" s="9"/>
      <c r="C37" s="9"/>
      <c r="D37" s="9"/>
      <c r="E37" s="9"/>
      <c r="F37" s="10"/>
    </row>
    <row r="38" spans="1:6" s="4" customFormat="1" ht="15" customHeight="1" x14ac:dyDescent="0.2">
      <c r="A38" s="36" t="s">
        <v>43</v>
      </c>
      <c r="B38" s="36"/>
      <c r="C38" s="36"/>
      <c r="D38" s="36"/>
      <c r="E38" s="36"/>
      <c r="F38" s="36"/>
    </row>
    <row r="39" spans="1:6" s="2" customFormat="1" ht="6" customHeight="1" x14ac:dyDescent="0.2">
      <c r="A39" s="30"/>
      <c r="B39" s="31"/>
      <c r="C39" s="31"/>
      <c r="D39" s="31"/>
      <c r="E39" s="31"/>
      <c r="F39" s="31"/>
    </row>
    <row r="40" spans="1:6" ht="38.25" x14ac:dyDescent="0.2">
      <c r="A40" s="17" t="s">
        <v>0</v>
      </c>
      <c r="B40" s="37" t="s">
        <v>19</v>
      </c>
      <c r="C40" s="38"/>
      <c r="D40" s="38"/>
      <c r="E40" s="39"/>
      <c r="F40" s="17" t="s">
        <v>20</v>
      </c>
    </row>
    <row r="41" spans="1:6" x14ac:dyDescent="0.2">
      <c r="A41" s="18">
        <v>1</v>
      </c>
      <c r="B41" s="40" t="s">
        <v>44</v>
      </c>
      <c r="C41" s="41"/>
      <c r="D41" s="41"/>
      <c r="E41" s="42"/>
      <c r="F41" s="7">
        <v>0</v>
      </c>
    </row>
    <row r="42" spans="1:6" x14ac:dyDescent="0.2">
      <c r="A42" s="18">
        <v>2</v>
      </c>
      <c r="B42" s="40" t="s">
        <v>45</v>
      </c>
      <c r="C42" s="41"/>
      <c r="D42" s="41"/>
      <c r="E42" s="42"/>
      <c r="F42" s="7">
        <v>0</v>
      </c>
    </row>
    <row r="43" spans="1:6" ht="13.5" thickBot="1" x14ac:dyDescent="0.25">
      <c r="A43" s="18">
        <v>3</v>
      </c>
      <c r="B43" s="40" t="s">
        <v>46</v>
      </c>
      <c r="C43" s="41"/>
      <c r="D43" s="41"/>
      <c r="E43" s="42"/>
      <c r="F43" s="20">
        <f>SUM(F41:F42)</f>
        <v>0</v>
      </c>
    </row>
    <row r="44" spans="1:6" s="14" customFormat="1" ht="30.75" customHeight="1" thickBot="1" x14ac:dyDescent="0.25">
      <c r="A44" s="29" t="s">
        <v>25</v>
      </c>
      <c r="B44" s="34" t="s">
        <v>21</v>
      </c>
      <c r="C44" s="34"/>
      <c r="D44" s="34"/>
      <c r="E44" s="35"/>
      <c r="F44" s="28">
        <f>F43*60</f>
        <v>0</v>
      </c>
    </row>
    <row r="45" spans="1:6" s="4" customFormat="1" ht="26.25" customHeight="1" x14ac:dyDescent="0.2">
      <c r="A45" s="8"/>
      <c r="B45" s="9"/>
      <c r="C45" s="9"/>
      <c r="D45" s="9"/>
      <c r="E45" s="9"/>
      <c r="F45" s="10"/>
    </row>
    <row r="46" spans="1:6" x14ac:dyDescent="0.2">
      <c r="A46" s="36" t="s">
        <v>47</v>
      </c>
      <c r="B46" s="36"/>
      <c r="C46" s="36"/>
      <c r="D46" s="36"/>
      <c r="E46" s="36"/>
      <c r="F46" s="36"/>
    </row>
    <row r="47" spans="1:6" s="2" customFormat="1" ht="6" customHeight="1" x14ac:dyDescent="0.2">
      <c r="A47" s="30"/>
      <c r="B47" s="31"/>
      <c r="C47" s="31"/>
      <c r="D47" s="31"/>
      <c r="E47" s="31"/>
      <c r="F47" s="31"/>
    </row>
    <row r="48" spans="1:6" ht="38.25" x14ac:dyDescent="0.2">
      <c r="A48" s="17" t="s">
        <v>0</v>
      </c>
      <c r="B48" s="37" t="s">
        <v>19</v>
      </c>
      <c r="C48" s="38"/>
      <c r="D48" s="38"/>
      <c r="E48" s="39"/>
      <c r="F48" s="17" t="s">
        <v>20</v>
      </c>
    </row>
    <row r="49" spans="1:6" ht="25.5" customHeight="1" thickBot="1" x14ac:dyDescent="0.25">
      <c r="A49" s="18">
        <v>1</v>
      </c>
      <c r="B49" s="40" t="s">
        <v>48</v>
      </c>
      <c r="C49" s="41"/>
      <c r="D49" s="41"/>
      <c r="E49" s="42"/>
      <c r="F49" s="7">
        <v>0</v>
      </c>
    </row>
    <row r="50" spans="1:6" ht="30.75" customHeight="1" thickBot="1" x14ac:dyDescent="0.25">
      <c r="A50" s="29" t="s">
        <v>26</v>
      </c>
      <c r="B50" s="34" t="s">
        <v>22</v>
      </c>
      <c r="C50" s="34"/>
      <c r="D50" s="34"/>
      <c r="E50" s="35"/>
      <c r="F50" s="28">
        <f>F49*480</f>
        <v>0</v>
      </c>
    </row>
    <row r="51" spans="1:6" x14ac:dyDescent="0.2">
      <c r="A51" s="13"/>
      <c r="B51" s="13"/>
      <c r="C51" s="13"/>
      <c r="D51" s="13"/>
      <c r="E51" s="13"/>
      <c r="F51" s="13"/>
    </row>
    <row r="52" spans="1:6" x14ac:dyDescent="0.2">
      <c r="A52" s="13"/>
      <c r="B52" s="13"/>
      <c r="C52" s="13"/>
      <c r="D52" s="13"/>
      <c r="E52" s="13"/>
      <c r="F52" s="13"/>
    </row>
    <row r="54" spans="1:6" s="2" customFormat="1" ht="14.25" x14ac:dyDescent="0.2">
      <c r="A54" s="61" t="s">
        <v>4</v>
      </c>
      <c r="B54" s="61"/>
      <c r="C54" s="61"/>
      <c r="D54" s="61"/>
      <c r="E54" s="61"/>
      <c r="F54" s="61"/>
    </row>
    <row r="56" spans="1:6" s="2" customFormat="1" ht="14.25" x14ac:dyDescent="0.2">
      <c r="A56" s="62"/>
      <c r="B56" s="62"/>
      <c r="C56" s="62"/>
      <c r="D56" s="62"/>
      <c r="E56" s="62"/>
      <c r="F56" s="62"/>
    </row>
    <row r="57" spans="1:6" s="2" customFormat="1" ht="14.25" x14ac:dyDescent="0.2">
      <c r="A57" s="61" t="s">
        <v>13</v>
      </c>
      <c r="B57" s="61"/>
      <c r="C57" s="63" t="s">
        <v>11</v>
      </c>
      <c r="D57" s="63"/>
      <c r="E57" s="63"/>
      <c r="F57" s="63"/>
    </row>
    <row r="58" spans="1:6" s="2" customFormat="1" ht="14.25" x14ac:dyDescent="0.2">
      <c r="A58" s="64" t="s">
        <v>5</v>
      </c>
      <c r="B58" s="64"/>
      <c r="C58" s="60" t="s">
        <v>6</v>
      </c>
      <c r="D58" s="60"/>
      <c r="E58" s="60"/>
      <c r="F58" s="60"/>
    </row>
    <row r="59" spans="1:6" s="2" customFormat="1" ht="14.25" x14ac:dyDescent="0.2">
      <c r="A59" s="6"/>
      <c r="B59" s="6"/>
      <c r="C59" s="60" t="s">
        <v>7</v>
      </c>
      <c r="D59" s="60"/>
      <c r="E59" s="60"/>
      <c r="F59" s="60"/>
    </row>
    <row r="60" spans="1:6" s="2" customFormat="1" ht="15" thickBot="1" x14ac:dyDescent="0.25"/>
    <row r="61" spans="1:6" s="2" customFormat="1" ht="14.25" x14ac:dyDescent="0.2">
      <c r="A61" s="59" t="s">
        <v>8</v>
      </c>
      <c r="B61" s="59"/>
    </row>
    <row r="62" spans="1:6" s="2" customFormat="1" ht="14.25" x14ac:dyDescent="0.2">
      <c r="A62" s="1" t="s">
        <v>9</v>
      </c>
    </row>
    <row r="63" spans="1:6" s="2" customFormat="1" ht="14.25" x14ac:dyDescent="0.2">
      <c r="A63" s="1" t="s">
        <v>10</v>
      </c>
    </row>
    <row r="64" spans="1:6" s="2" customFormat="1" ht="14.25" x14ac:dyDescent="0.2">
      <c r="A64" s="1" t="s">
        <v>42</v>
      </c>
    </row>
    <row r="65" spans="1:6" s="2" customFormat="1" ht="14.25" x14ac:dyDescent="0.2">
      <c r="A65" s="1" t="s">
        <v>41</v>
      </c>
      <c r="B65" s="1"/>
      <c r="C65" s="1"/>
      <c r="D65" s="1"/>
      <c r="E65" s="1"/>
      <c r="F65" s="1"/>
    </row>
  </sheetData>
  <sheetProtection algorithmName="SHA-512" hashValue="SPVIIJQI0V1ecKL2G6so/JJk5Gmp48HvVY96HSJS9TcgyyFPPJ3eLifG2tqaXEqbPchWlenxS7tnvCDuNOmqQQ==" saltValue="mdnNbA3G0QYlZdc7Kka8Vg==" spinCount="100000" sheet="1" formatCells="0" formatColumns="0" formatRows="0" insertColumns="0" insertRows="0" insertHyperlinks="0" deleteColumns="0" deleteRows="0" selectLockedCells="1" sort="0" autoFilter="0" pivotTables="0"/>
  <mergeCells count="44">
    <mergeCell ref="B50:E50"/>
    <mergeCell ref="A46:F46"/>
    <mergeCell ref="B48:E48"/>
    <mergeCell ref="B49:E49"/>
    <mergeCell ref="A24:F24"/>
    <mergeCell ref="A61:B61"/>
    <mergeCell ref="C59:F59"/>
    <mergeCell ref="A54:F54"/>
    <mergeCell ref="A56:B56"/>
    <mergeCell ref="C56:F56"/>
    <mergeCell ref="A57:B57"/>
    <mergeCell ref="C57:F57"/>
    <mergeCell ref="A58:B58"/>
    <mergeCell ref="C58:F58"/>
    <mergeCell ref="A8:B8"/>
    <mergeCell ref="C8:F8"/>
    <mergeCell ref="A9:B9"/>
    <mergeCell ref="A36:F36"/>
    <mergeCell ref="A22:F22"/>
    <mergeCell ref="A1:F1"/>
    <mergeCell ref="A2:F2"/>
    <mergeCell ref="A4:F4"/>
    <mergeCell ref="A5:F5"/>
    <mergeCell ref="A7:F7"/>
    <mergeCell ref="A3:F3"/>
    <mergeCell ref="A6:F6"/>
    <mergeCell ref="C9:F9"/>
    <mergeCell ref="B17:E17"/>
    <mergeCell ref="B18:E18"/>
    <mergeCell ref="B19:E19"/>
    <mergeCell ref="B20:E20"/>
    <mergeCell ref="B16:E16"/>
    <mergeCell ref="A11:F11"/>
    <mergeCell ref="A13:F13"/>
    <mergeCell ref="A10:B10"/>
    <mergeCell ref="C10:F10"/>
    <mergeCell ref="A21:E21"/>
    <mergeCell ref="B44:E44"/>
    <mergeCell ref="A38:F38"/>
    <mergeCell ref="B40:E40"/>
    <mergeCell ref="B41:E41"/>
    <mergeCell ref="B42:E42"/>
    <mergeCell ref="B43:E43"/>
    <mergeCell ref="B35:E35"/>
  </mergeCells>
  <pageMargins left="0.70866141732283472" right="0.70866141732283472" top="0.74803149606299213" bottom="0.74803149606299213" header="0.31496062992125984" footer="0.31496062992125984"/>
  <pageSetup orientation="portrait" r:id="rId1"/>
  <headerFooter>
    <oddFooter>&amp;L&amp;"Cambria,Regular"&amp;8Výzva NBS&amp;C&amp;"Cambria,Regular"&amp;8Bratislava júl 2024&amp;R&amp;"Cambria,Regular"&amp;8&amp;P</oddFooter>
  </headerFooter>
  <ignoredErrors>
    <ignoredError sqref="F29 F31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Príloha č. 2</vt:lpstr>
      <vt:lpstr>'Príloha č. 2'!_Hlk165296784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Zelenák Jozef</dc:creator>
  <cp:lastModifiedBy>Zubeková Anna</cp:lastModifiedBy>
  <cp:lastPrinted>2024-07-31T12:15:11Z</cp:lastPrinted>
  <dcterms:created xsi:type="dcterms:W3CDTF">2019-06-28T11:47:14Z</dcterms:created>
  <dcterms:modified xsi:type="dcterms:W3CDTF">2024-08-05T11:23:47Z</dcterms:modified>
</cp:coreProperties>
</file>