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203-2024 Kardiostimulátory bezelektródové s príslušenstvom\03. Príprava\06. PTK\01. Odoslané\"/>
    </mc:Choice>
  </mc:AlternateContent>
  <bookViews>
    <workbookView xWindow="0" yWindow="0" windowWidth="28800" windowHeight="11400"/>
  </bookViews>
  <sheets>
    <sheet name="Kalkulácia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L17" i="1" s="1"/>
  <c r="K16" i="1"/>
  <c r="L16" i="1" s="1"/>
  <c r="K15" i="1"/>
  <c r="L15" i="1" s="1"/>
  <c r="I7" i="1"/>
  <c r="J7" i="1" s="1"/>
  <c r="K7" i="1"/>
  <c r="L7" i="1" s="1"/>
  <c r="M7" i="1" s="1"/>
  <c r="K8" i="1" l="1"/>
  <c r="I8" i="1"/>
  <c r="J8" i="1" s="1"/>
  <c r="L8" i="1" l="1"/>
  <c r="M8" i="1" s="1"/>
  <c r="K25" i="1"/>
  <c r="L25" i="1" s="1"/>
  <c r="K24" i="1"/>
  <c r="L24" i="1" s="1"/>
  <c r="K23" i="1"/>
  <c r="L23" i="1" s="1"/>
  <c r="K9" i="1"/>
  <c r="M9" i="1" l="1"/>
</calcChain>
</file>

<file path=xl/sharedStrings.xml><?xml version="1.0" encoding="utf-8"?>
<sst xmlns="http://schemas.openxmlformats.org/spreadsheetml/2006/main" count="104" uniqueCount="56">
  <si>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</si>
  <si>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</si>
  <si>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Por. č.</t>
  </si>
  <si>
    <t>Názov položky predmetu zákazky</t>
  </si>
  <si>
    <t>Merná jednotka
(MJ)</t>
  </si>
  <si>
    <t>Jednotková cena
v EUR
bez DPH</t>
  </si>
  <si>
    <t>Sadzba DPH
v %</t>
  </si>
  <si>
    <t>Výška DPH
v EUR</t>
  </si>
  <si>
    <t>Jednotková cena
v EUR
s DPH</t>
  </si>
  <si>
    <t>Celková cena
za predpokladané
množstvo MJ
v EUR bez DPH</t>
  </si>
  <si>
    <t>Celková cena
za predpokladané množstvo MJ
v EUR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</si>
  <si>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</si>
  <si>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</si>
  <si>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</si>
  <si>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</si>
  <si>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</si>
  <si>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</si>
  <si>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</si>
  <si>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</si>
  <si>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</si>
  <si>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</si>
  <si>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</si>
  <si>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ks</t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</si>
  <si>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</si>
  <si>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t>Obchodný názov ponúkaného produktu</t>
  </si>
  <si>
    <t>Výrobca ponúkaného produktu</t>
  </si>
  <si>
    <t>Katalógové číslo</t>
  </si>
  <si>
    <t>ŠUKL</t>
  </si>
  <si>
    <t>Kategorizačný
kód</t>
  </si>
  <si>
    <t>CPV
kód</t>
  </si>
  <si>
    <t xml:space="preserve">Merná 
jednotka
(MJ)               </t>
  </si>
  <si>
    <t>Jednotková cena za MJ v EUR</t>
  </si>
  <si>
    <t>bez DPH</t>
  </si>
  <si>
    <t>sadzba
DPH v %</t>
  </si>
  <si>
    <t>výška DPH
v EUR</t>
  </si>
  <si>
    <t>s DPH</t>
  </si>
  <si>
    <t>12.</t>
  </si>
  <si>
    <t>13.</t>
  </si>
  <si>
    <t>Uchádzač je povinný produkt s najvyššou zmluvnou jednotkovou cenou bez DPH uvedený u príslušnej položky viditeľne označíť žltým podfarbením celého riadku.</t>
  </si>
  <si>
    <t>podpis:</t>
  </si>
  <si>
    <t>V:</t>
  </si>
  <si>
    <t>Dodávateľ:</t>
  </si>
  <si>
    <t>meno:</t>
  </si>
  <si>
    <t>Dňa:</t>
  </si>
  <si>
    <t>Sídlo:</t>
  </si>
  <si>
    <t>pracovná pozícia:</t>
  </si>
  <si>
    <t>Poznámka:</t>
  </si>
  <si>
    <t>- povinné údaje vyplní uchádzač</t>
  </si>
  <si>
    <t>Časť č. 1</t>
  </si>
  <si>
    <t>Časť č. 2</t>
  </si>
  <si>
    <t>Kardiostimulátory bezelektródové s príslušenstvom</t>
  </si>
  <si>
    <r>
      <t xml:space="preserve">Predpokladané množstvo MJ
</t>
    </r>
    <r>
      <rPr>
        <sz val="9"/>
        <color theme="1"/>
        <rFont val="Arial"/>
        <family val="2"/>
        <charset val="238"/>
      </rPr>
      <t>na obdobie 24 mes.</t>
    </r>
  </si>
  <si>
    <t>Stimulačný bezelektródový systém pre transkatétrovú implantáciu vrátane príslušenstva s fixáciou prostredníctvom špirály (skrutkovice)</t>
  </si>
  <si>
    <t>Stimulačný bezelektródový systém pre transkatétrovú implantáciu vrátane zavádzacieho puzdra s hydrofilnou vrstvou</t>
  </si>
  <si>
    <t>Sortiment časť č. 2 - Stimulačný bezelektródový systém pre transkatétrovú implantáciu vrátane príslušenstva s fixáciou prostredníctvom špirály (skrutkovice)</t>
  </si>
  <si>
    <t>Sortiment časť č. 1 - Stimulačný bezelektródový systém pre transkatétrovú implantáciu vrátane zavádzacieho puzdra s hydrofilnou vrstvou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</si>
</sst>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2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9" fontId="5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top" wrapText="1"/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Border="1" applyAlignment="1" applyProtection="1">
      <alignment horizontal="left" vertical="center" wrapText="1"/>
      <protection locked="0"/>
    </xf>
    <xf numFmtId="49" fontId="6" fillId="0" borderId="26" xfId="0" applyNumberFormat="1" applyFont="1" applyBorder="1" applyAlignment="1" applyProtection="1">
      <alignment horizontal="left" vertical="center" wrapText="1"/>
      <protection locked="0"/>
    </xf>
    <xf numFmtId="49" fontId="6" fillId="0" borderId="28" xfId="0" applyNumberFormat="1" applyFont="1" applyBorder="1" applyAlignment="1" applyProtection="1">
      <alignment horizontal="center" vertical="center" wrapText="1"/>
      <protection locked="0"/>
    </xf>
    <xf numFmtId="49" fontId="6" fillId="0" borderId="29" xfId="0" applyNumberFormat="1" applyFont="1" applyBorder="1" applyAlignment="1" applyProtection="1">
      <alignment horizontal="center" vertical="center" wrapText="1"/>
      <protection locked="0"/>
    </xf>
    <xf numFmtId="49" fontId="6" fillId="0" borderId="30" xfId="0" applyNumberFormat="1" applyFont="1" applyBorder="1" applyAlignment="1" applyProtection="1">
      <alignment horizontal="center" vertical="center" wrapText="1"/>
      <protection locked="0"/>
    </xf>
    <xf numFmtId="49" fontId="6" fillId="0" borderId="31" xfId="0" applyNumberFormat="1" applyFont="1" applyBorder="1" applyAlignment="1" applyProtection="1">
      <alignment horizontal="center" vertical="center" wrapText="1"/>
      <protection locked="0"/>
    </xf>
    <xf numFmtId="164" fontId="6" fillId="0" borderId="27" xfId="0" applyNumberFormat="1" applyFont="1" applyBorder="1" applyAlignment="1" applyProtection="1">
      <alignment horizontal="right" vertical="center" wrapText="1"/>
      <protection locked="0"/>
    </xf>
    <xf numFmtId="9" fontId="6" fillId="0" borderId="32" xfId="0" applyNumberFormat="1" applyFont="1" applyBorder="1" applyAlignment="1" applyProtection="1">
      <alignment horizontal="center" vertical="center" wrapText="1"/>
      <protection locked="0"/>
    </xf>
    <xf numFmtId="164" fontId="6" fillId="0" borderId="33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6" fillId="0" borderId="34" xfId="0" applyNumberFormat="1" applyFont="1" applyBorder="1" applyAlignment="1" applyProtection="1">
      <alignment horizontal="center" vertical="center" wrapText="1"/>
      <protection locked="0"/>
    </xf>
    <xf numFmtId="49" fontId="6" fillId="0" borderId="35" xfId="0" applyNumberFormat="1" applyFont="1" applyBorder="1" applyAlignment="1" applyProtection="1">
      <alignment horizontal="left" vertical="center" wrapText="1"/>
      <protection locked="0"/>
    </xf>
    <xf numFmtId="49" fontId="6" fillId="0" borderId="34" xfId="0" applyNumberFormat="1" applyFont="1" applyBorder="1" applyAlignment="1" applyProtection="1">
      <alignment horizontal="left" vertical="center" wrapText="1"/>
      <protection locked="0"/>
    </xf>
    <xf numFmtId="49" fontId="6" fillId="0" borderId="36" xfId="0" applyNumberFormat="1" applyFont="1" applyBorder="1" applyAlignment="1" applyProtection="1">
      <alignment horizontal="center" vertical="center" wrapText="1"/>
      <protection locked="0"/>
    </xf>
    <xf numFmtId="49" fontId="6" fillId="0" borderId="37" xfId="0" applyNumberFormat="1" applyFont="1" applyBorder="1" applyAlignment="1" applyProtection="1">
      <alignment horizontal="center" vertical="center" wrapText="1"/>
      <protection locked="0"/>
    </xf>
    <xf numFmtId="49" fontId="6" fillId="0" borderId="38" xfId="0" applyNumberFormat="1" applyFont="1" applyBorder="1" applyAlignment="1" applyProtection="1">
      <alignment horizontal="center" vertical="center" wrapText="1"/>
      <protection locked="0"/>
    </xf>
    <xf numFmtId="49" fontId="6" fillId="0" borderId="39" xfId="0" applyNumberFormat="1" applyFont="1" applyBorder="1" applyAlignment="1" applyProtection="1">
      <alignment horizontal="center" vertical="center" wrapText="1"/>
      <protection locked="0"/>
    </xf>
    <xf numFmtId="49" fontId="6" fillId="0" borderId="40" xfId="0" applyNumberFormat="1" applyFont="1" applyBorder="1" applyAlignment="1" applyProtection="1">
      <alignment horizontal="left" vertical="center" wrapText="1"/>
      <protection locked="0"/>
    </xf>
    <xf numFmtId="49" fontId="6" fillId="0" borderId="39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center" vertical="center" wrapText="1"/>
      <protection locked="0"/>
    </xf>
    <xf numFmtId="49" fontId="6" fillId="0" borderId="42" xfId="0" applyNumberFormat="1" applyFont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Border="1" applyAlignment="1" applyProtection="1">
      <alignment horizontal="center" vertical="center" wrapText="1"/>
      <protection locked="0"/>
    </xf>
    <xf numFmtId="164" fontId="6" fillId="0" borderId="44" xfId="0" applyNumberFormat="1" applyFont="1" applyBorder="1" applyAlignment="1" applyProtection="1">
      <alignment horizontal="right" vertical="center" wrapText="1"/>
      <protection locked="0"/>
    </xf>
    <xf numFmtId="0" fontId="6" fillId="0" borderId="0" xfId="1" applyFont="1" applyAlignment="1">
      <alignment vertical="center" wrapText="1"/>
    </xf>
    <xf numFmtId="0" fontId="8" fillId="0" borderId="0" xfId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horizont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0" fontId="11" fillId="4" borderId="5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center"/>
      <protection locked="0"/>
    </xf>
    <xf numFmtId="0" fontId="13" fillId="0" borderId="0" xfId="2" applyFont="1" applyFill="1" applyBorder="1" applyProtection="1">
      <protection locked="0"/>
    </xf>
    <xf numFmtId="164" fontId="13" fillId="0" borderId="0" xfId="2" applyNumberFormat="1" applyFont="1" applyAlignment="1" applyProtection="1">
      <alignment horizontal="right"/>
      <protection locked="0"/>
    </xf>
    <xf numFmtId="0" fontId="13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9" fontId="6" fillId="0" borderId="47" xfId="0" applyNumberFormat="1" applyFont="1" applyBorder="1" applyAlignment="1" applyProtection="1">
      <alignment horizontal="center" vertical="center" wrapText="1"/>
      <protection locked="0"/>
    </xf>
    <xf numFmtId="164" fontId="6" fillId="0" borderId="42" xfId="0" applyNumberFormat="1" applyFont="1" applyBorder="1" applyAlignment="1" applyProtection="1">
      <alignment horizontal="right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5" fillId="3" borderId="49" xfId="0" applyFont="1" applyFill="1" applyBorder="1" applyAlignment="1">
      <alignment horizontal="left" vertical="top" wrapText="1"/>
    </xf>
    <xf numFmtId="0" fontId="5" fillId="3" borderId="50" xfId="0" applyFont="1" applyFill="1" applyBorder="1" applyAlignment="1">
      <alignment horizontal="center" vertical="top" wrapText="1"/>
    </xf>
    <xf numFmtId="164" fontId="5" fillId="3" borderId="51" xfId="0" applyNumberFormat="1" applyFont="1" applyFill="1" applyBorder="1" applyAlignment="1">
      <alignment horizontal="center" vertical="top" wrapText="1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52" xfId="0" applyFont="1" applyFill="1" applyBorder="1" applyAlignment="1" applyProtection="1">
      <alignment horizontal="center" vertical="center" wrapText="1"/>
      <protection locked="0"/>
    </xf>
    <xf numFmtId="10" fontId="3" fillId="5" borderId="52" xfId="0" applyNumberFormat="1" applyFont="1" applyFill="1" applyBorder="1" applyAlignment="1">
      <alignment horizontal="center" vertical="center" wrapText="1"/>
    </xf>
    <xf numFmtId="164" fontId="5" fillId="3" borderId="53" xfId="0" applyNumberFormat="1" applyFont="1" applyFill="1" applyBorder="1" applyAlignment="1">
      <alignment horizontal="center" vertical="top" wrapText="1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164" fontId="3" fillId="5" borderId="25" xfId="0" applyNumberFormat="1" applyFont="1" applyFill="1" applyBorder="1" applyAlignment="1">
      <alignment horizontal="right" vertical="center" wrapText="1"/>
    </xf>
    <xf numFmtId="164" fontId="5" fillId="3" borderId="54" xfId="0" applyNumberFormat="1" applyFont="1" applyFill="1" applyBorder="1" applyAlignment="1">
      <alignment horizontal="center" vertical="top" wrapText="1"/>
    </xf>
    <xf numFmtId="0" fontId="6" fillId="4" borderId="55" xfId="0" applyFont="1" applyFill="1" applyBorder="1" applyAlignment="1" applyProtection="1">
      <alignment horizontal="center" vertical="center" wrapText="1"/>
      <protection locked="0"/>
    </xf>
    <xf numFmtId="164" fontId="3" fillId="5" borderId="55" xfId="0" applyNumberFormat="1" applyFont="1" applyFill="1" applyBorder="1" applyAlignment="1">
      <alignment horizontal="right" vertical="center" wrapText="1"/>
    </xf>
    <xf numFmtId="164" fontId="5" fillId="3" borderId="6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0" fontId="6" fillId="4" borderId="56" xfId="0" applyFont="1" applyFill="1" applyBorder="1" applyAlignment="1" applyProtection="1">
      <alignment horizontal="center" vertical="center" wrapText="1"/>
      <protection locked="0"/>
    </xf>
    <xf numFmtId="164" fontId="3" fillId="5" borderId="56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46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/>
    </xf>
    <xf numFmtId="0" fontId="8" fillId="0" borderId="0" xfId="1" applyFont="1" applyBorder="1" applyAlignment="1">
      <alignment horizontal="left" wrapText="1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3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50" xfId="0" applyFont="1" applyFill="1" applyBorder="1" applyAlignment="1">
      <alignment horizontal="left" vertical="top" wrapText="1"/>
    </xf>
    <xf numFmtId="0" fontId="5" fillId="3" borderId="50" xfId="0" applyFont="1" applyFill="1" applyBorder="1" applyAlignment="1">
      <alignment horizontal="center" vertical="top" wrapText="1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>
      <alignment horizontal="center" vertical="top" wrapText="1"/>
    </xf>
    <xf numFmtId="0" fontId="8" fillId="0" borderId="4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3" fontId="7" fillId="5" borderId="25" xfId="0" applyNumberFormat="1" applyFont="1" applyFill="1" applyBorder="1" applyAlignment="1">
      <alignment horizontal="center" vertical="center" wrapText="1"/>
    </xf>
  </cellXfs>
  <cellStyles count="3">
    <cellStyle name="Normálna" xfId="0" builtinId="0"/>
    <cellStyle name="Normálna 2 2" xfId="2"/>
    <cellStyle name="Normálne 4" xfId="1"/>
  </cellStyles>
  <dxfs count="1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6"/>
  <sheetViews>
    <sheetView showGridLines="0" tabSelected="1" zoomScaleNormal="100" workbookViewId="0">
      <selection sqref="A1:M1"/>
    </sheetView>
  </sheetViews>
  <sheetFormatPr defaultRowHeight="12.75" x14ac:dyDescent="0.2"/>
  <cols>
    <col min="1" max="1" width="9.5703125" style="61" customWidth="1"/>
    <col min="2" max="2" width="31.28515625" style="61" customWidth="1"/>
    <col min="3" max="3" width="28.85546875" style="61" customWidth="1"/>
    <col min="4" max="4" width="9.7109375" style="60" customWidth="1"/>
    <col min="5" max="5" width="11.42578125" style="60" customWidth="1"/>
    <col min="6" max="6" width="13.42578125" style="60" customWidth="1"/>
    <col min="7" max="7" width="20.7109375" style="60" customWidth="1"/>
    <col min="8" max="8" width="15.7109375" style="60" customWidth="1"/>
    <col min="9" max="9" width="12.28515625" style="60" customWidth="1"/>
    <col min="10" max="10" width="10.7109375" style="60" customWidth="1"/>
    <col min="11" max="11" width="16" style="60" customWidth="1"/>
    <col min="12" max="12" width="13.7109375" style="60" customWidth="1"/>
    <col min="13" max="13" width="16.28515625" style="60" customWidth="1"/>
    <col min="14" max="16384" width="9.140625" style="61"/>
  </cols>
  <sheetData>
    <row r="1" spans="1:46" s="1" customFormat="1" ht="20.100000000000001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46" s="1" customFormat="1" ht="20.100000000000001" customHeight="1" x14ac:dyDescent="0.2">
      <c r="A2" s="2" t="s">
        <v>1</v>
      </c>
      <c r="B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46" s="1" customFormat="1" ht="24.95" customHeight="1" x14ac:dyDescent="0.25">
      <c r="A3" s="4" t="s">
        <v>50</v>
      </c>
      <c r="B3" s="5"/>
      <c r="D3" s="3"/>
      <c r="E3" s="3"/>
      <c r="F3" s="3"/>
      <c r="G3" s="3"/>
      <c r="H3" s="3"/>
      <c r="I3" s="3"/>
      <c r="J3" s="3"/>
      <c r="K3" s="3"/>
      <c r="L3" s="3"/>
      <c r="M3" s="3"/>
    </row>
    <row r="4" spans="1:46" s="1" customFormat="1" ht="13.5" thickBot="1" x14ac:dyDescent="0.3">
      <c r="A4" s="6"/>
      <c r="B4" s="6"/>
      <c r="D4" s="3"/>
      <c r="E4" s="3"/>
      <c r="F4" s="3"/>
      <c r="G4" s="3"/>
      <c r="H4" s="3"/>
      <c r="I4" s="3"/>
      <c r="J4" s="3"/>
      <c r="K4" s="3"/>
      <c r="L4" s="3"/>
      <c r="M4" s="3"/>
    </row>
    <row r="5" spans="1:46" s="8" customFormat="1" ht="54.75" customHeight="1" x14ac:dyDescent="0.25">
      <c r="A5" s="78" t="s">
        <v>2</v>
      </c>
      <c r="B5" s="119" t="s">
        <v>3</v>
      </c>
      <c r="C5" s="119"/>
      <c r="D5" s="79" t="s">
        <v>4</v>
      </c>
      <c r="E5" s="120" t="s">
        <v>51</v>
      </c>
      <c r="F5" s="120"/>
      <c r="G5" s="80" t="s">
        <v>5</v>
      </c>
      <c r="H5" s="7" t="s">
        <v>6</v>
      </c>
      <c r="I5" s="87" t="s">
        <v>7</v>
      </c>
      <c r="J5" s="84" t="s">
        <v>8</v>
      </c>
      <c r="K5" s="90" t="s">
        <v>9</v>
      </c>
      <c r="L5" s="87" t="s">
        <v>7</v>
      </c>
      <c r="M5" s="91" t="s">
        <v>10</v>
      </c>
    </row>
    <row r="6" spans="1:46" s="8" customFormat="1" ht="15" customHeight="1" x14ac:dyDescent="0.25">
      <c r="A6" s="9" t="s">
        <v>11</v>
      </c>
      <c r="B6" s="121" t="s">
        <v>12</v>
      </c>
      <c r="C6" s="121"/>
      <c r="D6" s="77" t="s">
        <v>13</v>
      </c>
      <c r="E6" s="122" t="s">
        <v>14</v>
      </c>
      <c r="F6" s="122"/>
      <c r="G6" s="81" t="s">
        <v>15</v>
      </c>
      <c r="H6" s="82" t="s">
        <v>16</v>
      </c>
      <c r="I6" s="88" t="s">
        <v>17</v>
      </c>
      <c r="J6" s="85" t="s">
        <v>18</v>
      </c>
      <c r="K6" s="81" t="s">
        <v>19</v>
      </c>
      <c r="L6" s="88" t="s">
        <v>20</v>
      </c>
      <c r="M6" s="92" t="s">
        <v>21</v>
      </c>
    </row>
    <row r="7" spans="1:46" s="1" customFormat="1" ht="27.75" customHeight="1" x14ac:dyDescent="0.25">
      <c r="A7" s="11" t="s">
        <v>48</v>
      </c>
      <c r="B7" s="124" t="s">
        <v>53</v>
      </c>
      <c r="C7" s="124"/>
      <c r="D7" s="12" t="s">
        <v>22</v>
      </c>
      <c r="E7" s="125">
        <v>30</v>
      </c>
      <c r="F7" s="126">
        <v>1585</v>
      </c>
      <c r="G7" s="13"/>
      <c r="H7" s="83"/>
      <c r="I7" s="89">
        <f>G7*H7</f>
        <v>0</v>
      </c>
      <c r="J7" s="86">
        <f>G7+I7</f>
        <v>0</v>
      </c>
      <c r="K7" s="13">
        <f>E7*G7</f>
        <v>0</v>
      </c>
      <c r="L7" s="89">
        <f>K7*H7</f>
        <v>0</v>
      </c>
      <c r="M7" s="93">
        <f>K7+L7</f>
        <v>0</v>
      </c>
    </row>
    <row r="8" spans="1:46" s="1" customFormat="1" ht="27.75" customHeight="1" x14ac:dyDescent="0.25">
      <c r="A8" s="11" t="s">
        <v>49</v>
      </c>
      <c r="B8" s="124" t="s">
        <v>52</v>
      </c>
      <c r="C8" s="124"/>
      <c r="D8" s="12" t="s">
        <v>22</v>
      </c>
      <c r="E8" s="125">
        <v>20</v>
      </c>
      <c r="F8" s="126">
        <v>12</v>
      </c>
      <c r="G8" s="13"/>
      <c r="H8" s="83"/>
      <c r="I8" s="89">
        <f>G8*H8</f>
        <v>0</v>
      </c>
      <c r="J8" s="86">
        <f>G8+I8</f>
        <v>0</v>
      </c>
      <c r="K8" s="13">
        <f>E8*G8</f>
        <v>0</v>
      </c>
      <c r="L8" s="89">
        <f>K8*H8</f>
        <v>0</v>
      </c>
      <c r="M8" s="93">
        <f>K8+L8</f>
        <v>0</v>
      </c>
    </row>
    <row r="9" spans="1:46" s="1" customFormat="1" ht="27.75" customHeight="1" thickBot="1" x14ac:dyDescent="0.3">
      <c r="A9" s="117"/>
      <c r="B9" s="117"/>
      <c r="C9" s="117"/>
      <c r="D9" s="117"/>
      <c r="E9" s="117"/>
      <c r="F9" s="117"/>
      <c r="G9" s="117"/>
      <c r="H9" s="117"/>
      <c r="I9" s="117"/>
      <c r="J9" s="123"/>
      <c r="K9" s="14">
        <f>SUM(K8:K8)</f>
        <v>0</v>
      </c>
      <c r="L9" s="15"/>
      <c r="M9" s="14">
        <f>SUM(M8:M8)</f>
        <v>0</v>
      </c>
    </row>
    <row r="10" spans="1:46" s="1" customFormat="1" ht="30" customHeight="1" x14ac:dyDescent="0.25">
      <c r="A10" s="117" t="s">
        <v>23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</row>
    <row r="11" spans="1:46" s="17" customFormat="1" ht="29.25" customHeight="1" x14ac:dyDescent="0.25">
      <c r="A11" s="107" t="s">
        <v>55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6"/>
    </row>
    <row r="12" spans="1:46" s="19" customFormat="1" ht="33" customHeight="1" x14ac:dyDescent="0.25">
      <c r="A12" s="108" t="s">
        <v>2</v>
      </c>
      <c r="B12" s="108" t="s">
        <v>24</v>
      </c>
      <c r="C12" s="108" t="s">
        <v>25</v>
      </c>
      <c r="D12" s="108" t="s">
        <v>26</v>
      </c>
      <c r="E12" s="110" t="s">
        <v>27</v>
      </c>
      <c r="F12" s="94" t="s">
        <v>28</v>
      </c>
      <c r="G12" s="112" t="s">
        <v>29</v>
      </c>
      <c r="H12" s="112" t="s">
        <v>30</v>
      </c>
      <c r="I12" s="114" t="s">
        <v>31</v>
      </c>
      <c r="J12" s="115"/>
      <c r="K12" s="115"/>
      <c r="L12" s="116"/>
      <c r="M12" s="103" t="s">
        <v>51</v>
      </c>
    </row>
    <row r="13" spans="1:46" s="19" customFormat="1" ht="29.25" customHeight="1" x14ac:dyDescent="0.25">
      <c r="A13" s="109"/>
      <c r="B13" s="109"/>
      <c r="C13" s="109"/>
      <c r="D13" s="109"/>
      <c r="E13" s="111"/>
      <c r="F13" s="95"/>
      <c r="G13" s="113"/>
      <c r="H13" s="113"/>
      <c r="I13" s="21" t="s">
        <v>32</v>
      </c>
      <c r="J13" s="22" t="s">
        <v>33</v>
      </c>
      <c r="K13" s="23" t="s">
        <v>34</v>
      </c>
      <c r="L13" s="23" t="s">
        <v>35</v>
      </c>
      <c r="M13" s="104"/>
    </row>
    <row r="14" spans="1:46" s="31" customFormat="1" ht="14.1" customHeight="1" x14ac:dyDescent="0.25">
      <c r="A14" s="24" t="s">
        <v>11</v>
      </c>
      <c r="B14" s="25" t="s">
        <v>12</v>
      </c>
      <c r="C14" s="25" t="s">
        <v>13</v>
      </c>
      <c r="D14" s="26" t="s">
        <v>14</v>
      </c>
      <c r="E14" s="26" t="s">
        <v>15</v>
      </c>
      <c r="F14" s="25" t="s">
        <v>16</v>
      </c>
      <c r="G14" s="27" t="s">
        <v>17</v>
      </c>
      <c r="H14" s="10" t="s">
        <v>18</v>
      </c>
      <c r="I14" s="10" t="s">
        <v>19</v>
      </c>
      <c r="J14" s="10" t="s">
        <v>20</v>
      </c>
      <c r="K14" s="10" t="s">
        <v>21</v>
      </c>
      <c r="L14" s="28" t="s">
        <v>36</v>
      </c>
      <c r="M14" s="29" t="s">
        <v>37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</row>
    <row r="15" spans="1:46" s="42" customFormat="1" ht="27.75" customHeight="1" x14ac:dyDescent="0.25">
      <c r="A15" s="32" t="s">
        <v>11</v>
      </c>
      <c r="B15" s="33"/>
      <c r="C15" s="34"/>
      <c r="D15" s="35"/>
      <c r="E15" s="36"/>
      <c r="F15" s="37"/>
      <c r="G15" s="38"/>
      <c r="H15" s="37"/>
      <c r="I15" s="39"/>
      <c r="J15" s="40"/>
      <c r="K15" s="41">
        <f>I15*J15</f>
        <v>0</v>
      </c>
      <c r="L15" s="41">
        <f>I15+K15</f>
        <v>0</v>
      </c>
      <c r="M15" s="105">
        <v>30</v>
      </c>
    </row>
    <row r="16" spans="1:46" s="42" customFormat="1" ht="27.75" customHeight="1" x14ac:dyDescent="0.25">
      <c r="A16" s="43" t="s">
        <v>12</v>
      </c>
      <c r="B16" s="44"/>
      <c r="C16" s="45"/>
      <c r="D16" s="46"/>
      <c r="E16" s="47"/>
      <c r="F16" s="43"/>
      <c r="G16" s="48"/>
      <c r="H16" s="32"/>
      <c r="I16" s="39"/>
      <c r="J16" s="40"/>
      <c r="K16" s="41">
        <f t="shared" ref="K16:K17" si="0">I16*J16</f>
        <v>0</v>
      </c>
      <c r="L16" s="41">
        <f>I16+K16</f>
        <v>0</v>
      </c>
      <c r="M16" s="105"/>
    </row>
    <row r="17" spans="1:46" s="42" customFormat="1" ht="27.75" customHeight="1" x14ac:dyDescent="0.25">
      <c r="A17" s="49" t="s">
        <v>13</v>
      </c>
      <c r="B17" s="50"/>
      <c r="C17" s="51"/>
      <c r="D17" s="52"/>
      <c r="E17" s="53"/>
      <c r="F17" s="49"/>
      <c r="G17" s="54"/>
      <c r="H17" s="49"/>
      <c r="I17" s="55"/>
      <c r="J17" s="75"/>
      <c r="K17" s="76">
        <f t="shared" si="0"/>
        <v>0</v>
      </c>
      <c r="L17" s="76">
        <f>I17+K17</f>
        <v>0</v>
      </c>
      <c r="M17" s="106"/>
    </row>
    <row r="18" spans="1:46" s="1" customFormat="1" ht="30" customHeight="1" x14ac:dyDescent="0.25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</row>
    <row r="19" spans="1:46" s="17" customFormat="1" ht="29.25" customHeight="1" x14ac:dyDescent="0.25">
      <c r="A19" s="107" t="s">
        <v>54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6"/>
    </row>
    <row r="20" spans="1:46" s="19" customFormat="1" ht="33" customHeight="1" x14ac:dyDescent="0.25">
      <c r="A20" s="108" t="s">
        <v>2</v>
      </c>
      <c r="B20" s="108" t="s">
        <v>24</v>
      </c>
      <c r="C20" s="108" t="s">
        <v>25</v>
      </c>
      <c r="D20" s="108" t="s">
        <v>26</v>
      </c>
      <c r="E20" s="110" t="s">
        <v>27</v>
      </c>
      <c r="F20" s="18" t="s">
        <v>28</v>
      </c>
      <c r="G20" s="112" t="s">
        <v>29</v>
      </c>
      <c r="H20" s="112" t="s">
        <v>30</v>
      </c>
      <c r="I20" s="114" t="s">
        <v>31</v>
      </c>
      <c r="J20" s="115"/>
      <c r="K20" s="115"/>
      <c r="L20" s="116"/>
      <c r="M20" s="103" t="s">
        <v>51</v>
      </c>
    </row>
    <row r="21" spans="1:46" s="19" customFormat="1" ht="29.25" customHeight="1" x14ac:dyDescent="0.25">
      <c r="A21" s="109"/>
      <c r="B21" s="109"/>
      <c r="C21" s="109"/>
      <c r="D21" s="109"/>
      <c r="E21" s="111"/>
      <c r="F21" s="20"/>
      <c r="G21" s="113"/>
      <c r="H21" s="113"/>
      <c r="I21" s="21" t="s">
        <v>32</v>
      </c>
      <c r="J21" s="22" t="s">
        <v>33</v>
      </c>
      <c r="K21" s="23" t="s">
        <v>34</v>
      </c>
      <c r="L21" s="23" t="s">
        <v>35</v>
      </c>
      <c r="M21" s="104"/>
    </row>
    <row r="22" spans="1:46" s="31" customFormat="1" ht="14.1" customHeight="1" x14ac:dyDescent="0.25">
      <c r="A22" s="24" t="s">
        <v>11</v>
      </c>
      <c r="B22" s="25" t="s">
        <v>12</v>
      </c>
      <c r="C22" s="25" t="s">
        <v>13</v>
      </c>
      <c r="D22" s="26" t="s">
        <v>14</v>
      </c>
      <c r="E22" s="26" t="s">
        <v>15</v>
      </c>
      <c r="F22" s="25" t="s">
        <v>16</v>
      </c>
      <c r="G22" s="27" t="s">
        <v>17</v>
      </c>
      <c r="H22" s="10" t="s">
        <v>18</v>
      </c>
      <c r="I22" s="10" t="s">
        <v>19</v>
      </c>
      <c r="J22" s="10" t="s">
        <v>20</v>
      </c>
      <c r="K22" s="10" t="s">
        <v>21</v>
      </c>
      <c r="L22" s="28" t="s">
        <v>36</v>
      </c>
      <c r="M22" s="29" t="s">
        <v>37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6" s="42" customFormat="1" ht="27.75" customHeight="1" x14ac:dyDescent="0.25">
      <c r="A23" s="32" t="s">
        <v>11</v>
      </c>
      <c r="B23" s="33"/>
      <c r="C23" s="34"/>
      <c r="D23" s="35"/>
      <c r="E23" s="36"/>
      <c r="F23" s="37"/>
      <c r="G23" s="38"/>
      <c r="H23" s="37"/>
      <c r="I23" s="39"/>
      <c r="J23" s="40"/>
      <c r="K23" s="41">
        <f>I23*J23</f>
        <v>0</v>
      </c>
      <c r="L23" s="41">
        <f>I23+K23</f>
        <v>0</v>
      </c>
      <c r="M23" s="105">
        <v>20</v>
      </c>
    </row>
    <row r="24" spans="1:46" s="42" customFormat="1" ht="27.75" customHeight="1" x14ac:dyDescent="0.25">
      <c r="A24" s="43" t="s">
        <v>12</v>
      </c>
      <c r="B24" s="44"/>
      <c r="C24" s="45"/>
      <c r="D24" s="46"/>
      <c r="E24" s="47"/>
      <c r="F24" s="43"/>
      <c r="G24" s="48"/>
      <c r="H24" s="32"/>
      <c r="I24" s="39"/>
      <c r="J24" s="40"/>
      <c r="K24" s="41">
        <f t="shared" ref="K24:K25" si="1">I24*J24</f>
        <v>0</v>
      </c>
      <c r="L24" s="41">
        <f>I24+K24</f>
        <v>0</v>
      </c>
      <c r="M24" s="105"/>
    </row>
    <row r="25" spans="1:46" s="42" customFormat="1" ht="27.75" customHeight="1" x14ac:dyDescent="0.25">
      <c r="A25" s="49" t="s">
        <v>13</v>
      </c>
      <c r="B25" s="50"/>
      <c r="C25" s="51"/>
      <c r="D25" s="52"/>
      <c r="E25" s="53"/>
      <c r="F25" s="49"/>
      <c r="G25" s="54"/>
      <c r="H25" s="49"/>
      <c r="I25" s="55"/>
      <c r="J25" s="75"/>
      <c r="K25" s="76">
        <f t="shared" si="1"/>
        <v>0</v>
      </c>
      <c r="L25" s="76">
        <f>I25+K25</f>
        <v>0</v>
      </c>
      <c r="M25" s="106"/>
    </row>
    <row r="26" spans="1:46" s="56" customFormat="1" ht="30" customHeight="1" x14ac:dyDescent="0.2">
      <c r="A26" s="102" t="s">
        <v>38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46" s="56" customFormat="1" ht="20.100000000000001" customHeight="1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</row>
    <row r="28" spans="1:46" s="56" customFormat="1" ht="20.100000000000001" customHeight="1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1:46" s="56" customFormat="1" ht="20.100000000000001" customHeight="1" x14ac:dyDescent="0.25">
      <c r="K29" s="58" t="s">
        <v>39</v>
      </c>
      <c r="L29" s="101"/>
      <c r="M29" s="101"/>
    </row>
    <row r="30" spans="1:46" ht="33" customHeight="1" x14ac:dyDescent="0.2">
      <c r="A30" s="59" t="s">
        <v>40</v>
      </c>
      <c r="B30" s="97"/>
      <c r="C30" s="97"/>
      <c r="E30" s="59" t="s">
        <v>41</v>
      </c>
      <c r="F30" s="98"/>
      <c r="G30" s="98"/>
      <c r="H30" s="98"/>
      <c r="I30" s="59"/>
      <c r="J30" s="56"/>
      <c r="K30" s="59" t="s">
        <v>42</v>
      </c>
      <c r="L30" s="99"/>
      <c r="M30" s="99"/>
    </row>
    <row r="31" spans="1:46" ht="33" customHeight="1" x14ac:dyDescent="0.2">
      <c r="A31" s="59" t="s">
        <v>43</v>
      </c>
      <c r="B31" s="100"/>
      <c r="C31" s="100"/>
      <c r="E31" s="59" t="s">
        <v>44</v>
      </c>
      <c r="F31" s="97"/>
      <c r="G31" s="97"/>
      <c r="H31" s="97"/>
      <c r="I31" s="59"/>
      <c r="J31" s="56"/>
      <c r="K31" s="59" t="s">
        <v>45</v>
      </c>
      <c r="L31" s="97"/>
      <c r="M31" s="97"/>
    </row>
    <row r="32" spans="1:46" ht="13.5" customHeight="1" x14ac:dyDescent="0.2">
      <c r="F32" s="61"/>
      <c r="G32" s="61"/>
      <c r="H32" s="61"/>
      <c r="I32" s="61"/>
      <c r="J32" s="61"/>
      <c r="K32" s="61"/>
      <c r="L32" s="61"/>
      <c r="M32" s="61"/>
    </row>
    <row r="33" spans="1:13" s="62" customFormat="1" ht="12" x14ac:dyDescent="0.2">
      <c r="A33" s="96" t="s">
        <v>46</v>
      </c>
      <c r="B33" s="96"/>
      <c r="D33" s="63"/>
      <c r="E33" s="63"/>
      <c r="F33" s="64"/>
      <c r="G33" s="64"/>
      <c r="H33" s="64"/>
      <c r="I33" s="64"/>
      <c r="J33" s="64"/>
      <c r="K33" s="64"/>
      <c r="L33" s="64"/>
      <c r="M33" s="65"/>
    </row>
    <row r="34" spans="1:13" s="72" customFormat="1" ht="17.25" customHeight="1" x14ac:dyDescent="0.25">
      <c r="A34" s="66"/>
      <c r="B34" s="67" t="s">
        <v>47</v>
      </c>
      <c r="C34" s="68"/>
      <c r="D34" s="69"/>
      <c r="E34" s="69"/>
      <c r="F34" s="70"/>
      <c r="G34" s="70"/>
      <c r="H34" s="70"/>
      <c r="I34" s="70"/>
      <c r="J34" s="70"/>
      <c r="K34" s="70"/>
      <c r="L34" s="70"/>
      <c r="M34" s="71"/>
    </row>
    <row r="35" spans="1:13" ht="5.25" customHeight="1" x14ac:dyDescent="0.2">
      <c r="H35" s="61"/>
      <c r="I35" s="61"/>
      <c r="J35" s="61"/>
      <c r="K35" s="61"/>
      <c r="L35" s="61"/>
      <c r="M35" s="61"/>
    </row>
    <row r="36" spans="1:13" ht="20.100000000000001" customHeight="1" x14ac:dyDescent="0.2">
      <c r="H36" s="61"/>
      <c r="I36" s="61"/>
      <c r="J36" s="61"/>
      <c r="K36" s="61"/>
      <c r="L36" s="61"/>
      <c r="M36" s="61"/>
    </row>
    <row r="37" spans="1:13" ht="20.100000000000001" customHeight="1" x14ac:dyDescent="0.2">
      <c r="F37" s="61"/>
      <c r="G37" s="61"/>
      <c r="J37" s="61"/>
      <c r="K37" s="61"/>
      <c r="L37" s="61"/>
      <c r="M37" s="61"/>
    </row>
    <row r="38" spans="1:13" x14ac:dyDescent="0.2">
      <c r="F38" s="61"/>
      <c r="G38" s="61"/>
      <c r="J38" s="61"/>
      <c r="K38" s="61"/>
      <c r="L38" s="61"/>
      <c r="M38" s="61"/>
    </row>
    <row r="39" spans="1:13" x14ac:dyDescent="0.2">
      <c r="F39" s="61"/>
      <c r="G39" s="61"/>
      <c r="J39" s="61"/>
      <c r="K39" s="61"/>
      <c r="L39" s="61"/>
      <c r="M39" s="61"/>
    </row>
    <row r="40" spans="1:13" x14ac:dyDescent="0.2">
      <c r="J40" s="61"/>
      <c r="K40" s="61"/>
      <c r="L40" s="61"/>
      <c r="M40" s="61"/>
    </row>
    <row r="41" spans="1:13" x14ac:dyDescent="0.2">
      <c r="J41" s="61"/>
      <c r="K41" s="61"/>
      <c r="L41" s="61"/>
      <c r="M41" s="61"/>
    </row>
    <row r="42" spans="1:13" x14ac:dyDescent="0.2">
      <c r="G42" s="73"/>
      <c r="H42" s="73"/>
    </row>
    <row r="43" spans="1:13" x14ac:dyDescent="0.2">
      <c r="G43" s="74"/>
      <c r="H43" s="74"/>
    </row>
    <row r="44" spans="1:13" x14ac:dyDescent="0.2">
      <c r="G44" s="74"/>
      <c r="H44" s="74"/>
    </row>
    <row r="45" spans="1:13" x14ac:dyDescent="0.2">
      <c r="G45" s="74"/>
      <c r="H45" s="74"/>
    </row>
    <row r="46" spans="1:13" x14ac:dyDescent="0.2">
      <c r="G46" s="74"/>
      <c r="H46" s="74"/>
    </row>
  </sheetData>
  <mergeCells count="43">
    <mergeCell ref="H12:H13"/>
    <mergeCell ref="I12:L12"/>
    <mergeCell ref="B12:B13"/>
    <mergeCell ref="C12:C13"/>
    <mergeCell ref="D12:D13"/>
    <mergeCell ref="E12:E13"/>
    <mergeCell ref="G12:G13"/>
    <mergeCell ref="A18:M18"/>
    <mergeCell ref="A1:M1"/>
    <mergeCell ref="B5:C5"/>
    <mergeCell ref="E5:F5"/>
    <mergeCell ref="B6:C6"/>
    <mergeCell ref="E6:F6"/>
    <mergeCell ref="A9:J9"/>
    <mergeCell ref="B8:C8"/>
    <mergeCell ref="E8:F8"/>
    <mergeCell ref="B7:C7"/>
    <mergeCell ref="E7:F7"/>
    <mergeCell ref="M12:M13"/>
    <mergeCell ref="M15:M17"/>
    <mergeCell ref="A10:M10"/>
    <mergeCell ref="A11:L11"/>
    <mergeCell ref="A12:A13"/>
    <mergeCell ref="L29:M29"/>
    <mergeCell ref="A26:M26"/>
    <mergeCell ref="M20:M21"/>
    <mergeCell ref="M23:M25"/>
    <mergeCell ref="A19:L19"/>
    <mergeCell ref="A20:A21"/>
    <mergeCell ref="B20:B21"/>
    <mergeCell ref="C20:C21"/>
    <mergeCell ref="D20:D21"/>
    <mergeCell ref="E20:E21"/>
    <mergeCell ref="G20:G21"/>
    <mergeCell ref="H20:H21"/>
    <mergeCell ref="I20:L20"/>
    <mergeCell ref="A33:B33"/>
    <mergeCell ref="B30:C30"/>
    <mergeCell ref="F30:H30"/>
    <mergeCell ref="L30:M30"/>
    <mergeCell ref="B31:C31"/>
    <mergeCell ref="F31:H31"/>
    <mergeCell ref="L31:M31"/>
  </mergeCells>
  <conditionalFormatting sqref="B30:C30">
    <cfRule type="containsBlanks" dxfId="17" priority="81">
      <formula>LEN(TRIM(B30))=0</formula>
    </cfRule>
  </conditionalFormatting>
  <conditionalFormatting sqref="B31:C31">
    <cfRule type="containsBlanks" dxfId="16" priority="80">
      <formula>LEN(TRIM(B31))=0</formula>
    </cfRule>
  </conditionalFormatting>
  <conditionalFormatting sqref="F31:H31">
    <cfRule type="containsBlanks" dxfId="15" priority="69">
      <formula>LEN(TRIM(F31))=0</formula>
    </cfRule>
  </conditionalFormatting>
  <conditionalFormatting sqref="L31:M31">
    <cfRule type="containsBlanks" dxfId="14" priority="67">
      <formula>LEN(TRIM(L31))=0</formula>
    </cfRule>
  </conditionalFormatting>
  <conditionalFormatting sqref="F30:H30">
    <cfRule type="containsBlanks" dxfId="13" priority="70">
      <formula>LEN(TRIM(F30))=0</formula>
    </cfRule>
  </conditionalFormatting>
  <conditionalFormatting sqref="L30:M30">
    <cfRule type="containsBlanks" dxfId="12" priority="68">
      <formula>LEN(TRIM(L30))=0</formula>
    </cfRule>
  </conditionalFormatting>
  <conditionalFormatting sqref="J8:K8">
    <cfRule type="containsBlanks" dxfId="11" priority="41">
      <formula>LEN(TRIM(J8))=0</formula>
    </cfRule>
  </conditionalFormatting>
  <conditionalFormatting sqref="I8">
    <cfRule type="containsBlanks" dxfId="10" priority="39">
      <formula>LEN(TRIM(I8))=0</formula>
    </cfRule>
  </conditionalFormatting>
  <conditionalFormatting sqref="G8">
    <cfRule type="containsBlanks" dxfId="9" priority="42">
      <formula>LEN(TRIM(G8))=0</formula>
    </cfRule>
  </conditionalFormatting>
  <conditionalFormatting sqref="H8">
    <cfRule type="containsBlanks" dxfId="8" priority="40">
      <formula>LEN(TRIM(H8))=0</formula>
    </cfRule>
  </conditionalFormatting>
  <conditionalFormatting sqref="L8">
    <cfRule type="containsBlanks" dxfId="7" priority="38">
      <formula>LEN(TRIM(L8))=0</formula>
    </cfRule>
  </conditionalFormatting>
  <conditionalFormatting sqref="M8">
    <cfRule type="containsBlanks" dxfId="6" priority="37">
      <formula>LEN(TRIM(M8))=0</formula>
    </cfRule>
  </conditionalFormatting>
  <conditionalFormatting sqref="J7:K7">
    <cfRule type="containsBlanks" dxfId="5" priority="5">
      <formula>LEN(TRIM(J7))=0</formula>
    </cfRule>
  </conditionalFormatting>
  <conditionalFormatting sqref="I7">
    <cfRule type="containsBlanks" dxfId="4" priority="3">
      <formula>LEN(TRIM(I7))=0</formula>
    </cfRule>
  </conditionalFormatting>
  <conditionalFormatting sqref="G7">
    <cfRule type="containsBlanks" dxfId="3" priority="6">
      <formula>LEN(TRIM(G7))=0</formula>
    </cfRule>
  </conditionalFormatting>
  <conditionalFormatting sqref="H7">
    <cfRule type="containsBlanks" dxfId="2" priority="4">
      <formula>LEN(TRIM(H7))=0</formula>
    </cfRule>
  </conditionalFormatting>
  <conditionalFormatting sqref="L7">
    <cfRule type="containsBlanks" dxfId="1" priority="2">
      <formula>LEN(TRIM(L7))=0</formula>
    </cfRule>
  </conditionalFormatting>
  <conditionalFormatting sqref="M7">
    <cfRule type="containsBlanks" dxfId="0" priority="1">
      <formula>LEN(TRIM(M7))=0</formula>
    </cfRule>
  </conditionalFormatting>
  <pageMargins left="0.7" right="0.7" top="0.75" bottom="0.75" header="0.3" footer="0.3"/>
  <pageSetup paperSize="9" scale="58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Kalkulácia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2024-08-15T07:29:25Z</cp:lastPrinted>
  <dcterms:created xsi:type="dcterms:W3CDTF">2024-03-20T09:31:49Z</dcterms:created>
  <dcterms:modified xsi:type="dcterms:W3CDTF">2024-08-15T07:30:03Z</dcterms:modified>
</cp:coreProperties>
</file>