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fs\UsersData\VO_DOC\01. Súťaže\2024\02. Oddelenie VO\01. Prebiehajúce zákazky\02. Danka\8. ŠZM pre internevčnú kardiológiu - 21 častí\PTK\PTK odoslané\Oprava PTK_časť 9 a 20\"/>
    </mc:Choice>
  </mc:AlternateContent>
  <bookViews>
    <workbookView xWindow="-105" yWindow="-105" windowWidth="19425" windowHeight="10305" firstSheet="1" activeTab="1"/>
  </bookViews>
  <sheets>
    <sheet name="hárok " sheetId="10" r:id="rId1"/>
    <sheet name="PTK - Ponuka" sheetId="8" r:id="rId2"/>
  </sheets>
  <definedNames>
    <definedName name="_xlnm.Print_Area" localSheetId="1">'PTK - Ponuka'!$A$1:$E$565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0" i="8" l="1"/>
  <c r="E223" i="8"/>
  <c r="E216" i="8"/>
  <c r="E213" i="8"/>
  <c r="E209" i="8"/>
  <c r="E197" i="8"/>
  <c r="E193" i="8"/>
  <c r="E186" i="8"/>
  <c r="E175" i="8"/>
  <c r="E162" i="8"/>
  <c r="E149" i="8"/>
  <c r="E137" i="8"/>
  <c r="E119" i="8"/>
  <c r="E113" i="8"/>
  <c r="E101" i="8"/>
  <c r="E95" i="8"/>
  <c r="E87" i="8"/>
  <c r="E81" i="8"/>
  <c r="E77" i="8"/>
  <c r="E64" i="8"/>
  <c r="E58" i="8" l="1"/>
</calcChain>
</file>

<file path=xl/sharedStrings.xml><?xml version="1.0" encoding="utf-8"?>
<sst xmlns="http://schemas.openxmlformats.org/spreadsheetml/2006/main" count="1149" uniqueCount="488">
  <si>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</si>
  <si>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</si>
  <si>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</si>
  <si>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</si>
  <si>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</si>
  <si>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</si>
  <si>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</si>
  <si>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1.1 Názov predmetu zákazky:</t>
  </si>
  <si>
    <t>1.2 CPV:</t>
  </si>
  <si>
    <t>1.3 Druh:</t>
  </si>
  <si>
    <t>7. PRÍLOHY</t>
  </si>
  <si>
    <t>1.</t>
  </si>
  <si>
    <t>Príloha č. 1</t>
  </si>
  <si>
    <t xml:space="preserve">3.1.a)  Rozdelenie na časti: </t>
  </si>
  <si>
    <t>3.2 Dostupnosť na trhu:</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</si>
  <si>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</si>
  <si>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</si>
  <si>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</si>
  <si>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</si>
  <si>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</si>
  <si>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</si>
  <si>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</si>
  <si>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</si>
  <si>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</si>
  <si>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</si>
  <si>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</si>
  <si>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</si>
  <si>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</si>
  <si>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</si>
  <si>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</si>
  <si>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</si>
  <si>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</si>
  <si>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</si>
  <si>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</si>
  <si>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</si>
  <si>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</si>
  <si>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</si>
  <si>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</si>
  <si>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</si>
  <si>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</si>
  <si>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</si>
  <si>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</si>
  <si>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</si>
  <si>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</si>
  <si>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</si>
  <si>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</si>
  <si>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</si>
  <si>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</si>
  <si>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r>
      <rPr>
        <b/>
        <sz val="10"/>
        <color theme="1"/>
        <rFont val="Arial"/>
        <family val="2"/>
        <charset val="238"/>
      </rPr>
      <t xml:space="preserve">Potvrdenie ŠÚKL </t>
    </r>
    <r>
      <rPr>
        <sz val="10"/>
        <color theme="1"/>
        <rFont val="Arial"/>
        <family val="2"/>
        <charset val="238"/>
      </rPr>
      <t xml:space="preserve">(výstup z databázy registrovaných/evidovaných zdravotníckych pomôcok), resp. iné doklady, ktoré nahrádzajú požadované potvrdenie. </t>
    </r>
  </si>
  <si>
    <t>3.1.b)  Zoznam častí a položiek:</t>
  </si>
  <si>
    <t xml:space="preserve">Kalkulácia ceny - Štruktúrovaný rozpočet ceny predmetu zákazky </t>
  </si>
  <si>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</si>
  <si>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5. ZMLUVNÉ PODMIENKY PREDMETU ZÁKAZKY</t>
  </si>
  <si>
    <t>Minimálne zmluvné podmienky predmetu zákazky:</t>
  </si>
  <si>
    <t>Položka číslo</t>
  </si>
  <si>
    <t xml:space="preserve">Názov časti predmetu zákazky/názov položky predmetu zákazky </t>
  </si>
  <si>
    <t>Položka č. 1</t>
  </si>
  <si>
    <t>Položka č. 2</t>
  </si>
  <si>
    <t>SPOLU</t>
  </si>
  <si>
    <t xml:space="preserve">Požadované minimálne osobitné požiadavky na predmet zákazky a doklady (tieto doklady budú požadované vo vyhlásenom verejnom obstarávaní):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</si>
  <si>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</si>
  <si>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r>
      <rPr>
        <b/>
        <sz val="10"/>
        <color theme="1"/>
        <rFont val="Arial"/>
        <family val="2"/>
        <charset val="238"/>
      </rPr>
      <t xml:space="preserve">Prospektový materiál </t>
    </r>
    <r>
      <rPr>
        <sz val="10"/>
        <color theme="1"/>
        <rFont val="Arial"/>
        <family val="2"/>
        <charset val="238"/>
      </rPr>
      <t>všetkých ponúkaných produktov uvedených v Prílohe - Sortiment ponúkaného tovaru. Prospektový materiál musí obsahovať popis funkcií a technických parametrov ponúkaného produktu tak, aby na základe nich mohol verejný obstarávateľ jednoznačne posúdiť splnenie všetkých požadovaných minimálnych technických vlastností, parametrov a hodnôt v súlade s Prílohou - Špecifikácia predmetu zákazky. Prospektový materiál nemusí byť preložený do slovenského jazyka.</t>
    </r>
  </si>
  <si>
    <t>Merná jednotka
(MJ)</t>
  </si>
  <si>
    <t>tovar, služba</t>
  </si>
  <si>
    <t xml:space="preserve">1. </t>
  </si>
  <si>
    <t>2.1</t>
  </si>
  <si>
    <t>2.2</t>
  </si>
  <si>
    <t>2.3</t>
  </si>
  <si>
    <t>2.4</t>
  </si>
  <si>
    <t>2.5</t>
  </si>
  <si>
    <t>2.6</t>
  </si>
  <si>
    <t>2.7</t>
  </si>
  <si>
    <t>2.8</t>
  </si>
  <si>
    <t>2.9</t>
  </si>
  <si>
    <t>2.10</t>
  </si>
  <si>
    <t>2.11</t>
  </si>
  <si>
    <t>2.12</t>
  </si>
  <si>
    <t>2.13</t>
  </si>
  <si>
    <t>2.14</t>
  </si>
  <si>
    <t>2.15</t>
  </si>
  <si>
    <t>1.1</t>
  </si>
  <si>
    <t xml:space="preserve">2. </t>
  </si>
  <si>
    <t>2.16</t>
  </si>
  <si>
    <t>2.17</t>
  </si>
  <si>
    <t>Požaduje sa poskytovanie plnenia vo viacerých ucelených častiach, a to na základe písomných čiastkových výziev (ďalej len "Objednávka") Objednávateľa s periodicitou a v minimálnych objemoch podľa aktuálnych prevádzkových potrieb Objednávateľa.</t>
  </si>
  <si>
    <t>Požaduje sa dodanie tovaru:</t>
  </si>
  <si>
    <t>do 48 hodín od doručenia písomnej Objednávky Dodávateľovi,</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</si>
  <si>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</si>
  <si>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</si>
  <si>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</si>
  <si>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</si>
  <si>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aby bol Dodávateľ v čase predloženia ponuky a zároveň počas trvania Rámcovej dohody oprávnený na poskytnutie plnenia predmetu zákazky.</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</si>
  <si>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</si>
  <si>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V prípade, ak sa na predmet zákazky vykonala prípravná trhová konzultácia, informácie k prípravnej trhovej konzultácii verejný obstarávateľ zverejňuje na internetovej stránke: www.vusch.sk/verejne-obstaravanie/</t>
  </si>
  <si>
    <t>3.1</t>
  </si>
  <si>
    <t>3.2</t>
  </si>
  <si>
    <t>3.3</t>
  </si>
  <si>
    <t>3.4</t>
  </si>
  <si>
    <t>5.</t>
  </si>
  <si>
    <t>6.</t>
  </si>
  <si>
    <t>7.</t>
  </si>
  <si>
    <t>8.</t>
  </si>
  <si>
    <t>9.</t>
  </si>
  <si>
    <t>10.</t>
  </si>
  <si>
    <t>11.</t>
  </si>
  <si>
    <t>12.</t>
  </si>
  <si>
    <t>13.</t>
  </si>
  <si>
    <t>14.</t>
  </si>
  <si>
    <t>15.</t>
  </si>
  <si>
    <t>16.</t>
  </si>
  <si>
    <t>17.</t>
  </si>
  <si>
    <t>18.</t>
  </si>
  <si>
    <t xml:space="preserve">Časť č. 1 - Špeciálny zdravotnícky materiál pre intervenčnú kardiológiu skupiny 1  </t>
  </si>
  <si>
    <t>xxx</t>
  </si>
  <si>
    <t>Intrakoronárny PtCr stent s bioabsorbovateľným polymérovým abluminálnym krytím, uvoľňujúcim liečivo Everolimus</t>
  </si>
  <si>
    <t xml:space="preserve">Balónikový dilatačný katéter DEB uvoľňujúce liečivo Paclitaxel </t>
  </si>
  <si>
    <t>Balónikový dilatačný katéter (balónikový dilatačný katéter, balónikový post-dilatačný katéter, balónikový dilatačný katéter non-compliantný NC)</t>
  </si>
  <si>
    <t xml:space="preserve">Balónikový fixačný teleskopický katéter </t>
  </si>
  <si>
    <t>Katéter mikrodilatačný semi-kompliantný</t>
  </si>
  <si>
    <t>Mikrokatéter</t>
  </si>
  <si>
    <t>Prechodnový katéter ku chronickým uzáverom</t>
  </si>
  <si>
    <t xml:space="preserve">Vodič preformovaný ku chronickým uzáverom </t>
  </si>
  <si>
    <t>Plochý navádzací balónikový katéter ku chronickým uzáverom</t>
  </si>
  <si>
    <t xml:space="preserve">Systém aterektomický pre rotačnú aterektómiu, katétre a príslušenstvo </t>
  </si>
  <si>
    <t xml:space="preserve">Vodiče pre rotačnú aterektómiu </t>
  </si>
  <si>
    <r>
      <rPr>
        <u/>
        <sz val="10"/>
        <color theme="1"/>
        <rFont val="Arial"/>
        <family val="2"/>
        <charset val="238"/>
      </rPr>
      <t>PCI vodiče</t>
    </r>
    <r>
      <rPr>
        <sz val="10"/>
        <color theme="1"/>
        <rFont val="Arial"/>
        <family val="2"/>
        <charset val="238"/>
      </rPr>
      <t xml:space="preserve"> 
- štandardné lézie, pružinová špička
- komplexné lézie, polymérová špička
- tuhé
- extra tuhé
- SENTAI pracovný vodič
- SENTAI špeciálny prechodový vodiaci drôt pre chronické torálne okluzie, komplexné lézie</t>
    </r>
  </si>
  <si>
    <t>2.18</t>
  </si>
  <si>
    <t>2.19</t>
  </si>
  <si>
    <t>2.20</t>
  </si>
  <si>
    <t>2.21</t>
  </si>
  <si>
    <t>Emboloprotekčný filter</t>
  </si>
  <si>
    <t>Vodiaci katéter</t>
  </si>
  <si>
    <t xml:space="preserve">Vodiaci katéter - predlžovací </t>
  </si>
  <si>
    <t>Diagnostický katéter</t>
  </si>
  <si>
    <t xml:space="preserve">PCI vodič – špeciálny s distálnou špirálou, vhodný na TAVI/ TAVR </t>
  </si>
  <si>
    <t>Cievny zavádzač</t>
  </si>
  <si>
    <t xml:space="preserve">Striekačka s manometrom </t>
  </si>
  <si>
    <t xml:space="preserve">Položky časti č. 1: </t>
  </si>
  <si>
    <t xml:space="preserve">Časť č. 2 - Špeciálny zdravotnícky materiál pre intervenčnú kardiológiu skupiny 2  </t>
  </si>
  <si>
    <t xml:space="preserve">Špeciálny zdravotnícky materiál so zameraním na intrakoronárne stenty so zvýraznenou radiálnou silou zo zliatiny platiny a chrómu (PtCr) potiahnuté everolimom s postupným uvoľňovaním liečiva a príslušenstvo:  </t>
  </si>
  <si>
    <t>Položky pre časť č. 2</t>
  </si>
  <si>
    <t xml:space="preserve">Intrakoronárny stent uvolňujuci Sirolimus </t>
  </si>
  <si>
    <t>Perfúzny katéter na balónikovú aortálnu valvuoplastiku</t>
  </si>
  <si>
    <t xml:space="preserve">Časť č. 3 - Špeciálny zdravotnícky materiál pre intervenčnú kardiológiu skupiny 3  </t>
  </si>
  <si>
    <t>Položka č. 3 - Semicompliantný intrakoronárny balónikový katéter</t>
  </si>
  <si>
    <t xml:space="preserve">Položka č. 4 - Necompliantný balónikový katéter </t>
  </si>
  <si>
    <t xml:space="preserve">Položka č. 5 - Intrakoronárny balónikový katéter </t>
  </si>
  <si>
    <t>Položka č. 6 - Jednolumenový podporný hybridný mikrokatéter typu OTW</t>
  </si>
  <si>
    <t>Položka č. 7 - Dvojlumenový hybridný mikrokatéter</t>
  </si>
  <si>
    <t>Položka č. 9 - Zachytávací balónikový katéter</t>
  </si>
  <si>
    <t xml:space="preserve">Položka č. 10 - OTW dvojlumenový podporný katéter </t>
  </si>
  <si>
    <t xml:space="preserve">Položka č. 11 - CoCr intrakoronárny stentgraft </t>
  </si>
  <si>
    <t xml:space="preserve">Položka č. 2 - Bioresorbovateľná cievna výstuž </t>
  </si>
  <si>
    <t>Položka č. 8 - Extenzia guiding katétra</t>
  </si>
  <si>
    <t xml:space="preserve">Časť č. 4 - Špeciálny zdravotnícky materiál pre intervenčnú kardiológiu skupiny 4  </t>
  </si>
  <si>
    <t>Položky časti č. 4:</t>
  </si>
  <si>
    <t xml:space="preserve">Liečivom potiahnutý balónikový PTCA katéter </t>
  </si>
  <si>
    <t xml:space="preserve">Časť č. 5 - Špeciálny zdravotnícky materiál pre intervenčnú kardiológiu skupiny 5  </t>
  </si>
  <si>
    <t>Položky časti č. 5:</t>
  </si>
  <si>
    <t xml:space="preserve">Časť č. 6 - Špeciálny zdravotnícky materiál pre intervenčnú kardiológiu skupiny 6  </t>
  </si>
  <si>
    <t>Špeciálny zdravotnícky materiál pre intervenčnú kardiológiu so zameraním na koronárny stent s rýchlou endotelizáciou a vychytávaním endoteliálnych progenitorových buniek:</t>
  </si>
  <si>
    <t>Intrakoronárny oceľový stent uvolňujúci liečivo a vychytávajúci progenitorové bunky</t>
  </si>
  <si>
    <t xml:space="preserve">PTCA dilatačný katéter </t>
  </si>
  <si>
    <t>Vysokotlakový nonkompliatný balónikový katéter</t>
  </si>
  <si>
    <t>Indeflátor a možnosťou dilatácie do 30atm</t>
  </si>
  <si>
    <t>Ypsilon konektor pre selektívne výkony</t>
  </si>
  <si>
    <t>Položky pre časť č. 6</t>
  </si>
  <si>
    <t xml:space="preserve">Časť č. 7 - Špeciálny zdravotnícky materiál pre intervenčnú kardiológiu skupiny 7  </t>
  </si>
  <si>
    <t>Položky pre časť č. 7:</t>
  </si>
  <si>
    <t>Transkatétrová dvojdutinová chlopňa (pre SVC a IVC) so zavádzacím systémom</t>
  </si>
  <si>
    <t>Koronárny PTCA balón dilatačný katéter</t>
  </si>
  <si>
    <t>Striekačka s manometrom</t>
  </si>
  <si>
    <t>Koronárne stenty chrom kobaltové uvoľnujúce liečivo Sirolimus</t>
  </si>
  <si>
    <t xml:space="preserve">Špeciálny zdravotnícky materiál so zreteľom pre komplikované prístupy v invazívnej kardiológii: </t>
  </si>
  <si>
    <t>vysoko kink-rezistentné zavádzače s kovovou výstuhou, no dostatočne flexibilné pre použite v triesle obéznych pacientov, vybavené odnímateľnou chlopňou. Rovné prevedenie s rtg-kontrastným označením konca, minimálne vo veľkostiach 4, 5, 6, 7, 8 Fr a v dĺžke 15 cm,</t>
  </si>
  <si>
    <t>Položka č. 3 - Akcelerátor hemostázy punkčného kanála vo forme náplasti</t>
  </si>
  <si>
    <t>Položky pre časť č. 8:</t>
  </si>
  <si>
    <t>akcelerátor prirodzenej hemostázy vo forme náplasti k použitiu pri kompresii punkčného kanála, na báze chemickej reakcie, účinná látka chitosan, použiteľný pre trieslový aj radiálny prístup. Antibakteriálny účinok.</t>
  </si>
  <si>
    <t>Položky pre časť č. 10:</t>
  </si>
  <si>
    <t xml:space="preserve">Balónikový PTCA katéter potiahnutý antiproliferatívnou látkou </t>
  </si>
  <si>
    <t>Balónikový scoring katéter</t>
  </si>
  <si>
    <t xml:space="preserve">Balónikový dilatačný katéter                           </t>
  </si>
  <si>
    <t xml:space="preserve">Vodič diagnostický                                        </t>
  </si>
  <si>
    <t>Vysokotlakové rampy a kohúty</t>
  </si>
  <si>
    <t>Punkčná ihla</t>
  </si>
  <si>
    <t xml:space="preserve">Swan-Ganzov katéter                            </t>
  </si>
  <si>
    <t xml:space="preserve">Striekačka s manometrom          </t>
  </si>
  <si>
    <t xml:space="preserve">Zavádzač arteriálny </t>
  </si>
  <si>
    <r>
      <rPr>
        <u/>
        <sz val="10"/>
        <rFont val="Arial"/>
        <family val="2"/>
        <charset val="238"/>
      </rPr>
      <t xml:space="preserve">Zavádzací set </t>
    </r>
    <r>
      <rPr>
        <sz val="10"/>
        <rFont val="Arial"/>
        <family val="2"/>
        <charset val="238"/>
      </rPr>
      <t xml:space="preserve">
- na koronarografiu cez a. femoralis
- na koronarografiu cez a. radialis
- na perkutánnu koronárnu intervenciu  </t>
    </r>
  </si>
  <si>
    <t>Intrakoronárny stent zo zliatiny CrCo, potiahnutý Probucolom a Sirolimom</t>
  </si>
  <si>
    <t>Vysokotlaková predlžovacia hadička</t>
  </si>
  <si>
    <t>Tlakový prevodník</t>
  </si>
  <si>
    <t xml:space="preserve">Kryt na ovládače                </t>
  </si>
  <si>
    <t xml:space="preserve">Y spojka pre PCI                                                                         </t>
  </si>
  <si>
    <t>Torquer</t>
  </si>
  <si>
    <t>Položky pre časť č. 11:</t>
  </si>
  <si>
    <t>Zavádzač</t>
  </si>
  <si>
    <t>Zavádzač tenkostenný</t>
  </si>
  <si>
    <t xml:space="preserve">Vodiaci katéter </t>
  </si>
  <si>
    <t>Sheathless systém</t>
  </si>
  <si>
    <t>PTCA vodič</t>
  </si>
  <si>
    <t>Dilatačný balónikový katéter potiahnutý Sirolimom</t>
  </si>
  <si>
    <t>PTCA dilatačný balónikový katéter SC</t>
  </si>
  <si>
    <t>PTCA dilatačný balónikový katéter NC</t>
  </si>
  <si>
    <t>Vaskulárne uzatváracie zariadenie</t>
  </si>
  <si>
    <t>Radiálne kompresné zariadenie</t>
  </si>
  <si>
    <t>Položky pre časť č. 12:</t>
  </si>
  <si>
    <t>Balónikový dilatačný katéter</t>
  </si>
  <si>
    <t>Balónikový dilatačný katéter non-compliant</t>
  </si>
  <si>
    <t>Stent koronárny potiahnutý Sirolimom</t>
  </si>
  <si>
    <t>Sheath - zavádzací set tenkostenný pre hyrdofilný prístup</t>
  </si>
  <si>
    <t>Sheath - zavádzací set pre femorálny a transradiálny prístup</t>
  </si>
  <si>
    <t>Diagnostický katéter s hydrofilným coatingom</t>
  </si>
  <si>
    <r>
      <t>Aspiračný katéter</t>
    </r>
    <r>
      <rPr>
        <sz val="10"/>
        <color rgb="FFFF0000"/>
        <rFont val="Arial"/>
        <family val="2"/>
        <charset val="238"/>
      </rPr>
      <t xml:space="preserve"> </t>
    </r>
  </si>
  <si>
    <t>Položky pre časť č. 13:</t>
  </si>
  <si>
    <t>Stent z lekárskej ocele poťahovaný biolimom bez prítomnosti polyméru so schválenou jednomesačnou antiagregačnou liečbou</t>
  </si>
  <si>
    <t>Chróm-kobaltový stent poťahovaný Biolimom s biodegradovateľným polymérom</t>
  </si>
  <si>
    <t xml:space="preserve">Balónikový dilatačný katéter </t>
  </si>
  <si>
    <t>Katéter pre ultrazvukovú vizualizáciu koronárnej tepny – IVUS (digitálny)</t>
  </si>
  <si>
    <t>Drôt na meranie frakčnej prietokovej rezervy bez nutnosti navodenia stavu hyperémie (tzv. iFR)</t>
  </si>
  <si>
    <t xml:space="preserve">Balónikový dilatačný katéter vysokotlakový </t>
  </si>
  <si>
    <t>Balónikový dilatačný katéter poťahovaný Sirolimom</t>
  </si>
  <si>
    <t xml:space="preserve">Katéter zavádzací predlžovací </t>
  </si>
  <si>
    <t>aspiračný katéter je určený na na odstránenie čerstvých mäkkých embólií a trombov z periférnych ciev arteriálneho a venózneho systému a na liečbu pľúcnej embólie, umožňuje počítačom podporované mechanické odsávanie pomocou kompatibilnej pumpy.</t>
  </si>
  <si>
    <t>2.11.1</t>
  </si>
  <si>
    <t>kanister je určený na zachytávanie odsatej krvi a trombov s objemom 1000 ml, s integrovaným sitkom na zachytenie trombov.</t>
  </si>
  <si>
    <t>Položky pre časť č. 14:</t>
  </si>
  <si>
    <t>Ovládateľný mikrokatéter v rozsahu 180°</t>
  </si>
  <si>
    <t xml:space="preserve">Katéter PTCA dilatačný balónikový  </t>
  </si>
  <si>
    <t>Embolizačné biokompatibilné mikročastice</t>
  </si>
  <si>
    <t>Špeciálny zdravotnícky materiál pre intervenčnú kardiológiu požadovaných vlastností najmä so zreteľom na kontrapulzačný mechanický podporný systém, 17 Fr transfermorálny bi-direkcionálny katétrový systém s mechanickou membránou, určený ako podpora u vysokorizikových PCI, kompatibilný s IABP konzolou, schopný synchronizácie s EKG a trvalou podporou minimálne 24 hodín vrátane príslušenstva:</t>
  </si>
  <si>
    <t xml:space="preserve">Kontrapulzačný mechanický podporný systém s mechanickou membránou </t>
  </si>
  <si>
    <t>Systém stentový koronárny potiahnutý Sirolimom</t>
  </si>
  <si>
    <t>Diagnostický katéter 4-6F</t>
  </si>
  <si>
    <t>Vodiaci katéter 5-8F</t>
  </si>
  <si>
    <t>Hydrofilný radiálny a femorálny zavádzač</t>
  </si>
  <si>
    <t xml:space="preserve">Kontrapulzačný mechanický podporný systém </t>
  </si>
  <si>
    <t>Špeciálny zdravotnícky materiál pre invazívnu a intervenčnú kardiológiu so zameraním na dilatácie problematických stenóz a uzáverov: nízkoprofilové vysokotlakové (RBP min. 19 atm) balónikové katétre s priemerom od 0,75mm vhodné pre CTO, scoringové monorail katétre, balónikové katétre v dľžkách od 6mm a priemeroch 1,0 - 4,5 mm, balónikové katétre pre techniku proximálnej optimalizácie bifurkačného stentingu (POT), Y-konektor s push-pull ovládačom hemostatickej chlopne:</t>
  </si>
  <si>
    <t>Položky pre časť č. 15:</t>
  </si>
  <si>
    <t>Y-konektor s push-pull ovládačom hemostatickej chlopne</t>
  </si>
  <si>
    <t>Nízkoprofilový balónikový katéter - vhodný pre CTO</t>
  </si>
  <si>
    <t xml:space="preserve">Scoringový balónikový katéter </t>
  </si>
  <si>
    <t>Balónikový katéter - so širokou škálou veľkostí</t>
  </si>
  <si>
    <t>Balónikový katéter - pre POT techniku</t>
  </si>
  <si>
    <t>Dilatačný balónikový koaxiálny OTW katéter - určený na balónikovú aortálnu valvuloplastiku</t>
  </si>
  <si>
    <t xml:space="preserve">Balónikový scoring katéter - pre cielené narušenie sklerotického plátu </t>
  </si>
  <si>
    <t>Položky pre časť č. 16:</t>
  </si>
  <si>
    <t>Intrakoronárny stent potiahnutý liečivom s RTG kontrastným kovovým hrotom</t>
  </si>
  <si>
    <t>Predlžovací vodiaci katéter</t>
  </si>
  <si>
    <t>Položky pre časť č. 17:</t>
  </si>
  <si>
    <t xml:space="preserve">Ručný ovládač umožňuje precíznu reguláciu prietoku a objemu vstrekovanej kontrastnej látky, prepojenie na Injektor Acist Cvi. </t>
  </si>
  <si>
    <t xml:space="preserve">Má dve tlačidlá: </t>
  </si>
  <si>
    <t>horné tlačidlo, označené ako C, spúšťa a reguluje prietok vstrekovanej kontrastnej látky</t>
  </si>
  <si>
    <t>spodné tlačidlo, označené ako S, spúšťa a zastavuje prepláchnutie fyziologickým roztokom.</t>
  </si>
  <si>
    <t>Trojcestný vysokotlakový uzatvárací kohút s otočnou koncovkou.</t>
  </si>
  <si>
    <t>Vysokotlakovú hadicu rôznych dĺžok:</t>
  </si>
  <si>
    <t>AT-P65 dĺžka vysokotlakovej hadice je 65 inch (165,10 centimetra)</t>
  </si>
  <si>
    <t>AT-P54 dĺžka vysokotlakovej hadice je 54 inch (137,16 centimetra).</t>
  </si>
  <si>
    <t xml:space="preserve">Požaduje sa špeciálny zdravotnícky materiál pre intervenčnú kardiológiu s osobitným zreteľom na riadené kontrastné infúzie pri angiografii.  
</t>
  </si>
  <si>
    <t>1.2</t>
  </si>
  <si>
    <t>1.3</t>
  </si>
  <si>
    <t>1</t>
  </si>
  <si>
    <t>2</t>
  </si>
  <si>
    <t>3</t>
  </si>
  <si>
    <t>4</t>
  </si>
  <si>
    <t>5</t>
  </si>
  <si>
    <t>5.1</t>
  </si>
  <si>
    <t>5.2</t>
  </si>
  <si>
    <t>Položka č. 1 - Angiografický set I.</t>
  </si>
  <si>
    <t>Položka č. 2 - Angiografický set II.</t>
  </si>
  <si>
    <t xml:space="preserve">
Tlakový prevodník so zbernou hadicou, hadicou fyziologického roztoku, hrotom fyziologického roztoku, ručnou striekačkou.
</t>
  </si>
  <si>
    <t xml:space="preserve">Multi-use Syringe s 100 ml striekačkou, hrotom fyziologického roztoku, hadicou na kontrastnú látku a posuvnou svorkou. </t>
  </si>
  <si>
    <t xml:space="preserve">Ručný ovládač, ktorý umožňuje precíznu reguláciu prietoku a objemu vstrekovanej kontrastnej látky, prepojenie na Injektor Acist Cvi. 
</t>
  </si>
  <si>
    <t>Má dve tlačidlá:</t>
  </si>
  <si>
    <t>Vysokotlaková hadica rôznych dĺžok:</t>
  </si>
  <si>
    <t>4.1</t>
  </si>
  <si>
    <t>4.2</t>
  </si>
  <si>
    <t>6.1</t>
  </si>
  <si>
    <t>6.2</t>
  </si>
  <si>
    <t>dĺžka 70 cm,</t>
  </si>
  <si>
    <t>zo zavádzacieho inštrumentária, ktoré sa skladá z:</t>
  </si>
  <si>
    <t>kovovej trubice na ovládanie balónika</t>
  </si>
  <si>
    <t>slúži na predĺženie a natiahnutie balónika,</t>
  </si>
  <si>
    <t>vonkajší priemer 1,2 mm,</t>
  </si>
  <si>
    <t>dĺžka 80 cm,</t>
  </si>
  <si>
    <t>dilatátora</t>
  </si>
  <si>
    <t>slúži na dilatáciu miesta vstupu pre balónikový katéter,</t>
  </si>
  <si>
    <t>vonkajší priemer 14 F,</t>
  </si>
  <si>
    <t>vodiča</t>
  </si>
  <si>
    <t>vodiaci drôt slúžiaci na zavedenie balónikového katétra a dilatátora,</t>
  </si>
  <si>
    <t>veľkosť 0,25" inch,</t>
  </si>
  <si>
    <t>dĺžka 170 cm,</t>
  </si>
  <si>
    <t>pružného vodiča</t>
  </si>
  <si>
    <t>slúži na uľahčenie zavedenia balónikového katétra k mitrálnej chlopni,</t>
  </si>
  <si>
    <t>vonkajší priemer 0,38" inch,</t>
  </si>
  <si>
    <t>meradla</t>
  </si>
  <si>
    <t>striekačky.</t>
  </si>
  <si>
    <t>Požaduje sa zabalenie v sterilnom obale s peel efektom otvárania, ktorý musí obsahovať minimálne tieto údaje: názov setu, zloženie setu, exspiráciu setu a čiarový kód setu.</t>
  </si>
  <si>
    <t xml:space="preserve">Položka č. 1 - Set na transkatétrovú balónikovú mitrálnu valvuloplastiku </t>
  </si>
  <si>
    <t>pozostávajúci z balónikového katétra s pásovým zúžením v strede</t>
  </si>
  <si>
    <t>je vyrobený z dvoch vrstiev latexu medzi ktorými je micro mriežka z nylonu, čím je zabezpečená vyššia odolnosť voči tlaku a zároveň sa znižuje riziko prasknutia balónika</t>
  </si>
  <si>
    <t>vonkajší priemer 12 F</t>
  </si>
  <si>
    <t>dĺžka 70 cm</t>
  </si>
  <si>
    <t>2.1.1 </t>
  </si>
  <si>
    <t>2.1.2 </t>
  </si>
  <si>
    <t>2.1.3 </t>
  </si>
  <si>
    <t> 2.2.1</t>
  </si>
  <si>
    <t>2.2.2 </t>
  </si>
  <si>
    <t>2.2.3 </t>
  </si>
  <si>
    <t>2.3.1</t>
  </si>
  <si>
    <t>2.3.2 </t>
  </si>
  <si>
    <t>2.3.3 </t>
  </si>
  <si>
    <t>2.4.1 </t>
  </si>
  <si>
    <t>2.4.2 </t>
  </si>
  <si>
    <t>2.4.3 </t>
  </si>
  <si>
    <t>Špeciálny zdravotnícky materiál pre intervenčnú kardiológiu</t>
  </si>
  <si>
    <t>Špeciálny zdravotnícky materiál pre intervenčnú kardiológiu.</t>
  </si>
  <si>
    <t xml:space="preserve">Požadovaný počet MJ na obdobie 36 mesiacov
</t>
  </si>
  <si>
    <t>Intrakoronárny stent so Zotarolimom</t>
  </si>
  <si>
    <t>Katéter umožňujúci aspiráciu trombov z koronárnych artérií</t>
  </si>
  <si>
    <t>Digitálny indeflátor s max tlakom 30atm</t>
  </si>
  <si>
    <t>Balónikový dilatačný katéter a balónikový dilatačný katéter NC</t>
  </si>
  <si>
    <t xml:space="preserve">Intrakoronárny stent nízkoprofilový so Zotarolimom s dual flex balónom </t>
  </si>
  <si>
    <t xml:space="preserve">Predlžovací katéter </t>
  </si>
  <si>
    <t xml:space="preserve">Liekom potiahnutý dilatačný balón </t>
  </si>
  <si>
    <t xml:space="preserve">Radiálna kompresná pomôcka </t>
  </si>
  <si>
    <t xml:space="preserve">Časť č. 18 - Špeciálny zdravotnícky materiál pre intervenčnú kardiológiu skupiny 18 </t>
  </si>
  <si>
    <t>Časť č. 19 - Špeciálny zdravotnícky materiál pre intervenčnú kardiológiu skupiny 19</t>
  </si>
  <si>
    <t>Kompresné pomôcky femorálne</t>
  </si>
  <si>
    <t>Kompresné pomôcky radiálne</t>
  </si>
  <si>
    <t>Intrakoronárny chróm-kobaltový stent potiahnutý everolimom</t>
  </si>
  <si>
    <t>PCI vodiče s rôznou tuhosťou konca vodiča</t>
  </si>
  <si>
    <t>Balónkový dilatačný katéter</t>
  </si>
  <si>
    <t>Striekačka s manometrom a príslušenstvo</t>
  </si>
  <si>
    <t>Špeciálny zdravotnícky materiál pre intervenčnú kardiológiu so zameraním na PTCA intrakoronárne mikrokatétre s atraumatickou úzkoprofilovou kĺzavou špičkou (1,3-1,4F), hydrofilnou povrchovou úpravou a možnosťou intenzívneho rotačného posúvania, umožňujúce dostatočnú dilatáciu ciev, potrebnú na zavedenie úzkoprofilového balónikového katétra pri riešení chronických totálnych uzáverov aj retrográdnym spôsobom. Špeciálny angiografický vodič veľkosti 0,035" s hybridnou povrchovou úpravou a kompozitnou hydrofóbnou atraumatickou špičkou. Drôt vodiaci PTCA 0,014" s hybridnou povrchovou úpravou, oceľovým sférickým jadrom po celej dĺžke vodiča a kompozitnou technológiou distálnej špičky. Vodiče musia disponovať aj mikro-konickým profilom a milimetrovým mini-zakryvením špičky, pre riešenie chronických totálnych uzáverov koronárnych artérií.  Špeciálny vodič veľkosti 0,010" a dĺžky aspoň 330cm, pre externalizáciu pri CTO PCI:</t>
  </si>
  <si>
    <t xml:space="preserve">Systém aterektomický pre orbitálnu aterektómiu, katétre a príslušenstvo </t>
  </si>
  <si>
    <r>
      <t xml:space="preserve">Časť č. 1 - Špeciálny zdravotnícky materiál pre intervenčnú kardiológiu skupiny 1 </t>
    </r>
    <r>
      <rPr>
        <b/>
        <sz val="10"/>
        <color rgb="FFFF0000"/>
        <rFont val="Arial"/>
        <family val="2"/>
        <charset val="238"/>
      </rPr>
      <t xml:space="preserve"> </t>
    </r>
  </si>
  <si>
    <t xml:space="preserve">Časť č. 3 - Špeciálny zdravotnícky materiál pre intervenčnú kardiológiu skupiny 3        </t>
  </si>
  <si>
    <r>
      <t xml:space="preserve">Špeciálny zdravotnícky materiál pre intervenčnú kardiológiu, najmä so zameraním na balónikový PTCA katéter potiahnutý liečivom sirolimus v dávke 1.27µg/mm², na fosfolipidovom nosiči. Vhodný na liečbu lézii malých ciev, s dĺžkou od 10 mm do 40 mm, s priemerom od 1,50 mm do 4 mm. Ďalej sa požaduje Špeciálny zdravotnícky materiál pre intervenčnú kardiológiu, najmä so zameraním na intrakoronárne stenty vyrobené so zliatiny kobaltu a chrómu, potiahnuté liečivom sirolimus, s biodegradovateľným polymérom, s hrúbkou strutu 73µm, so šírkou strutu 120µm, dĺžkou stentu od 8 mm do 40 mm, s priemerom stentu od 2,25 mm do 4 mm, s priemerným skracovaním dĺžky stentu menej ako 1% a dodatočným potiahnutím liečiva na odkrytých častiach dilatačného balónika, ktorý umožňuje otvorenie stentu, ako aj pokrytím liečiva na jeho odkrytých koncoch v dĺžke 0,5 mm od proximálneho konca stentu a 0,5 mm od distálneho konca stentu. </t>
    </r>
    <r>
      <rPr>
        <sz val="10"/>
        <color rgb="FFFF0000"/>
        <rFont val="Arial"/>
        <family val="2"/>
        <charset val="238"/>
      </rPr>
      <t xml:space="preserve">
</t>
    </r>
  </si>
  <si>
    <r>
      <t xml:space="preserve">Liečivom potiahnutý koronárny stent     </t>
    </r>
    <r>
      <rPr>
        <sz val="10"/>
        <color rgb="FFFF0000"/>
        <rFont val="Arial"/>
        <family val="2"/>
        <charset val="238"/>
      </rPr>
      <t xml:space="preserve"> </t>
    </r>
  </si>
  <si>
    <t xml:space="preserve">Časť č. 4 - Špeciálny zdravotnícky materiál pre intervenčnú kardiológiu skupiny 4   </t>
  </si>
  <si>
    <t xml:space="preserve">Mikrokatéter s kĺzavou špičkou </t>
  </si>
  <si>
    <r>
      <t xml:space="preserve">Mikrokatéter s vŕtavou špičkou    </t>
    </r>
    <r>
      <rPr>
        <sz val="10"/>
        <color rgb="FFFF0000"/>
        <rFont val="Arial"/>
        <family val="2"/>
        <charset val="238"/>
      </rPr>
      <t xml:space="preserve">   </t>
    </r>
  </si>
  <si>
    <t xml:space="preserve">Vodič </t>
  </si>
  <si>
    <t xml:space="preserve">Časť č. 7 - Špeciálny zdravotnícky materiál pre intervenčnú kardiológiu skupiny 7      </t>
  </si>
  <si>
    <t xml:space="preserve">Časť č. 8 - Špeciálny zdravotnícky materiál pre intervenčnú kardiológiu skupiny 8     </t>
  </si>
  <si>
    <t>Špeciálny zdravotnícky materiál pre invazívnu a intervenčnú kardiológiu so zameraním na intrakoronárne stenty zo zliatiny chrómu a kobaltu, potiahnuté zotarolimom s postupným uvoľňovaním liečiva, kompatibilné s 5F technológiou ako aj nízkoprofilový stent potiahnutý zotarolimom s dual flex balónom, ktorý je zložený z dvoch vrstiev.  Súčasťou ponuky je aj katéter umožňujúci aspiráciu trombov z koronárnych artérií pomocou striekačky, kompatibilný so 6F inštrumentáriom, a  so zavedeným styletom, ďalej vodiace katétre s dobrou kontrolou distálneho konca, semikompliantný a nonkompliantný balónikový dilatačný katéter, balónikový katéter potiahnutý liečivom paclitaxel s pomocnou látkou močovinou,  predlžovací katéter kompatibilný so 6F a 7F vodiacími katétrami, s pracovnou predlžovacou dĺžkou 25 cm, tiež sa požaduje radiálna kompresná pomôcka vo veľkosti 24 a 29 cm a digitálna inflačná striekačka s tlakom 30 atm:</t>
  </si>
  <si>
    <t xml:space="preserve">Časť č. 9 - Špeciálny zdravotnícky materiál pre intervenčnú kardiológiu skupiny 9    </t>
  </si>
  <si>
    <t>Položka č. 1 - Kink-rezistentný zavádzač s vlastnosťou guiding katétra v dĺžkach 45 a 60 cm</t>
  </si>
  <si>
    <t>Položka č. 2 - Kink-rezistentný zavádzač v dĺžke 15 cm</t>
  </si>
  <si>
    <t xml:space="preserve">Položka č. 4 - Cievny uzáver </t>
  </si>
  <si>
    <t xml:space="preserve">Časť č. 10 - Špeciálny zdravotnícky materiál pre intervenčnú kardiológiu skupiny 10      </t>
  </si>
  <si>
    <t>Špeciálny zdravotnícky materiál pre invazívnu a intervenčnú kardiológiu so zameraním na antiproliferatívnou látkou potiahnutý balónikový PTCA katéter, vhodný na liečbu in-stent restenózy, chorôb malých ciev a bifurkačných lézií, s dĺžkou od 10 mm do 40 mm, s proximálnym shaftom 1,8F a s distálnym shaftom 2,5F spolu s ďalším príslušenstvom:</t>
  </si>
  <si>
    <t xml:space="preserve">Časť č. 11 - Špeciálny zdravotnícky materiál pre intervenčnú kardiológiu skupiny 11   </t>
  </si>
  <si>
    <t>Špeciálny zdravotnícky materiál pre intervenčnú kardiológiu so zameraním na zavádzače klasické, zavádzače tenkostenné od rozmeru 4Fr s polymérovým, nitinolovým alebo bare metal vodičom, široké tvarové aj typové spektrum diagnostických a vodiacich katétrov, sheathless systém, dilatačný balónikový katéter potiahnutý Sirolimom s maximálnym RBP 12ATM, PTCA dilatačný balónikový katéter SC a PTCA dilatačný balónikový katéter NC, vaskulárne uzatváracie zariadenie a radiálne kompresné zariadenie:</t>
  </si>
  <si>
    <t xml:space="preserve">Časť č. 12 - Špeciálny zdravotnícky materiál pre intervenčnú kardiológiu skupiny 12  </t>
  </si>
  <si>
    <t>Špeciálny zdravotnícky materiál pre intervenčnú kardiológiu so zreteľom na zavádzacie sety pre femorálny aj  transradiálny prístup v škále priemerov 4-11 Fr, sheathy tenkostenné, diagnostické katétre s hydrofilným coatingom, vodiace katétre, PTCA vodiče, balónikové dilatačné katétre, balónikové dilatačné katétre non-compliant, intrakoronárne stenty z kobalt-chrómového materiálu potiahnuté liečivom Sirolimus, s biodegradovateľným polymérom s resorbciou polyméru do 3 mesiacov, s hrúbkou „strutu“ 80 µm, s abluminálnym potiahnutím liečiva na polyméri. Mikrokatétre s distálnym vnútorným priemerom 0,018", aspiračné katétre, radiálne kompresné zariadenie:</t>
  </si>
  <si>
    <t xml:space="preserve">Časť č. 13 - Špeciálny zdravotnícky materiál pre intervenčnú kardiológiu skupiny 13    </t>
  </si>
  <si>
    <t>Špeciálny zdravotnícky materiál so zreteľom na stenty z lekárskej ocele, bez polyméru ako nosiča, s aktívnou látkou Biolimus so schválenou mesačnou antiagregačnou liečbou. Požadované sú katétre na aspiráciu trombov tzv. rýchlej výmeny (RX), balónikové dilatačné katétre, balónikové dilatačné katétre poťahované Sirolimom, chrómkobaltové stenty s aktívnou látkou Biolimus a biodegradovateľným polymérom. Požadované sú aj drôty na meranie významnosti stenózy bez nutnosti navodenia stavu hyperémie, katétre pre ultrazvukovú vizualizáciu koronárnej tepny – IVUS (digitálne) a katétre zavádzacie predlžovacie:</t>
  </si>
  <si>
    <t>Aspiračný katéter na pľúcnu embóliu</t>
  </si>
  <si>
    <t>2.9.1</t>
  </si>
  <si>
    <t>separátor musí umožňovať prečistenie ústia katétra pri obturácií trombom, v dĺžke od 90 cm do 190 cm, distálny vonkajší priemer od 1,83 mm do 2,79 mm</t>
  </si>
  <si>
    <t xml:space="preserve">Časť č. 14 - Špeciálny zdravotnícky materiál pre intervenčnú kardiológiu skupiny 14     </t>
  </si>
  <si>
    <t xml:space="preserve">Časť č. 15 - Špeciálny zdravotnícky materiál pre intervenčnú kardiológiu skupiny 15     </t>
  </si>
  <si>
    <t xml:space="preserve">Časť č. 16 - Špeciálny zdravotnícky materiál pre intervenčnú kardiológiu skupiny 16      </t>
  </si>
  <si>
    <t>Uzatvárací systém so sutúrou</t>
  </si>
  <si>
    <t xml:space="preserve">Príslušenstvo ku kompresným pomôckam - (bilaterálny adaptér, plastový oblúk, pumpa) </t>
  </si>
  <si>
    <t>Systém na rekonštrukciu insuficientnej mitrálnej chlopne aproximáciou tkaniva</t>
  </si>
  <si>
    <t xml:space="preserve">Časť č. 17 - Špeciálny zdravotnícky materiál pre intervenčnú kardiológiu skupiny 17 </t>
  </si>
  <si>
    <t>Časť č. 20 - Špeciálny zdravotnícky materiál pre intervenčnú kardiológiu skupiny 20</t>
  </si>
  <si>
    <t>Položky pre časť č. 20:</t>
  </si>
  <si>
    <t>Časť č. 21 - Špeciálny zdravotnícky materiál pre intervenčnú kardiológiu skupiny 21</t>
  </si>
  <si>
    <t>Chrómkobaltovaý stent uvoľňujúci Sirolimus</t>
  </si>
  <si>
    <t xml:space="preserve">Chrómkobaltovaý stent uvoľňujúci Sirolimus – kónický tvar </t>
  </si>
  <si>
    <t>Chrómkobaltovaý stent uvoľňujúci Everolimus</t>
  </si>
  <si>
    <t>PTCA balónikový dilatačný katéter</t>
  </si>
  <si>
    <t>PTCA balóny – non-compliant</t>
  </si>
  <si>
    <t>Položky pre časť č. 21:</t>
  </si>
  <si>
    <t xml:space="preserve">Separátor: </t>
  </si>
  <si>
    <t>Kanister ku odsávaniu trombov pľúcnej embólie:</t>
  </si>
  <si>
    <t>Duálny filtračný systém cerebrálnej ochrany pri TAVI / TAVR</t>
  </si>
  <si>
    <t>Špeciálny zdravotnícky materiál pre intervenčnú kardiológiu so zameraním sa intrakoronárny kobaltchrómový stent bez polyméru, uvoľňujúci liek – sirolimus s organickým acidom, z abluminálnych rezervoárov s postupným uvoľňovaním, s carbónovým coatingom. Predmetom zákazky je aj dilatačný nekompliantný  balónikový koaxiálny over–the-wire katéter na valvuloplastiku  určený na balónikovú aortálnu valvuloplastiku a perfúzny katéter na balónikovú aortálnu valvuoplastiku pričom umožňuje hemodynamický prietok cez centrálne ústie.   Predmetom zákazky je aj systém na orbitálnu aterektómiu. Súčasťou systému setu je 1,25 mm excentricky osadená korunka s diamantovým povlakom, ďalej aj vodiaci drôt s mäkkou špičkou a lubrikačný prostriedok, čím znižuje trenie medzi prístrojom a vodiacim drôtom. Systém je kompatibilný so 6Fr zavádzačom a s prietokovým čerpadlom určeným na OAS.</t>
  </si>
  <si>
    <t>Špeciálny zdravotnícky materiál so zreteľom na bioresorbovateľné výstuže vyrobené zo zliatiny magnézia, uvoľňujúce sirolimus, s indikáciou do koronárnych tepien s maximálnym rozšírením diametra do 0,6 mm a s časom resorbcie do 12 mesiacov. Požadujú sa aj CoCr stenty uvoľňujúce liek, s hybridným povrchom – kombinácia pasívnej zložky silikón karbidu a aktívnej zložky PLLA a sirolimu, s hrúbkou strutu 60 µm do 2,5 mm. Požadované sú aj semi compliatné intrakoronárne balónikové katétre s hydrofilickým povrchom , NC balónikové katétre a balónikové katétre uvoľňujúce liek, s nosičom BTHC. Príslušenstvo tvoria jednolumenové podporné hybridné mikrokatétre typu OTW pre ľahšie preniknutie CTO uzáverom, dvojlumenové hybridné mikrokatétre  a extenzia guiding katétrov v priemeroch 5 F, 6 F, 7 F a 8 F :</t>
  </si>
  <si>
    <t>CoCr intrakoronárny stent uvoľňujúci liek s hybridným povrchom - kombinácia pasívnej zložky silikón karbidu a aktívnej zložky PLLA a sirolimu pre rovnomerné uvoľňovanie lieku, s hrúbkou strutu 60 µm do 2,5 mm. S dĺžkou od 9,0 do 40,0 mm, s diametrom od 2,25 do 4,0 mm</t>
  </si>
  <si>
    <t>bioresorbovateľná cievna výstuž vyrobená zo zliatiny magnézia, uvoľňujúca  sirolimus, s indikáciou implantácie do koronárnych tepien, s max. rozšírením diametra do 0,6 mm a s časom resorbcie do 12 mesiacov. S dĺžkou od 15,0 do 25,0 mm, s diametrom od 3,0 do 3,5 mm</t>
  </si>
  <si>
    <t>semicompliantný intrakoronárny balónikový katéter, s hydrofilickým povrchom na samotnom balóniku a balónikovom hrote, s nízkym profilom (pri dĺžke od 1,25 do 2,0 mm), so špeciálne upraveným shaftom (EFT) pre lepšiu "pushabilitu". S dĺžkou od 6,0 do 30,0 mm, s diametrom od 1,25 do 4,0 mm</t>
  </si>
  <si>
    <t>necompliantný balónikový katéter s extra krátkymi balónikovými ramienkami pre zníženie rizika barotaumy s RBP do 20 Atm a so špeciálne upraveným shaftom (EFT), pre lepšiu "pushabilitu". S dĺžkou od 8,0 do 30 mm, s diametrom od 2,0 do 5,0 mm</t>
  </si>
  <si>
    <t>intrakoronárny balónikovy katéter uvoľňujúci liek paclitaxel s vysoko biokompatibilným nosičom BTHC. S dĺžkou od 10,0 do 30,0 mm, s diametrom od 2,0 do 4,0 mm</t>
  </si>
  <si>
    <t>jednolumenový podporný hybridný mikrokatéter typu OTW (over the wire, po drôte) na vodiaci drôt priemeru 0,014“, vybavený torzným prvkom, pomocou ktorého možno zaistiť proximálnu časť katétra k drôtu tak, aby sa vodiaci drôt a katéter správali ako jeden celistvý nástroj, použiteľný na priemer drôtu 0,014“, v dĺžkach 135 cm a 155 cm, dĺžka hydrofilného krytia 25 cm a 60 cm, exit markre 95 cm a 105 cm, shaft je vystužený dvoma oceľovými vodičmi pre ľahšie preniknutie CTO uzáverom</t>
  </si>
  <si>
    <t>dvojlumenový hybridný mikrokatéter kompatibilný s 5 F zavádzacím systémom, 18 cm dlhou Rx sekciou, oválnym shaftom, crossing profilom 0,75 mm a torzným prvkom zabezpečujúcim aretáciu shaftu s vodičom</t>
  </si>
  <si>
    <t xml:space="preserve">extenzia guiding katétra v priemeroch 5 F, 6 F, 7 F a 8 F a Rx sekciou v dĺžke 25 cm a použiteľnou dĺžkou 150 cm a max. vonkajším priemerom 1,69 mm pri 6 F verzii </t>
  </si>
  <si>
    <t xml:space="preserve">zachytávací balónikový katéter s jedným lúmenom, bez lúmena vodiaceho drôtu kompatibilný s 90 a 100 cm vodiacimi katétrami 6F, 7F a 8F. Zariadenie sa zavádza bez vodiaceho drôtu do vodiaceho katétra pozdĺž súčasného angioplastického zariadenia, s vysoko kompatibilným shaftom 2F  </t>
  </si>
  <si>
    <t xml:space="preserve">OTW dvojlumenový podporný katéter určený na podporu vodiacich drôtov a umožňujúci výmenu vodiacich drôtov v koronárnej a/alebo periférnej vaskulatúre s dĺžkou 140 cm a kompatibilitou 0,014”/0,36 mm, s dvomi výstupnými markermi 95 a 105 cm od distálneho hrotu, s tromi röntgenkontrastnými markermi a  hydrofilným povrchom distálneho shaftu, pre zníženie trenia </t>
  </si>
  <si>
    <t>CoCr intrakoronárny stentgraft s jednovrstvovým dizajnom vyrobený z  polyuretánových vlákien, s hrúbkou strutu 60 µm do 2,5 mm s indikáciou - akútna perforácia koronárnej artérie. S diametrom od 2,5 - 5 mm s dĺžkami od 15 do 26 mm</t>
  </si>
  <si>
    <t xml:space="preserve">Balónikový dilatačný katéter s čepieľkami </t>
  </si>
  <si>
    <t>Špeciálny zdravotnícky materiál pre invazívnu a intervenčnú kardiológiu so zameraním na liečbu závažnej trikuspidálnej regurgitácie bez narušenia natívnej trikuspidálnej chlopne so zavádzacím systémom, požadujes sa plnohodnotné  zaškolenie intervenenčného tímu, požaduje sa prospektívna klinická štúdia s minimálnym sledovaním 1 roku. Požadujú sa intrakoronárne stenty pokryté Sirolimom s postupným uvoľňovaním liečiva, koronárny dilatačný PTCA katéter a manometrické PTA striekačky, vrátane príslušenstva:</t>
  </si>
  <si>
    <t xml:space="preserve">Tlaková striekačka ku dilatácii koronárneho balóna a stentu </t>
  </si>
  <si>
    <t>vysoko kink-rezistentné zavádzače s kovovou výstuhou, odnímateľnou chlopňou a s hydrofilným alebo hydrofóbnym poťahom distálneho konca. Ukončenie zavádzača by malo byť minimálne v rovnom a zakrivenom ukončení, minimálne vo veľkostiach 5, 6, 7 Fr a úžitkových dĺžkach 45 a 60 cm (+/- 5 cm),</t>
  </si>
  <si>
    <t xml:space="preserve">Špeciálny zdravotnícky materiál so zmeraním na: koronárny predlžovací katéter,   koronárne mikrokatétre s duálnou špirálovitou konštrukciou a vhodné pre CTO  lézie, mikrokatétre s ohnutou špičkou a platinovo-wolframovou špirálou, podporné predlžovacie katétre umožňujúce uchytenie vodiča v lumene (trapping):  
</t>
  </si>
  <si>
    <t>Požaduje sa uzatvorenie Rámcovej dohody, a to na dohodnuté zmluvné obdobie, resp. do doby naplnenia zmluvného finančného objemu podľa toho, ktorá z uvedených skutočností nastane skôr.</t>
  </si>
  <si>
    <t>v pracovných dňoch v čase od 07:00 hod. do 14:30 hod.,</t>
  </si>
  <si>
    <t>na dohodnuté miesto plnenia a zodpovednej osobe Objednávateľa, pričom podrobnosti o mieste plnenia a zodpovednej osobe Objednávateľa budú Dodávateľovi upresnené po uzavretí zmluvného vzťahu,</t>
  </si>
  <si>
    <t>s dodacím listom, ktorý musí obsahovať okrem povinných náležitostí aj číslo Objednávky, označenie zmluvného vzťahu, ŠÚKL kód (ak je to relevantné), kód MZ SR (ak je to relevantné), jednotkovú cenu príslušnej položky bez DPH, s DPH, sadzbu DPH, celkovú cenu príslušnej položky bez DPH, s DPH.
V prípade, ak je dodávaný tovar z krajiny Európskej únie (okrem Slovenskej republiky), je Dodávateľ povinný uviesť v dodacom liste, okrem náležitostí uvedených v predchádzajúcej vete, aj:
- kód tovaru podľa aktuálne platného colného sadzobníka,
- údaj o krajine pôvodu (t.j. krajinu kde bol vyrobený).</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</si>
  <si>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</si>
  <si>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Požaduje sa, aby Dodávateľom poskytovaný predmet plnenia bol (v prípade, ak je to relevantné), v súlade s:
a) aktuálnym Cenovým opatrením MZ SR, ktorým sa ustanovuje rozsah regulácie cien v oblasti zdravotníctva,
b) zákonom č. 363/2011 Z. z. o rozsahu a podmienkach úhrady liekov, zdravotníckych pomôcok a dietetických potravín na základe verejného zdravotného poistenia a o zmene a doplnení niektorých zákonov v znení neskorších predpisov,
c) aktuálne platným Zoznamom liekov s úradne určenou cenou,
d) aktuálne platným Zoznamom kategorizovaných špeciálnych zdravotníckych materiálov,
e) aktuálne platným Zoznamom kategorizovaných špeciálnych zdravotníckych materiálov s maximálnou výškou úhrady poisťovne Všeobecná zdravotná poisťovna, a.s., DÔVERA zdravotná poisťovňa, a.s. a Union zdravotná poisťovňa, a.s.,
f) aktuálne platným Zoznamom nekategorizovaných špeciálnych zdravotníckych materiálov s maximálnou výškou úhrady poisťovne Všeobecná zdravotná poisťovna, a.s., DÔVERA zdravotná poisťovňa, a.s. a Union zdravotná poisťovňa, a.s.</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</si>
  <si>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szm@vusch.sk.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</si>
  <si>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</si>
  <si>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možnosť uplatnenia si náhrady škody u Dodávateľa vo výške vzniknutých finančných nákladov a/alebo možnosť vrátenia nespotrebovanej časti tovaru v prípade nedodržania požiadaviek uvedených v zmluvných podmienkach.</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</si>
  <si>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</si>
  <si>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</si>
  <si>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</si>
  <si>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 xml:space="preserve">Špeciálny zdravotnícky materiál pre intervenenčnú kardiológiu so zreteľom na hybridné stenty zo zliatiny Kobaltu a Chrómu uvoľňujúce sirolimus s hybridným dizajnom stentu (kombinácia otvorených a zatvorených buniek  stentu) a kónickým dizajnom stentu (kužeľovitý tvar) s hrúbkou podpery (strut)  65 µm (dĺžka stentov od 8 mm do 60 mm) a chrómkobaltový stent uvoľňujúci everolimus s hrúbkou strutov 50 µm s postupným uvoľňovaním aktívnej látky pomocou bio absorbovateľného polyméru. Priemer stentov je v rozsahu od 2,00 do 4,50 mm a dĺžka stentov od 8 mm do 48 mm. Ďalej sa požadujú balónové dilatačné katétre s priemerom od 1,25 mm do 4,50 mm a dĺžkou od 6 mm do 41 mm. Ďalej sa požadujú Non compliantné balónové dilatačné katétre s priemerom od 1,25 mm do 4,50 mm a dĺžkou od 6 mm do 41 mm:
</t>
  </si>
  <si>
    <t xml:space="preserve">Koronárny predlžovací katéter </t>
  </si>
  <si>
    <t>Hemostatický ventil</t>
  </si>
  <si>
    <t>Áno - 21 častí</t>
  </si>
  <si>
    <r>
      <t>Predmet zákazky je rozdelený na 21 samostatných častí</t>
    </r>
    <r>
      <rPr>
        <sz val="10"/>
        <rFont val="Arial"/>
        <family val="2"/>
        <charset val="238"/>
      </rPr>
      <t>.</t>
    </r>
  </si>
  <si>
    <t>Položka č. 3</t>
  </si>
  <si>
    <t>Položka č. 4</t>
  </si>
  <si>
    <t>Položka č. 5</t>
  </si>
  <si>
    <t>Položka č. 6</t>
  </si>
  <si>
    <t>Položka č. 7</t>
  </si>
  <si>
    <t>Položka č. 8</t>
  </si>
  <si>
    <t>Položka č. 9</t>
  </si>
  <si>
    <t>Položka č. 10</t>
  </si>
  <si>
    <t>Položka č. 11</t>
  </si>
  <si>
    <t>Položka č. 12</t>
  </si>
  <si>
    <t>Položka č. 13</t>
  </si>
  <si>
    <t>Položka č. 14</t>
  </si>
  <si>
    <t>Položka č. 15</t>
  </si>
  <si>
    <t>Položka č. 16</t>
  </si>
  <si>
    <t>Položka č. 17</t>
  </si>
  <si>
    <t>Položka č. 18</t>
  </si>
  <si>
    <t>Položka č. 19</t>
  </si>
  <si>
    <t>Položka č. 20</t>
  </si>
  <si>
    <t>Položka č. 21</t>
  </si>
  <si>
    <t>PCI vodiče 
- štandardné lézie, pružinová špička
- komplexné lézie, polymérová špička
- tuhé
- extra tuhé
- SENTAI pracovný vodič
- SENTAI špeciálny prechodový vodiaci drôt pre chronické torálne okluzie, komplexné lézie</t>
  </si>
  <si>
    <t xml:space="preserve">PCI vodič – špeciálny s distálnou špirálou, vhodný na TAVI / TAVR </t>
  </si>
  <si>
    <t xml:space="preserve">Časť č. 6 - Špeciálny zdravotnícky materiál pre intervenčnú kardiológiu skupiny 6        </t>
  </si>
  <si>
    <t>Set na transkatétrovú rekonštrukciu trikuspidálnej chlopne</t>
  </si>
  <si>
    <t>Semicompliantný intrakoronárny balónikový katéter</t>
  </si>
  <si>
    <t xml:space="preserve">Necompliantný balónikový katéter </t>
  </si>
  <si>
    <t xml:space="preserve">Intrakoronárny balónikový katéter </t>
  </si>
  <si>
    <t>Jednolumenový podporný hybridný mikrokatéter typu OTW</t>
  </si>
  <si>
    <t>Dvojlumenový hybridný mikrokatéter</t>
  </si>
  <si>
    <t>Extenzia guiding katétra</t>
  </si>
  <si>
    <t xml:space="preserve"> Zachytávací balónikový katéter</t>
  </si>
  <si>
    <t xml:space="preserve">OTW dvojlumenový podporný katéter </t>
  </si>
  <si>
    <t xml:space="preserve">CoCr intrakoronárny stentgraft </t>
  </si>
  <si>
    <t xml:space="preserve">Časť č. 8 - Špeciálny zdravotnícky materiál pre intervenčnú kardiológiu skupiny 8  </t>
  </si>
  <si>
    <t xml:space="preserve">Časť č. 9 - Špeciálny zdravotnícky materiál pre intervenčnú kardiológiu skupiny 9  </t>
  </si>
  <si>
    <t xml:space="preserve">Časť č. 10 - Špeciálny zdravotnícky materiál pre intervenčnú kardiológiu skupiny 10  </t>
  </si>
  <si>
    <t>Kink-rezistentný zavádzač s vlastnosťou guiding katétra v dĺžkach 45 a 60 cm</t>
  </si>
  <si>
    <t xml:space="preserve"> Kink-rezistentný zavádzač v dĺžke 15 cm</t>
  </si>
  <si>
    <t>Akcelerátor hemostázy punkčného kanála vo forme náplasti</t>
  </si>
  <si>
    <t xml:space="preserve"> Cievny uzáver </t>
  </si>
  <si>
    <t xml:space="preserve">Časť č. 11 - Špeciálny zdravotnícky materiál pre intervenčnú kardiológiu skupiny 11  </t>
  </si>
  <si>
    <t xml:space="preserve">Separátor </t>
  </si>
  <si>
    <t>Kanister ku odsávaniu trombov pľúcnej embólie</t>
  </si>
  <si>
    <t xml:space="preserve">Časť č. 14 - Špeciálny zdravotnícky materiál pre intervenčnú kardiológiu skupiny 14  </t>
  </si>
  <si>
    <t xml:space="preserve">Časť č. 15 - Špeciálny zdravotnícky materiál pre intervenčnú kardiológiu skupiny 15  </t>
  </si>
  <si>
    <t xml:space="preserve">Časť č. 16 - Špeciálny zdravotnícky materiál pre intervenčnú kardiológiu skupiny 16  </t>
  </si>
  <si>
    <t xml:space="preserve">Časť č. 17 - Špeciálny zdravotnícky materiál pre intervenčnú kardiológiu skupiny 17  </t>
  </si>
  <si>
    <t xml:space="preserve">Časť č. 18 - Špeciálny zdravotnícky materiál pre intervenčnú kardiológiu skupiny 18  </t>
  </si>
  <si>
    <t>Angiografický set I.</t>
  </si>
  <si>
    <t>Angiografický set II.</t>
  </si>
  <si>
    <t xml:space="preserve">Časť č. 19 - Špeciálny zdravotnícky materiál pre intervenčnú kardiológiu skupiny 19  </t>
  </si>
  <si>
    <t xml:space="preserve">Set na transkatétrovú balónikovú mitrálnu valvuloplastiku </t>
  </si>
  <si>
    <t xml:space="preserve">Časť č. 20 - Špeciálny zdravotnícky materiál pre intervenčnú kardiológiu skupiny 20  </t>
  </si>
  <si>
    <t xml:space="preserve">Časť č. 21 - Špeciálny zdravotnícky materiál pre intervenčnú kardiológiu skupiny 21  </t>
  </si>
  <si>
    <t>Špeciálny zdravotnícky materiál pre intervenčnú kardiológiu najmä so zreteľom na intrakoronárny stent s RTG konrastným kovovým hrotom, elastomerickým poťahom uvoľňujúci liečivo a predlžovací vodiaci katéter:</t>
  </si>
  <si>
    <t>Bioresorbovateľná cievna výstuž vyrobená zo zliatiny magnézia, uvoľňujúce sirolimus</t>
  </si>
  <si>
    <t>Položka č. 1 - CoCr intrakoronárny stent uvoľňujúci liek s hybridným povrchom</t>
  </si>
  <si>
    <t>CoCr intrakoronárny stent uvoľňujúci liek s hybridným povrchom</t>
  </si>
  <si>
    <t>33141210-5 Balónikové katétre</t>
  </si>
  <si>
    <t>33111710-1 Angiografický spotrebný materiál</t>
  </si>
  <si>
    <t>33141200-2 Katétre</t>
  </si>
  <si>
    <t>33141240-4 Príslušenstvo ku katétrom</t>
  </si>
  <si>
    <t>33140000-3 Zdravotnícky spotrebný materiál</t>
  </si>
  <si>
    <t>33196000-0 Zdravotné pomôcky</t>
  </si>
  <si>
    <t>33182220-7 Srdcové chlopne</t>
  </si>
  <si>
    <t>33184300-6 Umelé časti srdca</t>
  </si>
  <si>
    <t xml:space="preserve">60000000-8 Dopravné služby (bez prepravy odpadu) </t>
  </si>
  <si>
    <t>Špeciálny zdravotnícky materiál pre intervenčnú kardiológiu so zreteľom najmä na intrakoronárny chróm-kobaltový stent potiahnutý everolimom s 0%-ným skrátením dĺžky pri maximálnej expanzii 5,5 mm s príslušenstvom a uzatváracími systémami, PCI vodiče, balónkový dilatačný katéter, striekačky s manometrom, systém na rekonštrukciu insuficientnej mitrálnej chlopne aproximáciou tkaniva pomocou perkutánne implantovateľnej mechanickej svorky,  v štyroch  veľkostiach,   bez potreby zastavenia srdca alebo kardiopulmonárneho bypassu, vyrobenej  z kobaltchrómovej  zliatiny a polyesterovej tkaniny,  slúžiaci ako permanentný implantát   a  systém  na transkatétrovú rekonštrukciu trikuspidálnej chlopne prostredníctvom aproximácie tkaniva, t. j. pritiahnutia 2 okrajov tkaniva k sebe do požadovanej orientácie pomocou perkutánne implantovateľnej mechanickej svorky, v rôznych veľkostiach, bez potreby zastavenia srdca, alebo kardiopulmonárneho bypassu, vyrobenej  z kobaltchrómovej  zliatiny a polyesterovej tkaniny,  slúžiaci ako permanentný implantát.</t>
  </si>
  <si>
    <t xml:space="preserve">Špeciálny zdravotnícky materiál pre intervenčnú kardiológiu so zameraním na vstrebateľné cievne uzávery po katetrizačnej punkcii a.femoralis. Požadujú sa vstrebateľné cievne uzávery s kolagénom pre cievne prístupy až do veľkosti 8 F, ďalej sa požadujú vstrebateľné cievne uzávery bez kolagénu s dvomi uzatváracími polymerovými diskami (vonkajší a vnútorný) pre cievne prístupy až do veľkosti 7 F. Všetko vrátane príslušenstva.   </t>
  </si>
  <si>
    <r>
      <t xml:space="preserve">Účel prípravnej trhovej konzultácie - </t>
    </r>
    <r>
      <rPr>
        <b/>
        <sz val="10"/>
        <color rgb="FFFF0000"/>
        <rFont val="Arial"/>
        <family val="2"/>
        <charset val="238"/>
      </rPr>
      <t>OPRAVA 2.9.2024</t>
    </r>
  </si>
  <si>
    <t xml:space="preserve">Koronárny mikrokatéter pre CTO lézie s pevnou špičkou vhodný predovšetkým pre antegrádny prístup </t>
  </si>
  <si>
    <t xml:space="preserve">Koronárny mikrokatéter s ohnutou špičkou </t>
  </si>
  <si>
    <t xml:space="preserve">Koronárny predlžovací katéter umožnujúci uchytenie vodiča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</si>
</sst>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000000"/>
      <name val="Arial"/>
      <family val="2"/>
      <charset val="238"/>
    </font>
    <font>
      <b/>
      <i/>
      <sz val="10"/>
      <color rgb="FF000000"/>
      <name val="Arial"/>
      <family val="2"/>
      <charset val="238"/>
    </font>
    <font>
      <u/>
      <sz val="10"/>
      <color theme="1"/>
      <name val="Arial"/>
      <family val="2"/>
      <charset val="238"/>
    </font>
    <font>
      <b/>
      <i/>
      <sz val="10"/>
      <name val="Arial"/>
      <family val="2"/>
      <charset val="238"/>
    </font>
    <font>
      <b/>
      <i/>
      <sz val="10"/>
      <color theme="1"/>
      <name val="Arial"/>
      <family val="2"/>
      <charset val="238"/>
    </font>
    <font>
      <u/>
      <sz val="10"/>
      <name val="Arial"/>
      <family val="2"/>
      <charset val="238"/>
    </font>
    <font>
      <i/>
      <sz val="10"/>
      <name val="Arial"/>
      <family val="2"/>
      <charset val="238"/>
    </font>
    <font>
      <sz val="10"/>
      <color rgb="FF00B0F0"/>
      <name val="Arial"/>
      <family val="2"/>
      <charset val="238"/>
    </font>
    <font>
      <b/>
      <i/>
      <sz val="10"/>
      <color rgb="FFFF0000"/>
      <name val="Arial"/>
      <family val="2"/>
      <charset val="238"/>
    </font>
  </fonts>
  <fills count="10">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s>
  <borders count="59">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dotted">
        <color auto="1"/>
      </bottom>
      <diagonal/>
    </border>
    <border>
      <left style="thin">
        <color auto="1"/>
      </left>
      <right style="medium">
        <color indexed="64"/>
      </right>
      <top style="thin">
        <color auto="1"/>
      </top>
      <bottom style="dotted">
        <color auto="1"/>
      </bottom>
      <diagonal/>
    </border>
    <border>
      <left style="thin">
        <color auto="1"/>
      </left>
      <right style="medium">
        <color indexed="64"/>
      </right>
      <top style="dotted">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dotted">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dotted">
        <color auto="1"/>
      </left>
      <right style="medium">
        <color auto="1"/>
      </right>
      <top/>
      <bottom style="thin">
        <color auto="1"/>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dotted">
        <color auto="1"/>
      </top>
      <bottom style="dotted">
        <color auto="1"/>
      </bottom>
      <diagonal/>
    </border>
    <border>
      <left style="dotted">
        <color auto="1"/>
      </left>
      <right style="thin">
        <color auto="1"/>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dotted">
        <color auto="1"/>
      </right>
      <top/>
      <bottom style="medium">
        <color indexed="64"/>
      </bottom>
      <diagonal/>
    </border>
    <border>
      <left style="dotted">
        <color auto="1"/>
      </left>
      <right style="medium">
        <color indexed="64"/>
      </right>
      <top style="thin">
        <color auto="1"/>
      </top>
      <bottom style="medium">
        <color indexed="64"/>
      </bottom>
      <diagonal/>
    </border>
    <border>
      <left style="thin">
        <color auto="1"/>
      </left>
      <right style="medium">
        <color indexed="64"/>
      </right>
      <top style="dotted">
        <color auto="1"/>
      </top>
      <bottom style="dotted">
        <color indexed="64"/>
      </bottom>
      <diagonal/>
    </border>
    <border>
      <left style="thin">
        <color auto="1"/>
      </left>
      <right style="medium">
        <color indexed="64"/>
      </right>
      <top style="dotted">
        <color auto="1"/>
      </top>
      <bottom/>
      <diagonal/>
    </border>
    <border>
      <left style="thin">
        <color auto="1"/>
      </left>
      <right style="medium">
        <color indexed="64"/>
      </right>
      <top style="thin">
        <color auto="1"/>
      </top>
      <bottom/>
      <diagonal/>
    </border>
    <border>
      <left style="medium">
        <color auto="1"/>
      </left>
      <right/>
      <top/>
      <bottom style="thin">
        <color auto="1"/>
      </bottom>
      <diagonal/>
    </border>
    <border>
      <left/>
      <right style="medium">
        <color indexed="64"/>
      </right>
      <top/>
      <bottom style="thin">
        <color auto="1"/>
      </bottom>
      <diagonal/>
    </border>
    <border>
      <left/>
      <right/>
      <top style="thin">
        <color auto="1"/>
      </top>
      <bottom style="thin">
        <color auto="1"/>
      </bottom>
      <diagonal/>
    </border>
    <border>
      <left style="thin">
        <color auto="1"/>
      </left>
      <right style="dotted">
        <color auto="1"/>
      </right>
      <top style="dotted">
        <color auto="1"/>
      </top>
      <bottom style="dotted">
        <color indexed="64"/>
      </bottom>
      <diagonal/>
    </border>
    <border>
      <left style="thin">
        <color auto="1"/>
      </left>
      <right style="medium">
        <color indexed="64"/>
      </right>
      <top/>
      <bottom style="thin">
        <color auto="1"/>
      </bottom>
      <diagonal/>
    </border>
    <border>
      <left/>
      <right style="thin">
        <color auto="1"/>
      </right>
      <top style="medium">
        <color auto="1"/>
      </top>
      <bottom/>
      <diagonal/>
    </border>
    <border>
      <left style="dotted">
        <color auto="1"/>
      </left>
      <right style="medium">
        <color auto="1"/>
      </right>
      <top style="dotted">
        <color auto="1"/>
      </top>
      <bottom style="thin">
        <color indexed="64"/>
      </bottom>
      <diagonal/>
    </border>
    <border>
      <left style="thin">
        <color auto="1"/>
      </left>
      <right style="dotted">
        <color auto="1"/>
      </right>
      <top style="dotted">
        <color auto="1"/>
      </top>
      <bottom style="thin">
        <color indexed="64"/>
      </bottom>
      <diagonal/>
    </border>
    <border>
      <left style="medium">
        <color auto="1"/>
      </left>
      <right/>
      <top style="thin">
        <color auto="1"/>
      </top>
      <bottom style="thin">
        <color auto="1"/>
      </bottom>
      <diagonal/>
    </border>
    <border>
      <left style="dotted">
        <color auto="1"/>
      </left>
      <right style="thin">
        <color auto="1"/>
      </right>
      <top style="dotted">
        <color auto="1"/>
      </top>
      <bottom style="thin">
        <color indexed="64"/>
      </bottom>
      <diagonal/>
    </border>
    <border>
      <left/>
      <right style="medium">
        <color indexed="64"/>
      </right>
      <top style="thin">
        <color auto="1"/>
      </top>
      <bottom style="thin">
        <color auto="1"/>
      </bottom>
      <diagonal/>
    </border>
    <border>
      <left style="thin">
        <color auto="1"/>
      </left>
      <right/>
      <top style="medium">
        <color auto="1"/>
      </top>
      <bottom style="dotted">
        <color auto="1"/>
      </bottom>
      <diagonal/>
    </border>
    <border>
      <left/>
      <right style="medium">
        <color auto="1"/>
      </right>
      <top style="medium">
        <color auto="1"/>
      </top>
      <bottom style="dotted">
        <color auto="1"/>
      </bottom>
      <diagonal/>
    </border>
    <border>
      <left style="medium">
        <color auto="1"/>
      </left>
      <right style="thin">
        <color auto="1"/>
      </right>
      <top style="thin">
        <color auto="1"/>
      </top>
      <bottom style="dashed">
        <color auto="1"/>
      </bottom>
      <diagonal/>
    </border>
    <border>
      <left style="medium">
        <color auto="1"/>
      </left>
      <right style="thin">
        <color auto="1"/>
      </right>
      <top style="dotted">
        <color indexed="64"/>
      </top>
      <bottom/>
      <diagonal/>
    </border>
    <border>
      <left style="medium">
        <color auto="1"/>
      </left>
      <right style="thin">
        <color auto="1"/>
      </right>
      <top style="dotted">
        <color indexed="64"/>
      </top>
      <bottom style="thin">
        <color auto="1"/>
      </bottom>
      <diagonal/>
    </border>
    <border>
      <left style="thin">
        <color auto="1"/>
      </left>
      <right style="thin">
        <color auto="1"/>
      </right>
      <top style="dotted">
        <color indexed="64"/>
      </top>
      <bottom style="thin">
        <color auto="1"/>
      </bottom>
      <diagonal/>
    </border>
    <border>
      <left style="thin">
        <color auto="1"/>
      </left>
      <right style="thin">
        <color auto="1"/>
      </right>
      <top style="dotted">
        <color indexed="64"/>
      </top>
      <bottom/>
      <diagonal/>
    </border>
    <border>
      <left style="medium">
        <color auto="1"/>
      </left>
      <right/>
      <top/>
      <bottom/>
      <diagonal/>
    </border>
    <border>
      <left style="thin">
        <color auto="1"/>
      </left>
      <right/>
      <top style="thin">
        <color auto="1"/>
      </top>
      <bottom style="medium">
        <color indexed="64"/>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9" fontId="1" fillId="0" borderId="0" applyFont="0" applyFill="0" applyBorder="0" applyAlignment="0" applyProtection="0"/>
  </cellStyleXfs>
  <cellXfs count="284">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Alignment="1">
      <alignment horizontal="left" vertical="top" wrapText="1"/>
    </xf>
    <xf numFmtId="0" fontId="2" fillId="0" borderId="0" xfId="0" applyFont="1" applyAlignment="1">
      <alignment horizontal="center" vertical="center" wrapText="1"/>
    </xf>
    <xf numFmtId="49" fontId="5" fillId="0" borderId="0" xfId="1" applyNumberFormat="1" applyFont="1" applyAlignment="1">
      <alignment horizontal="center" vertical="top" wrapText="1"/>
    </xf>
    <xf numFmtId="0" fontId="2" fillId="0" borderId="0" xfId="0" applyFont="1" applyAlignment="1">
      <alignment horizontal="center" wrapText="1"/>
    </xf>
    <xf numFmtId="0" fontId="6" fillId="0" borderId="0" xfId="5" applyFont="1" applyAlignment="1">
      <alignment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0" fontId="9" fillId="0" borderId="0" xfId="0" applyFont="1" applyAlignment="1">
      <alignment horizontal="center" vertical="top" wrapText="1"/>
    </xf>
    <xf numFmtId="16" fontId="5" fillId="0" borderId="0" xfId="0" applyNumberFormat="1" applyFont="1" applyAlignment="1">
      <alignment wrapText="1"/>
    </xf>
    <xf numFmtId="16" fontId="8" fillId="0" borderId="0" xfId="0" applyNumberFormat="1" applyFont="1" applyAlignment="1">
      <alignment wrapText="1"/>
    </xf>
    <xf numFmtId="0" fontId="8" fillId="0" borderId="0" xfId="0" applyFont="1" applyAlignment="1">
      <alignment horizontal="center" vertical="center" wrapText="1"/>
    </xf>
    <xf numFmtId="49" fontId="2" fillId="2" borderId="10" xfId="0" applyNumberFormat="1" applyFont="1" applyFill="1" applyBorder="1" applyAlignment="1">
      <alignment horizontal="center" vertical="center" wrapText="1"/>
    </xf>
    <xf numFmtId="0" fontId="3" fillId="0" borderId="0" xfId="0" applyFont="1" applyAlignment="1">
      <alignment vertical="center"/>
    </xf>
    <xf numFmtId="0" fontId="4" fillId="0" borderId="8" xfId="0" applyFont="1" applyBorder="1" applyAlignment="1">
      <alignment horizontal="left" vertical="center" wrapText="1"/>
    </xf>
    <xf numFmtId="0" fontId="9" fillId="0" borderId="0" xfId="0" applyFont="1" applyAlignment="1">
      <alignment vertical="center" wrapText="1"/>
    </xf>
    <xf numFmtId="0" fontId="6" fillId="0" borderId="0" xfId="0" applyFont="1" applyAlignment="1">
      <alignment wrapText="1"/>
    </xf>
    <xf numFmtId="0" fontId="6" fillId="0" borderId="0" xfId="0" applyFont="1" applyAlignment="1">
      <alignment horizontal="right"/>
    </xf>
    <xf numFmtId="0" fontId="11" fillId="0" borderId="12" xfId="0" applyFont="1" applyBorder="1" applyAlignment="1">
      <alignment wrapText="1"/>
    </xf>
    <xf numFmtId="0" fontId="6" fillId="0" borderId="0" xfId="0" applyFont="1" applyAlignment="1">
      <alignment horizontal="right" vertical="center"/>
    </xf>
    <xf numFmtId="0" fontId="6" fillId="0" borderId="0" xfId="0" applyFont="1" applyAlignment="1">
      <alignment horizontal="right" vertical="center" wrapText="1"/>
    </xf>
    <xf numFmtId="0" fontId="4" fillId="0" borderId="0" xfId="0" applyFont="1" applyAlignment="1">
      <alignment horizontal="left" vertical="top" wrapText="1"/>
    </xf>
    <xf numFmtId="0" fontId="6" fillId="0" borderId="11" xfId="0" applyFont="1" applyBorder="1" applyAlignment="1">
      <alignment horizontal="center" vertical="center" wrapText="1"/>
    </xf>
    <xf numFmtId="0" fontId="10" fillId="2" borderId="8" xfId="0" applyFont="1" applyFill="1" applyBorder="1" applyAlignment="1">
      <alignment horizontal="left" vertical="center" wrapText="1"/>
    </xf>
    <xf numFmtId="0" fontId="6" fillId="2" borderId="8" xfId="0" applyFont="1" applyFill="1" applyBorder="1" applyAlignment="1">
      <alignment horizontal="left" vertical="center" wrapText="1"/>
    </xf>
    <xf numFmtId="49" fontId="4" fillId="0" borderId="8" xfId="0" applyNumberFormat="1" applyFont="1" applyBorder="1" applyAlignment="1">
      <alignment horizontal="left" vertical="center" wrapText="1"/>
    </xf>
    <xf numFmtId="49" fontId="2" fillId="0" borderId="6" xfId="0" applyNumberFormat="1" applyFont="1" applyBorder="1" applyAlignment="1">
      <alignment horizontal="center" vertical="center"/>
    </xf>
    <xf numFmtId="16" fontId="5" fillId="0" borderId="0" xfId="0" applyNumberFormat="1" applyFont="1" applyAlignment="1">
      <alignment horizontal="left" vertical="top" wrapText="1"/>
    </xf>
    <xf numFmtId="49" fontId="4" fillId="0" borderId="14" xfId="0" applyNumberFormat="1" applyFont="1" applyBorder="1" applyAlignment="1">
      <alignment horizontal="left" vertical="center" wrapText="1"/>
    </xf>
    <xf numFmtId="49" fontId="2" fillId="0" borderId="6" xfId="0" applyNumberFormat="1" applyFont="1" applyBorder="1" applyAlignment="1">
      <alignment horizontal="center" vertical="center" wrapText="1"/>
    </xf>
    <xf numFmtId="0" fontId="2" fillId="0" borderId="8" xfId="0" applyFont="1" applyBorder="1" applyAlignment="1">
      <alignment horizontal="center" vertical="center" wrapText="1"/>
    </xf>
    <xf numFmtId="49" fontId="2" fillId="0" borderId="13" xfId="0" applyNumberFormat="1" applyFont="1" applyBorder="1" applyAlignment="1">
      <alignment horizontal="center" vertical="center"/>
    </xf>
    <xf numFmtId="0" fontId="6" fillId="0" borderId="20" xfId="0" applyFont="1" applyBorder="1" applyAlignment="1">
      <alignment horizontal="center" vertical="center" wrapText="1"/>
    </xf>
    <xf numFmtId="49" fontId="2" fillId="0" borderId="7" xfId="0" applyNumberFormat="1" applyFont="1" applyBorder="1" applyAlignment="1">
      <alignment horizontal="left" vertical="center" wrapText="1"/>
    </xf>
    <xf numFmtId="0" fontId="11" fillId="0" borderId="5" xfId="0" applyFont="1" applyBorder="1" applyAlignment="1">
      <alignment horizontal="center"/>
    </xf>
    <xf numFmtId="0" fontId="10" fillId="0" borderId="0" xfId="0" applyFont="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49" fontId="4" fillId="0" borderId="8" xfId="0" applyNumberFormat="1" applyFont="1" applyBorder="1" applyAlignment="1">
      <alignment vertical="center" wrapText="1"/>
    </xf>
    <xf numFmtId="0" fontId="2" fillId="0" borderId="19" xfId="0" applyFont="1" applyBorder="1" applyAlignment="1">
      <alignment horizontal="center" vertical="center" wrapText="1"/>
    </xf>
    <xf numFmtId="49" fontId="2" fillId="0" borderId="7" xfId="0" applyNumberFormat="1" applyFont="1" applyBorder="1" applyAlignment="1">
      <alignment horizontal="center" vertical="center" wrapText="1"/>
    </xf>
    <xf numFmtId="0" fontId="2" fillId="0" borderId="23" xfId="0" applyFont="1" applyBorder="1" applyAlignment="1">
      <alignment horizontal="left" vertical="center" wrapText="1"/>
    </xf>
    <xf numFmtId="0" fontId="0" fillId="6" borderId="0" xfId="0" applyFill="1"/>
    <xf numFmtId="0" fontId="2" fillId="0" borderId="21" xfId="0" applyFont="1" applyBorder="1" applyAlignment="1">
      <alignment horizontal="left" vertical="center" wrapText="1"/>
    </xf>
    <xf numFmtId="3" fontId="2" fillId="0" borderId="0" xfId="0" applyNumberFormat="1" applyFont="1" applyAlignment="1">
      <alignment horizontal="center" vertical="center" wrapText="1"/>
    </xf>
    <xf numFmtId="3" fontId="2" fillId="0" borderId="24" xfId="0" applyNumberFormat="1" applyFont="1" applyBorder="1" applyAlignment="1">
      <alignment horizontal="center" vertical="center" wrapText="1"/>
    </xf>
    <xf numFmtId="0" fontId="2" fillId="7" borderId="0" xfId="0" applyFont="1" applyFill="1" applyAlignment="1">
      <alignment horizontal="center" vertical="center" wrapText="1"/>
    </xf>
    <xf numFmtId="0" fontId="4" fillId="0" borderId="18" xfId="0" applyFont="1" applyBorder="1" applyAlignment="1">
      <alignment horizontal="left" vertical="center" wrapText="1"/>
    </xf>
    <xf numFmtId="0" fontId="4" fillId="7" borderId="8" xfId="0" applyFont="1" applyFill="1" applyBorder="1" applyAlignment="1">
      <alignment horizontal="left" vertical="center" wrapText="1"/>
    </xf>
    <xf numFmtId="49" fontId="2" fillId="0" borderId="0" xfId="0" applyNumberFormat="1" applyFont="1" applyAlignment="1">
      <alignment horizontal="center" vertical="center" wrapText="1"/>
    </xf>
    <xf numFmtId="0" fontId="4" fillId="0" borderId="0" xfId="0" applyFont="1" applyAlignment="1">
      <alignment horizontal="left" vertical="center" wrapText="1"/>
    </xf>
    <xf numFmtId="0" fontId="2" fillId="0" borderId="24" xfId="0" applyFont="1" applyBorder="1" applyAlignment="1">
      <alignment horizontal="left" vertical="center" wrapText="1"/>
    </xf>
    <xf numFmtId="3" fontId="3" fillId="0" borderId="28" xfId="0" applyNumberFormat="1" applyFont="1" applyBorder="1" applyAlignment="1">
      <alignment horizontal="center" vertical="center" wrapText="1"/>
    </xf>
    <xf numFmtId="0" fontId="2" fillId="0" borderId="8" xfId="0" applyFont="1" applyBorder="1" applyAlignment="1">
      <alignment vertical="center" wrapText="1"/>
    </xf>
    <xf numFmtId="49" fontId="2" fillId="0" borderId="7" xfId="0" applyNumberFormat="1" applyFont="1" applyBorder="1" applyAlignment="1">
      <alignment vertical="center" wrapText="1"/>
    </xf>
    <xf numFmtId="0" fontId="2" fillId="0" borderId="32" xfId="0" applyFont="1" applyBorder="1" applyAlignment="1">
      <alignment horizontal="center" vertical="center" wrapText="1"/>
    </xf>
    <xf numFmtId="49" fontId="2" fillId="0" borderId="33" xfId="0" applyNumberFormat="1" applyFont="1" applyBorder="1" applyAlignment="1">
      <alignment horizontal="left" vertical="center" wrapText="1"/>
    </xf>
    <xf numFmtId="3" fontId="3" fillId="0" borderId="26" xfId="0" applyNumberFormat="1" applyFont="1" applyBorder="1" applyAlignment="1">
      <alignment horizontal="center" vertical="center"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2" borderId="8" xfId="0" applyFont="1" applyFill="1" applyBorder="1" applyAlignment="1">
      <alignment horizontal="center" vertical="top" wrapText="1"/>
    </xf>
    <xf numFmtId="49" fontId="2" fillId="0" borderId="31" xfId="0" applyNumberFormat="1" applyFont="1" applyBorder="1" applyAlignment="1">
      <alignment horizontal="center" vertical="center" wrapText="1"/>
    </xf>
    <xf numFmtId="0" fontId="2" fillId="0" borderId="32" xfId="0" applyFont="1" applyBorder="1" applyAlignment="1">
      <alignment horizontal="left" vertical="center" wrapText="1"/>
    </xf>
    <xf numFmtId="0" fontId="6"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6" xfId="0" applyFont="1" applyBorder="1" applyAlignment="1">
      <alignment horizontal="left" vertical="center" wrapText="1"/>
    </xf>
    <xf numFmtId="0" fontId="2" fillId="0" borderId="36" xfId="0" applyFont="1" applyBorder="1" applyAlignment="1">
      <alignment horizontal="left" vertical="center" wrapText="1"/>
    </xf>
    <xf numFmtId="0" fontId="2" fillId="0" borderId="17" xfId="0" applyFont="1" applyBorder="1" applyAlignment="1">
      <alignment horizontal="left" vertical="center" wrapText="1"/>
    </xf>
    <xf numFmtId="0" fontId="2" fillId="0" borderId="37" xfId="0" applyFont="1" applyBorder="1" applyAlignment="1">
      <alignment horizontal="left" vertical="center" wrapText="1"/>
    </xf>
    <xf numFmtId="49" fontId="2" fillId="0" borderId="41" xfId="0" applyNumberFormat="1" applyFont="1" applyBorder="1" applyAlignment="1">
      <alignment horizontal="left" vertical="center" wrapText="1"/>
    </xf>
    <xf numFmtId="0" fontId="2" fillId="7" borderId="0" xfId="0" applyFont="1" applyFill="1" applyAlignment="1">
      <alignment vertical="center" wrapText="1"/>
    </xf>
    <xf numFmtId="0" fontId="2" fillId="7" borderId="0" xfId="0" applyFont="1" applyFill="1" applyAlignment="1">
      <alignment wrapText="1"/>
    </xf>
    <xf numFmtId="49" fontId="3" fillId="7" borderId="0" xfId="0" applyNumberFormat="1" applyFont="1" applyFill="1" applyAlignment="1">
      <alignment horizontal="left" vertical="center" wrapText="1"/>
    </xf>
    <xf numFmtId="49" fontId="2" fillId="0" borderId="22" xfId="0" applyNumberFormat="1" applyFont="1" applyBorder="1" applyAlignment="1">
      <alignment horizontal="center" vertical="center" wrapText="1"/>
    </xf>
    <xf numFmtId="0" fontId="2" fillId="0" borderId="18" xfId="0" applyFont="1" applyBorder="1" applyAlignment="1">
      <alignment horizontal="left" vertical="center" wrapText="1"/>
    </xf>
    <xf numFmtId="49" fontId="2" fillId="2" borderId="42" xfId="0" applyNumberFormat="1" applyFont="1" applyFill="1" applyBorder="1" applyAlignment="1">
      <alignment horizontal="center" vertical="center" wrapText="1"/>
    </xf>
    <xf numFmtId="0" fontId="2" fillId="0" borderId="43" xfId="0" applyFont="1" applyBorder="1" applyAlignment="1">
      <alignment horizontal="left" vertical="center" wrapText="1"/>
    </xf>
    <xf numFmtId="0" fontId="4" fillId="0" borderId="0" xfId="0" applyFont="1" applyAlignment="1">
      <alignment horizontal="center" vertical="top" wrapText="1"/>
    </xf>
    <xf numFmtId="0" fontId="3" fillId="0" borderId="25" xfId="0" applyFont="1" applyBorder="1" applyAlignment="1">
      <alignment horizontal="center" vertical="center" wrapText="1"/>
    </xf>
    <xf numFmtId="0" fontId="3" fillId="0" borderId="27" xfId="0" applyFont="1" applyBorder="1" applyAlignment="1">
      <alignment horizontal="center" vertical="center" wrapText="1"/>
    </xf>
    <xf numFmtId="49" fontId="6" fillId="0" borderId="0" xfId="5" applyNumberFormat="1" applyFont="1" applyAlignment="1">
      <alignment horizontal="center" wrapText="1"/>
    </xf>
    <xf numFmtId="0" fontId="6" fillId="0" borderId="0" xfId="0" applyFont="1" applyAlignment="1">
      <alignment horizontal="center" wrapText="1"/>
    </xf>
    <xf numFmtId="49" fontId="2" fillId="2" borderId="45" xfId="0" applyNumberFormat="1" applyFont="1" applyFill="1" applyBorder="1" applyAlignment="1">
      <alignment horizontal="center" vertical="center" wrapText="1"/>
    </xf>
    <xf numFmtId="49" fontId="2" fillId="2" borderId="46" xfId="0" applyNumberFormat="1" applyFont="1" applyFill="1" applyBorder="1" applyAlignment="1">
      <alignment horizontal="center" vertical="center" wrapText="1"/>
    </xf>
    <xf numFmtId="49" fontId="5" fillId="0" borderId="0" xfId="1" applyNumberFormat="1" applyFont="1" applyAlignment="1">
      <alignment horizontal="left" vertical="center" wrapText="1"/>
    </xf>
    <xf numFmtId="0" fontId="2" fillId="0" borderId="0" xfId="5" applyFont="1" applyAlignment="1">
      <alignment horizontal="left" vertical="center" wrapText="1"/>
    </xf>
    <xf numFmtId="0" fontId="6" fillId="2" borderId="8" xfId="5" applyFont="1" applyFill="1" applyBorder="1" applyAlignment="1">
      <alignment horizontal="left" vertical="center" wrapText="1"/>
    </xf>
    <xf numFmtId="49" fontId="2" fillId="0" borderId="6" xfId="0" applyNumberFormat="1" applyFont="1" applyBorder="1" applyAlignment="1">
      <alignment horizontal="right" vertical="center"/>
    </xf>
    <xf numFmtId="0" fontId="4" fillId="0" borderId="8" xfId="2" applyBorder="1" applyAlignment="1">
      <alignment horizontal="left" vertical="center" wrapText="1"/>
    </xf>
    <xf numFmtId="0" fontId="4" fillId="0" borderId="8" xfId="2" applyBorder="1" applyAlignment="1">
      <alignment horizontal="left" vertical="center"/>
    </xf>
    <xf numFmtId="0" fontId="13" fillId="0" borderId="8" xfId="0" applyFont="1" applyBorder="1" applyAlignment="1">
      <alignment vertical="center" wrapText="1"/>
    </xf>
    <xf numFmtId="0" fontId="4" fillId="7" borderId="8" xfId="2" applyFill="1" applyBorder="1" applyAlignment="1">
      <alignment horizontal="left" vertical="center"/>
    </xf>
    <xf numFmtId="0" fontId="4" fillId="7" borderId="8" xfId="0" applyFont="1" applyFill="1" applyBorder="1" applyAlignment="1">
      <alignment vertical="center" wrapText="1"/>
    </xf>
    <xf numFmtId="0" fontId="4" fillId="0" borderId="14" xfId="2" applyBorder="1" applyAlignment="1">
      <alignment horizontal="left" vertical="center" wrapText="1"/>
    </xf>
    <xf numFmtId="9" fontId="4" fillId="0" borderId="14" xfId="6" applyFont="1" applyFill="1" applyBorder="1" applyAlignment="1">
      <alignment horizontal="left" vertical="center"/>
    </xf>
    <xf numFmtId="9" fontId="4" fillId="0" borderId="8" xfId="6" applyFont="1" applyFill="1" applyBorder="1" applyAlignment="1">
      <alignment horizontal="left" vertical="center"/>
    </xf>
    <xf numFmtId="49" fontId="2" fillId="0" borderId="13" xfId="0" applyNumberFormat="1" applyFont="1" applyBorder="1" applyAlignment="1">
      <alignment horizontal="right" vertical="center"/>
    </xf>
    <xf numFmtId="49" fontId="2" fillId="0" borderId="31" xfId="0" applyNumberFormat="1" applyFont="1" applyBorder="1" applyAlignment="1">
      <alignment horizontal="right" vertical="center"/>
    </xf>
    <xf numFmtId="49" fontId="15" fillId="0" borderId="14" xfId="0" applyNumberFormat="1" applyFont="1" applyBorder="1" applyAlignment="1">
      <alignment horizontal="left" vertical="center" wrapText="1"/>
    </xf>
    <xf numFmtId="49" fontId="4" fillId="0" borderId="30" xfId="0" applyNumberFormat="1" applyFont="1" applyBorder="1" applyAlignment="1">
      <alignment vertical="top" wrapText="1"/>
    </xf>
    <xf numFmtId="49" fontId="4" fillId="0" borderId="48" xfId="0" applyNumberFormat="1" applyFont="1" applyBorder="1" applyAlignment="1">
      <alignment vertical="top" wrapText="1"/>
    </xf>
    <xf numFmtId="49" fontId="4" fillId="0" borderId="8" xfId="0" applyNumberFormat="1" applyFont="1" applyBorder="1" applyAlignment="1">
      <alignment vertical="top" wrapText="1"/>
    </xf>
    <xf numFmtId="49" fontId="15" fillId="0" borderId="8" xfId="0" applyNumberFormat="1" applyFont="1" applyBorder="1" applyAlignment="1">
      <alignment vertical="center" wrapText="1"/>
    </xf>
    <xf numFmtId="49" fontId="9" fillId="0" borderId="7" xfId="0" applyNumberFormat="1" applyFont="1" applyBorder="1" applyAlignment="1">
      <alignment horizontal="left" vertical="center" wrapText="1"/>
    </xf>
    <xf numFmtId="0" fontId="2" fillId="7" borderId="8" xfId="0" applyFont="1" applyFill="1" applyBorder="1" applyAlignment="1">
      <alignment vertical="center" wrapText="1"/>
    </xf>
    <xf numFmtId="49" fontId="15" fillId="0" borderId="8" xfId="0" applyNumberFormat="1" applyFont="1" applyBorder="1" applyAlignment="1">
      <alignment horizontal="left" vertical="center" wrapText="1"/>
    </xf>
    <xf numFmtId="0" fontId="16" fillId="0" borderId="8" xfId="0" applyFont="1" applyBorder="1" applyAlignment="1">
      <alignment horizontal="left" vertical="center" wrapText="1"/>
    </xf>
    <xf numFmtId="49" fontId="2" fillId="7" borderId="6" xfId="0" applyNumberFormat="1" applyFont="1" applyFill="1" applyBorder="1" applyAlignment="1">
      <alignment horizontal="right" vertical="center"/>
    </xf>
    <xf numFmtId="0" fontId="4" fillId="0" borderId="19" xfId="2" applyBorder="1" applyAlignment="1">
      <alignment horizontal="left" vertical="center" wrapText="1"/>
    </xf>
    <xf numFmtId="0" fontId="12" fillId="7" borderId="8" xfId="0" applyFont="1" applyFill="1" applyBorder="1" applyAlignment="1">
      <alignment horizontal="left" vertical="center" wrapText="1"/>
    </xf>
    <xf numFmtId="0" fontId="12" fillId="7" borderId="24" xfId="0" applyFont="1" applyFill="1" applyBorder="1" applyAlignment="1">
      <alignment horizontal="left" vertical="center" wrapText="1"/>
    </xf>
    <xf numFmtId="0" fontId="2" fillId="0" borderId="24" xfId="0" applyFont="1" applyBorder="1" applyAlignment="1">
      <alignment horizontal="center" vertical="center" wrapText="1"/>
    </xf>
    <xf numFmtId="49" fontId="2" fillId="0" borderId="40" xfId="0" applyNumberFormat="1" applyFont="1" applyBorder="1" applyAlignment="1">
      <alignment horizontal="left" vertical="center" wrapText="1"/>
    </xf>
    <xf numFmtId="0" fontId="12" fillId="7" borderId="8" xfId="0" applyFont="1" applyFill="1" applyBorder="1" applyAlignment="1">
      <alignment vertical="center" wrapText="1"/>
    </xf>
    <xf numFmtId="0" fontId="12" fillId="0" borderId="8" xfId="0" applyFont="1" applyBorder="1" applyAlignment="1">
      <alignment vertical="center" wrapText="1"/>
    </xf>
    <xf numFmtId="0" fontId="4" fillId="7" borderId="0" xfId="0" applyFont="1" applyFill="1" applyAlignment="1">
      <alignment horizontal="left" vertical="center" wrapText="1"/>
    </xf>
    <xf numFmtId="49" fontId="2" fillId="0" borderId="8" xfId="0" applyNumberFormat="1" applyFont="1" applyBorder="1" applyAlignment="1">
      <alignment vertical="center" wrapText="1"/>
    </xf>
    <xf numFmtId="0" fontId="12" fillId="0" borderId="8" xfId="0" applyFont="1" applyBorder="1" applyAlignment="1">
      <alignment horizontal="left" vertical="top" wrapText="1"/>
    </xf>
    <xf numFmtId="0" fontId="12" fillId="0" borderId="19" xfId="0" applyFont="1" applyBorder="1" applyAlignment="1">
      <alignment vertical="center" wrapText="1"/>
    </xf>
    <xf numFmtId="49" fontId="4" fillId="0" borderId="30" xfId="0" applyNumberFormat="1" applyFont="1" applyBorder="1" applyAlignment="1">
      <alignment horizontal="left" vertical="center" wrapText="1"/>
    </xf>
    <xf numFmtId="49" fontId="18" fillId="0" borderId="30" xfId="0" applyNumberFormat="1" applyFont="1" applyBorder="1" applyAlignment="1">
      <alignment vertical="top" wrapText="1"/>
    </xf>
    <xf numFmtId="49" fontId="2" fillId="0" borderId="6" xfId="0" applyNumberFormat="1" applyFont="1" applyBorder="1" applyAlignment="1">
      <alignment horizontal="right" vertical="center" wrapText="1"/>
    </xf>
    <xf numFmtId="49" fontId="4" fillId="0" borderId="30" xfId="0" applyNumberFormat="1" applyFont="1" applyBorder="1" applyAlignment="1">
      <alignment vertical="center" wrapText="1"/>
    </xf>
    <xf numFmtId="49" fontId="18" fillId="0" borderId="30" xfId="0" applyNumberFormat="1" applyFont="1" applyBorder="1" applyAlignment="1">
      <alignment vertical="center" wrapText="1"/>
    </xf>
    <xf numFmtId="49" fontId="4" fillId="0" borderId="28" xfId="0" applyNumberFormat="1" applyFont="1" applyBorder="1" applyAlignment="1">
      <alignment vertical="top" wrapText="1"/>
    </xf>
    <xf numFmtId="49" fontId="2" fillId="7" borderId="13" xfId="0" applyNumberFormat="1" applyFont="1" applyFill="1" applyBorder="1" applyAlignment="1">
      <alignment horizontal="center" vertical="center"/>
    </xf>
    <xf numFmtId="0" fontId="2" fillId="7" borderId="24" xfId="0" applyFont="1" applyFill="1" applyBorder="1" applyAlignment="1">
      <alignment horizontal="left" vertical="center" wrapText="1"/>
    </xf>
    <xf numFmtId="0" fontId="2" fillId="0" borderId="14" xfId="0" applyFont="1" applyBorder="1" applyAlignment="1">
      <alignment horizontal="center" vertical="center" wrapText="1"/>
    </xf>
    <xf numFmtId="49" fontId="2" fillId="0" borderId="38" xfId="0" applyNumberFormat="1" applyFont="1" applyBorder="1" applyAlignment="1">
      <alignment horizontal="left" vertical="center" wrapText="1"/>
    </xf>
    <xf numFmtId="1" fontId="4" fillId="7" borderId="28" xfId="2" applyNumberFormat="1" applyFill="1" applyBorder="1" applyAlignment="1">
      <alignment horizontal="left" vertical="center" wrapText="1"/>
    </xf>
    <xf numFmtId="0" fontId="2" fillId="0" borderId="41" xfId="0" applyFont="1" applyBorder="1" applyAlignment="1">
      <alignment horizontal="center" vertical="center" wrapText="1"/>
    </xf>
    <xf numFmtId="49" fontId="2" fillId="0" borderId="49" xfId="0" applyNumberFormat="1" applyFont="1" applyBorder="1" applyAlignment="1">
      <alignment horizontal="left" vertical="center" wrapText="1"/>
    </xf>
    <xf numFmtId="0" fontId="4" fillId="0" borderId="8" xfId="2" applyFont="1" applyBorder="1" applyAlignment="1">
      <alignment horizontal="left" vertical="center" wrapText="1"/>
    </xf>
    <xf numFmtId="49" fontId="2" fillId="0" borderId="14" xfId="0" applyNumberFormat="1" applyFont="1" applyBorder="1" applyAlignment="1">
      <alignment horizontal="left" vertical="top" wrapText="1"/>
    </xf>
    <xf numFmtId="0" fontId="2" fillId="7" borderId="8" xfId="0" applyFont="1" applyFill="1" applyBorder="1" applyAlignment="1">
      <alignment vertical="top" wrapText="1"/>
    </xf>
    <xf numFmtId="0" fontId="4" fillId="7" borderId="18" xfId="2" applyFill="1" applyBorder="1" applyAlignment="1">
      <alignment horizontal="left" vertical="center" wrapText="1"/>
    </xf>
    <xf numFmtId="0" fontId="4" fillId="7" borderId="8" xfId="2" applyFill="1" applyBorder="1" applyAlignment="1">
      <alignment horizontal="left" vertical="center" wrapText="1"/>
    </xf>
    <xf numFmtId="0" fontId="2" fillId="7" borderId="8" xfId="0" applyFont="1" applyFill="1" applyBorder="1" applyAlignment="1">
      <alignment horizontal="left" vertical="center" wrapText="1"/>
    </xf>
    <xf numFmtId="0" fontId="2" fillId="7" borderId="8" xfId="0" applyFont="1" applyFill="1" applyBorder="1" applyAlignment="1">
      <alignment horizontal="left" vertical="top" wrapText="1"/>
    </xf>
    <xf numFmtId="0" fontId="2" fillId="0" borderId="0" xfId="0" applyFont="1" applyBorder="1" applyAlignment="1">
      <alignment horizontal="center" vertical="center" wrapText="1"/>
    </xf>
    <xf numFmtId="0" fontId="2" fillId="7" borderId="32" xfId="0" applyFont="1" applyFill="1" applyBorder="1" applyAlignment="1">
      <alignment vertical="center" wrapText="1"/>
    </xf>
    <xf numFmtId="0" fontId="2" fillId="0" borderId="0" xfId="0" applyFont="1" applyBorder="1" applyAlignment="1">
      <alignment horizontal="left" vertical="center" wrapText="1"/>
    </xf>
    <xf numFmtId="49" fontId="9" fillId="7" borderId="7" xfId="0" applyNumberFormat="1" applyFont="1" applyFill="1" applyBorder="1" applyAlignment="1">
      <alignment horizontal="left" vertical="center" wrapText="1"/>
    </xf>
    <xf numFmtId="0" fontId="2" fillId="7" borderId="0" xfId="0" applyFont="1" applyFill="1" applyAlignment="1">
      <alignment horizontal="left" vertical="center" wrapText="1"/>
    </xf>
    <xf numFmtId="0" fontId="2" fillId="0" borderId="0" xfId="0" applyFont="1" applyAlignment="1">
      <alignment horizontal="center" vertical="center" wrapText="1"/>
    </xf>
    <xf numFmtId="0" fontId="4" fillId="0" borderId="3" xfId="0" applyFont="1" applyFill="1" applyBorder="1" applyAlignment="1">
      <alignment vertical="center" wrapText="1"/>
    </xf>
    <xf numFmtId="0" fontId="4" fillId="0" borderId="27" xfId="0" applyFont="1" applyFill="1" applyBorder="1" applyAlignment="1" applyProtection="1">
      <alignment vertical="center" wrapText="1"/>
      <protection locked="0"/>
    </xf>
    <xf numFmtId="0" fontId="4" fillId="7" borderId="3" xfId="0" applyFont="1" applyFill="1" applyBorder="1" applyAlignment="1">
      <alignment vertical="center" wrapText="1"/>
    </xf>
    <xf numFmtId="0" fontId="4" fillId="0" borderId="3" xfId="0" applyFont="1" applyFill="1" applyBorder="1" applyAlignment="1" applyProtection="1">
      <alignment vertical="center" wrapText="1"/>
      <protection locked="0"/>
    </xf>
    <xf numFmtId="49" fontId="2" fillId="0" borderId="6" xfId="0" applyNumberFormat="1" applyFont="1" applyFill="1" applyBorder="1" applyAlignment="1">
      <alignment horizontal="center" vertical="center" wrapText="1"/>
    </xf>
    <xf numFmtId="49" fontId="2" fillId="0" borderId="52" xfId="0" applyNumberFormat="1"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0" fontId="4" fillId="0" borderId="15" xfId="0" applyFont="1" applyFill="1" applyBorder="1" applyAlignment="1">
      <alignment vertical="center" wrapText="1"/>
    </xf>
    <xf numFmtId="49" fontId="2" fillId="0" borderId="53" xfId="0" applyNumberFormat="1" applyFont="1" applyFill="1" applyBorder="1" applyAlignment="1">
      <alignment horizontal="right" vertical="center" wrapText="1"/>
    </xf>
    <xf numFmtId="0" fontId="4" fillId="7" borderId="29" xfId="0" applyFont="1" applyFill="1" applyBorder="1" applyAlignment="1">
      <alignment vertical="center" wrapText="1"/>
    </xf>
    <xf numFmtId="0" fontId="4" fillId="0" borderId="25" xfId="0" applyFont="1" applyFill="1" applyBorder="1" applyAlignment="1">
      <alignment vertical="center" wrapText="1"/>
    </xf>
    <xf numFmtId="49" fontId="2" fillId="0" borderId="54" xfId="0" applyNumberFormat="1" applyFont="1" applyFill="1" applyBorder="1" applyAlignment="1">
      <alignment horizontal="right" vertical="center" wrapText="1"/>
    </xf>
    <xf numFmtId="0" fontId="4" fillId="0" borderId="56" xfId="0" applyFont="1" applyFill="1" applyBorder="1" applyAlignment="1">
      <alignment vertical="center" wrapText="1"/>
    </xf>
    <xf numFmtId="0" fontId="4" fillId="0" borderId="55" xfId="0" applyFont="1" applyFill="1" applyBorder="1" applyAlignment="1">
      <alignment vertical="center" wrapText="1"/>
    </xf>
    <xf numFmtId="0" fontId="4" fillId="0" borderId="8" xfId="0" applyFont="1" applyFill="1" applyBorder="1" applyAlignment="1">
      <alignment vertical="center" wrapText="1"/>
    </xf>
    <xf numFmtId="0" fontId="14" fillId="0" borderId="7" xfId="0" applyFont="1" applyBorder="1" applyAlignment="1">
      <alignment horizontal="left" vertical="center" wrapText="1"/>
    </xf>
    <xf numFmtId="49" fontId="2" fillId="7" borderId="7" xfId="0" applyNumberFormat="1" applyFont="1" applyFill="1" applyBorder="1" applyAlignment="1">
      <alignment horizontal="left" vertical="center" wrapText="1"/>
    </xf>
    <xf numFmtId="49" fontId="9" fillId="7" borderId="7" xfId="0" applyNumberFormat="1" applyFont="1" applyFill="1" applyBorder="1" applyAlignment="1">
      <alignment vertical="center" wrapText="1"/>
    </xf>
    <xf numFmtId="49" fontId="19" fillId="7" borderId="7" xfId="0" applyNumberFormat="1" applyFont="1" applyFill="1" applyBorder="1" applyAlignment="1">
      <alignment horizontal="left" vertical="center" wrapText="1"/>
    </xf>
    <xf numFmtId="0" fontId="2" fillId="7" borderId="8" xfId="0" applyFont="1" applyFill="1" applyBorder="1" applyAlignment="1">
      <alignment horizontal="center" vertical="center" wrapText="1"/>
    </xf>
    <xf numFmtId="3" fontId="2" fillId="7" borderId="8" xfId="0" applyNumberFormat="1" applyFont="1" applyFill="1" applyBorder="1" applyAlignment="1">
      <alignment horizontal="center" vertical="center" wrapText="1"/>
    </xf>
    <xf numFmtId="3" fontId="2" fillId="0" borderId="8" xfId="0" applyNumberFormat="1" applyFont="1" applyBorder="1" applyAlignment="1">
      <alignment horizontal="center" vertical="center" wrapText="1"/>
    </xf>
    <xf numFmtId="0" fontId="3" fillId="0" borderId="0" xfId="0" applyFont="1" applyAlignment="1">
      <alignment vertical="center" wrapText="1"/>
    </xf>
    <xf numFmtId="49" fontId="3" fillId="0" borderId="0" xfId="0" applyNumberFormat="1"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2" fillId="7" borderId="8" xfId="0" applyFont="1" applyFill="1" applyBorder="1" applyAlignment="1">
      <alignment horizontal="left" vertical="center" wrapText="1"/>
    </xf>
    <xf numFmtId="0" fontId="2" fillId="0" borderId="18" xfId="0" applyFont="1" applyBorder="1" applyAlignment="1">
      <alignment horizontal="center" vertical="center" wrapText="1"/>
    </xf>
    <xf numFmtId="0" fontId="2" fillId="7" borderId="18" xfId="0" applyFont="1" applyFill="1" applyBorder="1" applyAlignment="1">
      <alignment horizontal="center" vertical="center" wrapText="1"/>
    </xf>
    <xf numFmtId="3" fontId="2" fillId="7" borderId="18" xfId="0" applyNumberFormat="1" applyFont="1" applyFill="1" applyBorder="1" applyAlignment="1">
      <alignment horizontal="center" vertical="center" wrapText="1"/>
    </xf>
    <xf numFmtId="0" fontId="2" fillId="7" borderId="0" xfId="0" applyFont="1" applyFill="1" applyBorder="1" applyAlignment="1">
      <alignment horizontal="left" vertical="center" wrapText="1"/>
    </xf>
    <xf numFmtId="3" fontId="2" fillId="0" borderId="0" xfId="0" applyNumberFormat="1" applyFont="1" applyBorder="1" applyAlignment="1">
      <alignment horizontal="center" vertical="center" wrapText="1"/>
    </xf>
    <xf numFmtId="3" fontId="2" fillId="0" borderId="18" xfId="0" applyNumberFormat="1" applyFont="1" applyBorder="1" applyAlignment="1">
      <alignment horizontal="center" vertical="center" wrapText="1"/>
    </xf>
    <xf numFmtId="49" fontId="2" fillId="0" borderId="31" xfId="0" applyNumberFormat="1" applyFont="1" applyFill="1" applyBorder="1" applyAlignment="1">
      <alignment horizontal="center" vertical="center" wrapText="1"/>
    </xf>
    <xf numFmtId="0" fontId="4" fillId="0" borderId="58" xfId="0" applyFont="1" applyFill="1" applyBorder="1" applyAlignment="1">
      <alignment vertical="center" wrapText="1"/>
    </xf>
    <xf numFmtId="0" fontId="2" fillId="0" borderId="33" xfId="0" applyFont="1" applyBorder="1" applyAlignment="1">
      <alignment horizontal="left" vertical="center" wrapText="1"/>
    </xf>
    <xf numFmtId="0" fontId="2" fillId="7" borderId="3" xfId="0" applyFont="1" applyFill="1" applyBorder="1" applyAlignment="1">
      <alignment horizontal="left" vertical="center" wrapText="1"/>
    </xf>
    <xf numFmtId="0" fontId="2" fillId="7" borderId="4" xfId="0" applyFont="1" applyFill="1" applyBorder="1" applyAlignment="1">
      <alignment horizontal="left" vertical="center" wrapText="1"/>
    </xf>
    <xf numFmtId="0" fontId="2" fillId="0" borderId="3" xfId="0" applyFont="1" applyBorder="1" applyAlignment="1">
      <alignment horizontal="left" vertical="center" wrapText="1"/>
    </xf>
    <xf numFmtId="0" fontId="4" fillId="7" borderId="0" xfId="0" applyFont="1" applyFill="1" applyAlignment="1">
      <alignment horizontal="left" vertical="center" wrapText="1"/>
    </xf>
    <xf numFmtId="0" fontId="3" fillId="0" borderId="3" xfId="0" applyFont="1" applyBorder="1" applyAlignment="1">
      <alignment horizontal="center" vertical="center" wrapText="1"/>
    </xf>
    <xf numFmtId="0" fontId="2" fillId="7" borderId="41" xfId="0" applyFont="1" applyFill="1" applyBorder="1" applyAlignment="1">
      <alignment horizontal="left" vertical="center" wrapText="1"/>
    </xf>
    <xf numFmtId="0" fontId="2" fillId="0" borderId="41" xfId="0" applyFont="1" applyBorder="1" applyAlignment="1">
      <alignment horizontal="left" vertical="center" wrapText="1"/>
    </xf>
    <xf numFmtId="3" fontId="2" fillId="0" borderId="41"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0" fontId="2" fillId="0" borderId="0" xfId="0" applyFont="1" applyBorder="1" applyAlignment="1">
      <alignment vertical="center" wrapText="1"/>
    </xf>
    <xf numFmtId="0" fontId="2" fillId="7" borderId="0" xfId="0" applyFont="1" applyFill="1" applyBorder="1" applyAlignment="1">
      <alignment horizontal="center" vertical="center" wrapText="1"/>
    </xf>
    <xf numFmtId="0" fontId="3" fillId="0" borderId="0" xfId="0" applyFont="1" applyBorder="1" applyAlignment="1">
      <alignment horizontal="right" vertical="center" wrapText="1"/>
    </xf>
    <xf numFmtId="0" fontId="9" fillId="0" borderId="8" xfId="0" applyFont="1" applyBorder="1" applyAlignment="1">
      <alignment horizontal="left" vertical="center" wrapText="1"/>
    </xf>
    <xf numFmtId="49" fontId="9" fillId="0" borderId="13" xfId="0" applyNumberFormat="1" applyFont="1" applyBorder="1" applyAlignment="1">
      <alignment horizontal="right" vertical="center"/>
    </xf>
    <xf numFmtId="0" fontId="9" fillId="7" borderId="8" xfId="0" applyFont="1" applyFill="1" applyBorder="1" applyAlignment="1">
      <alignment vertical="center" wrapText="1"/>
    </xf>
    <xf numFmtId="49" fontId="9" fillId="0" borderId="13" xfId="0" applyNumberFormat="1" applyFont="1" applyBorder="1" applyAlignment="1">
      <alignment horizontal="center" vertical="center"/>
    </xf>
    <xf numFmtId="0" fontId="20" fillId="0" borderId="8" xfId="0" applyFont="1" applyBorder="1" applyAlignment="1">
      <alignment horizontal="left" vertical="center" wrapText="1"/>
    </xf>
    <xf numFmtId="0" fontId="9" fillId="0" borderId="8" xfId="0" applyFont="1" applyBorder="1" applyAlignment="1">
      <alignment horizontal="center"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3" fontId="9" fillId="0" borderId="8" xfId="0" applyNumberFormat="1" applyFont="1" applyBorder="1" applyAlignment="1">
      <alignment horizontal="center" vertical="center" wrapText="1"/>
    </xf>
    <xf numFmtId="3" fontId="8" fillId="0" borderId="26" xfId="0" applyNumberFormat="1" applyFont="1" applyBorder="1" applyAlignment="1">
      <alignment horizontal="center" vertical="center" wrapText="1"/>
    </xf>
    <xf numFmtId="0" fontId="4" fillId="0" borderId="18" xfId="0" applyFont="1" applyBorder="1" applyAlignment="1">
      <alignment horizontal="center" vertical="center" wrapText="1"/>
    </xf>
    <xf numFmtId="0" fontId="4" fillId="0" borderId="8" xfId="0" applyFont="1" applyBorder="1" applyAlignment="1">
      <alignment horizontal="center" vertical="center" wrapText="1"/>
    </xf>
    <xf numFmtId="3" fontId="4" fillId="0" borderId="18" xfId="0" applyNumberFormat="1" applyFont="1" applyBorder="1" applyAlignment="1">
      <alignment horizontal="center" vertical="center" wrapText="1"/>
    </xf>
    <xf numFmtId="3" fontId="4" fillId="0" borderId="8" xfId="0" applyNumberFormat="1" applyFont="1" applyBorder="1" applyAlignment="1">
      <alignment horizontal="center" vertical="center" wrapText="1"/>
    </xf>
    <xf numFmtId="49" fontId="4" fillId="0" borderId="13" xfId="0" applyNumberFormat="1" applyFont="1" applyBorder="1" applyAlignment="1">
      <alignment horizontal="right" vertical="center"/>
    </xf>
    <xf numFmtId="0" fontId="4" fillId="0" borderId="0" xfId="0" applyFont="1" applyAlignment="1">
      <alignmen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2" borderId="50" xfId="0" applyFont="1" applyFill="1" applyBorder="1" applyAlignment="1">
      <alignment horizontal="center" vertical="top" wrapText="1"/>
    </xf>
    <xf numFmtId="0" fontId="3" fillId="2" borderId="51" xfId="0" applyFont="1" applyFill="1" applyBorder="1" applyAlignment="1">
      <alignment horizontal="center" vertical="top" wrapText="1"/>
    </xf>
    <xf numFmtId="49" fontId="3" fillId="8" borderId="47" xfId="0" applyNumberFormat="1" applyFont="1" applyFill="1" applyBorder="1" applyAlignment="1">
      <alignment horizontal="left" vertical="center"/>
    </xf>
    <xf numFmtId="49" fontId="3" fillId="8" borderId="41" xfId="0" applyNumberFormat="1" applyFont="1" applyFill="1" applyBorder="1" applyAlignment="1">
      <alignment horizontal="left" vertical="center"/>
    </xf>
    <xf numFmtId="49" fontId="3" fillId="8" borderId="49" xfId="0" applyNumberFormat="1" applyFont="1" applyFill="1" applyBorder="1" applyAlignment="1">
      <alignment horizontal="left" vertical="center"/>
    </xf>
    <xf numFmtId="49" fontId="3" fillId="8" borderId="24" xfId="0" applyNumberFormat="1" applyFont="1" applyFill="1" applyBorder="1" applyAlignment="1">
      <alignment horizontal="left" vertical="center"/>
    </xf>
    <xf numFmtId="0" fontId="3" fillId="3" borderId="27"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8" fillId="3" borderId="27" xfId="0" applyFont="1" applyFill="1" applyBorder="1" applyAlignment="1">
      <alignment horizontal="left" vertical="center" wrapText="1"/>
    </xf>
    <xf numFmtId="0" fontId="8" fillId="3" borderId="24" xfId="0" applyFont="1" applyFill="1" applyBorder="1" applyAlignment="1">
      <alignment horizontal="left" vertical="center" wrapText="1"/>
    </xf>
    <xf numFmtId="0" fontId="8" fillId="3" borderId="28"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49" fontId="5" fillId="5" borderId="39"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49" fontId="5" fillId="5" borderId="40" xfId="0" applyNumberFormat="1" applyFont="1" applyFill="1" applyBorder="1" applyAlignment="1">
      <alignment horizontal="left" vertical="center" wrapText="1"/>
    </xf>
    <xf numFmtId="49" fontId="3" fillId="0" borderId="47" xfId="0" applyNumberFormat="1" applyFont="1" applyBorder="1" applyAlignment="1">
      <alignment horizontal="left" vertical="center"/>
    </xf>
    <xf numFmtId="49" fontId="3" fillId="0" borderId="4" xfId="0" applyNumberFormat="1" applyFont="1" applyBorder="1" applyAlignment="1">
      <alignment horizontal="left" vertical="center"/>
    </xf>
    <xf numFmtId="0" fontId="3" fillId="0" borderId="0" xfId="0" applyFont="1" applyAlignment="1">
      <alignment horizontal="left" vertical="center" wrapText="1"/>
    </xf>
    <xf numFmtId="0" fontId="7" fillId="0" borderId="0" xfId="0" applyFont="1" applyAlignment="1">
      <alignment horizontal="left" vertical="center" wrapText="1"/>
    </xf>
    <xf numFmtId="49" fontId="3" fillId="0" borderId="0" xfId="0" applyNumberFormat="1" applyFont="1" applyAlignment="1">
      <alignment horizontal="left" vertical="center" wrapText="1"/>
    </xf>
    <xf numFmtId="0" fontId="2" fillId="0" borderId="0" xfId="0" applyFont="1" applyAlignment="1">
      <alignment horizontal="left" wrapText="1"/>
    </xf>
    <xf numFmtId="0" fontId="3" fillId="4" borderId="0" xfId="0" applyFont="1" applyFill="1" applyAlignment="1">
      <alignment horizontal="center" vertical="center" wrapText="1"/>
    </xf>
    <xf numFmtId="0" fontId="2" fillId="7" borderId="8" xfId="0" applyFont="1" applyFill="1" applyBorder="1" applyAlignment="1">
      <alignment horizontal="left" vertical="center" wrapText="1"/>
    </xf>
    <xf numFmtId="0" fontId="2" fillId="7" borderId="0" xfId="0" applyFont="1" applyFill="1" applyAlignment="1">
      <alignment horizontal="left" vertical="center" wrapText="1"/>
    </xf>
    <xf numFmtId="0" fontId="3" fillId="3" borderId="25"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6" fillId="0" borderId="0" xfId="5" applyFont="1" applyAlignment="1">
      <alignment horizontal="center" vertical="top" wrapText="1"/>
    </xf>
    <xf numFmtId="49" fontId="4" fillId="0" borderId="0" xfId="1" applyNumberFormat="1" applyAlignment="1">
      <alignment horizontal="left" vertical="center" wrapText="1"/>
    </xf>
    <xf numFmtId="0" fontId="5" fillId="0" borderId="0" xfId="4" applyFont="1" applyAlignment="1">
      <alignment horizontal="left" vertical="center" wrapText="1"/>
    </xf>
    <xf numFmtId="0" fontId="10" fillId="0" borderId="0" xfId="5" applyFont="1" applyAlignment="1">
      <alignment horizontal="center" vertical="center" wrapText="1"/>
    </xf>
    <xf numFmtId="0" fontId="6" fillId="0" borderId="0" xfId="0" applyFont="1" applyAlignment="1">
      <alignment horizontal="left" vertical="center" wrapText="1"/>
    </xf>
    <xf numFmtId="49" fontId="3" fillId="2" borderId="1" xfId="0" applyNumberFormat="1" applyFont="1" applyFill="1" applyBorder="1" applyAlignment="1">
      <alignment horizontal="left" vertical="top" wrapText="1"/>
    </xf>
    <xf numFmtId="49" fontId="3" fillId="2" borderId="44" xfId="0" applyNumberFormat="1" applyFont="1" applyFill="1" applyBorder="1" applyAlignment="1">
      <alignment horizontal="left" vertical="top" wrapText="1"/>
    </xf>
    <xf numFmtId="49" fontId="3" fillId="2" borderId="39" xfId="0" applyNumberFormat="1" applyFont="1" applyFill="1" applyBorder="1" applyAlignment="1">
      <alignment horizontal="left" vertical="top" wrapText="1"/>
    </xf>
    <xf numFmtId="49" fontId="3" fillId="2" borderId="28" xfId="0" applyNumberFormat="1" applyFont="1" applyFill="1" applyBorder="1" applyAlignment="1">
      <alignment horizontal="left" vertical="top" wrapText="1"/>
    </xf>
    <xf numFmtId="0" fontId="3" fillId="2" borderId="9" xfId="0" applyFont="1" applyFill="1" applyBorder="1" applyAlignment="1">
      <alignment horizontal="center" vertical="top" wrapText="1"/>
    </xf>
    <xf numFmtId="0" fontId="3" fillId="2" borderId="2" xfId="0" applyFont="1" applyFill="1" applyBorder="1" applyAlignment="1">
      <alignment horizontal="center" vertical="top" wrapText="1"/>
    </xf>
    <xf numFmtId="49" fontId="3" fillId="2" borderId="57" xfId="0" applyNumberFormat="1" applyFont="1" applyFill="1" applyBorder="1" applyAlignment="1">
      <alignment horizontal="left" vertical="top" wrapText="1"/>
    </xf>
    <xf numFmtId="49" fontId="3" fillId="2" borderId="26" xfId="0" applyNumberFormat="1" applyFont="1" applyFill="1" applyBorder="1" applyAlignment="1">
      <alignment horizontal="left" vertical="top" wrapText="1"/>
    </xf>
    <xf numFmtId="0" fontId="3"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top" wrapText="1"/>
    </xf>
    <xf numFmtId="0" fontId="4" fillId="7" borderId="0" xfId="0" applyFont="1" applyFill="1" applyAlignment="1">
      <alignment horizontal="left" vertical="center" wrapText="1"/>
    </xf>
    <xf numFmtId="16" fontId="3" fillId="0" borderId="0" xfId="0" applyNumberFormat="1" applyFont="1" applyAlignment="1">
      <alignment horizontal="left" vertical="top" wrapText="1"/>
    </xf>
    <xf numFmtId="0" fontId="4" fillId="7" borderId="0" xfId="0" applyFont="1" applyFill="1" applyAlignment="1">
      <alignment horizontal="left" vertical="top" wrapText="1"/>
    </xf>
    <xf numFmtId="16" fontId="5" fillId="0" borderId="0" xfId="0" applyNumberFormat="1" applyFont="1" applyAlignment="1">
      <alignment horizontal="left" vertical="top" wrapText="1"/>
    </xf>
    <xf numFmtId="0" fontId="2" fillId="7" borderId="0" xfId="0" applyFont="1" applyFill="1" applyAlignment="1">
      <alignment horizontal="left" vertical="center"/>
    </xf>
    <xf numFmtId="0" fontId="4" fillId="0" borderId="0" xfId="0" applyFont="1" applyAlignment="1">
      <alignment horizontal="left" vertical="top" wrapText="1"/>
    </xf>
    <xf numFmtId="0" fontId="2" fillId="7" borderId="3" xfId="0" applyFont="1" applyFill="1" applyBorder="1" applyAlignment="1">
      <alignment horizontal="left" vertical="center" wrapText="1"/>
    </xf>
    <xf numFmtId="0" fontId="2" fillId="7" borderId="4" xfId="0" applyFont="1" applyFill="1" applyBorder="1" applyAlignment="1">
      <alignment horizontal="left" vertical="center" wrapText="1"/>
    </xf>
    <xf numFmtId="49" fontId="3" fillId="0" borderId="28" xfId="0" applyNumberFormat="1" applyFont="1" applyBorder="1" applyAlignment="1">
      <alignment horizontal="left" vertical="center"/>
    </xf>
    <xf numFmtId="49" fontId="5" fillId="7" borderId="39" xfId="0" applyNumberFormat="1" applyFont="1" applyFill="1" applyBorder="1" applyAlignment="1">
      <alignment horizontal="left" vertical="center" wrapText="1"/>
    </xf>
    <xf numFmtId="49" fontId="5" fillId="7" borderId="24" xfId="0" applyNumberFormat="1" applyFont="1" applyFill="1" applyBorder="1" applyAlignment="1">
      <alignment horizontal="left" vertical="center" wrapText="1"/>
    </xf>
    <xf numFmtId="49" fontId="8" fillId="7" borderId="39" xfId="0" applyNumberFormat="1" applyFont="1" applyFill="1" applyBorder="1" applyAlignment="1">
      <alignment horizontal="left" vertical="center" wrapText="1"/>
    </xf>
    <xf numFmtId="49" fontId="8" fillId="7" borderId="24" xfId="0" applyNumberFormat="1" applyFont="1" applyFill="1" applyBorder="1" applyAlignment="1">
      <alignment horizontal="left" vertical="center" wrapText="1"/>
    </xf>
    <xf numFmtId="49" fontId="5" fillId="9" borderId="47" xfId="0" applyNumberFormat="1" applyFont="1" applyFill="1" applyBorder="1" applyAlignment="1">
      <alignment horizontal="left" vertical="center" wrapText="1"/>
    </xf>
    <xf numFmtId="49" fontId="5" fillId="9" borderId="41" xfId="0" applyNumberFormat="1" applyFont="1" applyFill="1" applyBorder="1" applyAlignment="1">
      <alignment horizontal="left" vertical="center" wrapText="1"/>
    </xf>
    <xf numFmtId="49" fontId="5" fillId="9" borderId="49" xfId="0" applyNumberFormat="1" applyFont="1" applyFill="1" applyBorder="1" applyAlignment="1">
      <alignment horizontal="left" vertical="center" wrapText="1"/>
    </xf>
    <xf numFmtId="49" fontId="3" fillId="0" borderId="47" xfId="0" applyNumberFormat="1" applyFont="1" applyBorder="1" applyAlignment="1">
      <alignment horizontal="left" vertical="center" wrapText="1"/>
    </xf>
    <xf numFmtId="49" fontId="3" fillId="0" borderId="4" xfId="0" applyNumberFormat="1" applyFont="1" applyBorder="1" applyAlignment="1">
      <alignment horizontal="left" vertical="center" wrapText="1"/>
    </xf>
    <xf numFmtId="49" fontId="8" fillId="8" borderId="47" xfId="0" applyNumberFormat="1" applyFont="1" applyFill="1" applyBorder="1" applyAlignment="1">
      <alignment horizontal="left" vertical="center"/>
    </xf>
    <xf numFmtId="49" fontId="8" fillId="8" borderId="41" xfId="0" applyNumberFormat="1" applyFont="1" applyFill="1" applyBorder="1" applyAlignment="1">
      <alignment horizontal="left" vertical="center"/>
    </xf>
    <xf numFmtId="49" fontId="8" fillId="8" borderId="49" xfId="0" applyNumberFormat="1" applyFont="1" applyFill="1" applyBorder="1" applyAlignment="1">
      <alignment horizontal="left" vertical="center"/>
    </xf>
    <xf numFmtId="49" fontId="3" fillId="8" borderId="39" xfId="0" applyNumberFormat="1" applyFont="1" applyFill="1" applyBorder="1" applyAlignment="1">
      <alignment horizontal="left" vertical="center"/>
    </xf>
  </cellXfs>
  <cellStyles count="7">
    <cellStyle name="Normálna" xfId="0" builtinId="0"/>
    <cellStyle name="Normálna 2" xfId="2"/>
    <cellStyle name="Normálne 2" xfId="3"/>
    <cellStyle name="normálne 2 2" xfId="1"/>
    <cellStyle name="normálne 2 2 2" xfId="4"/>
    <cellStyle name="Normálne 4" xfId="5"/>
    <cellStyle name="Percentá" xfId="6" builtinId="5"/>
  </cellStyles>
  <dxfs count="57">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30</xdr:row>
          <xdr:rowOff>0</xdr:rowOff>
        </xdr:from>
        <xdr:to>
          <xdr:col>1</xdr:col>
          <xdr:colOff>38100</xdr:colOff>
          <xdr:row>30</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31</xdr:row>
          <xdr:rowOff>9525</xdr:rowOff>
        </xdr:from>
        <xdr:to>
          <xdr:col>1</xdr:col>
          <xdr:colOff>38100</xdr:colOff>
          <xdr:row>31</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232</xdr:row>
          <xdr:rowOff>9525</xdr:rowOff>
        </xdr:from>
        <xdr:to>
          <xdr:col>1</xdr:col>
          <xdr:colOff>38100</xdr:colOff>
          <xdr:row>232</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233</xdr:row>
          <xdr:rowOff>0</xdr:rowOff>
        </xdr:from>
        <xdr:to>
          <xdr:col>1</xdr:col>
          <xdr:colOff>38100</xdr:colOff>
          <xdr:row>233</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M24" sqref="M24"/>
    </sheetView>
  </sheetViews>
  <sheetFormatPr defaultRowHeight="15" x14ac:dyDescent="0.25"/>
  <sheetData>
    <row r="2" spans="2:2" x14ac:dyDescent="0.25">
      <c r="B2" s="4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J580"/>
  <sheetViews>
    <sheetView showGridLines="0" tabSelected="1" zoomScale="80" zoomScaleNormal="80" workbookViewId="0">
      <selection activeCell="D15" sqref="D15"/>
    </sheetView>
  </sheetViews>
  <sheetFormatPr defaultColWidth="9.140625" defaultRowHeight="12.75" x14ac:dyDescent="0.2"/>
  <cols>
    <col min="1" max="1" width="12.7109375" style="8" customWidth="1"/>
    <col min="2" max="2" width="70.42578125" style="1" customWidth="1"/>
    <col min="3" max="3" width="17.85546875" style="8" customWidth="1"/>
    <col min="4" max="4" width="31.28515625" style="8" customWidth="1"/>
    <col min="5" max="5" width="25.5703125" style="1" customWidth="1"/>
    <col min="6" max="6" width="9.140625" style="1"/>
    <col min="7" max="7" width="9.140625" style="1" customWidth="1"/>
    <col min="8" max="16384" width="9.140625" style="1"/>
  </cols>
  <sheetData>
    <row r="1" spans="1:5" ht="24" customHeight="1" x14ac:dyDescent="0.2">
      <c r="A1" s="259" t="s">
        <v>484</v>
      </c>
      <c r="B1" s="259"/>
      <c r="C1" s="259"/>
      <c r="D1" s="259"/>
      <c r="E1" s="259"/>
    </row>
    <row r="2" spans="1:5" ht="27.75" customHeight="1" x14ac:dyDescent="0.2">
      <c r="A2" s="260" t="s">
        <v>38</v>
      </c>
      <c r="B2" s="260"/>
      <c r="C2" s="260"/>
      <c r="D2" s="260"/>
      <c r="E2" s="260"/>
    </row>
    <row r="3" spans="1:5" ht="54.75" customHeight="1" x14ac:dyDescent="0.2">
      <c r="A3" s="261" t="s">
        <v>42</v>
      </c>
      <c r="B3" s="261"/>
      <c r="C3" s="261"/>
      <c r="D3" s="261"/>
      <c r="E3" s="261"/>
    </row>
    <row r="4" spans="1:5" ht="24.95" customHeight="1" x14ac:dyDescent="0.2">
      <c r="A4" s="91" t="s">
        <v>41</v>
      </c>
      <c r="B4" s="27"/>
      <c r="C4" s="6"/>
      <c r="D4" s="6"/>
    </row>
    <row r="5" spans="1:5" ht="24.95" customHeight="1" x14ac:dyDescent="0.2">
      <c r="A5" s="91" t="s">
        <v>39</v>
      </c>
      <c r="B5" s="28"/>
      <c r="C5" s="6"/>
      <c r="D5" s="6"/>
    </row>
    <row r="6" spans="1:5" ht="5.0999999999999996" customHeight="1" x14ac:dyDescent="0.2">
      <c r="A6" s="6"/>
      <c r="B6" s="6"/>
      <c r="C6" s="6"/>
      <c r="D6" s="6"/>
    </row>
    <row r="7" spans="1:5" s="2" customFormat="1" ht="20.100000000000001" customHeight="1" x14ac:dyDescent="0.25">
      <c r="A7" s="240" t="s">
        <v>4</v>
      </c>
      <c r="B7" s="240"/>
      <c r="C7" s="240"/>
      <c r="D7" s="240"/>
      <c r="E7" s="240"/>
    </row>
    <row r="8" spans="1:5" s="2" customFormat="1" ht="20.100000000000001" customHeight="1" x14ac:dyDescent="0.25">
      <c r="A8" s="263" t="s">
        <v>7</v>
      </c>
      <c r="B8" s="263"/>
      <c r="C8" s="263"/>
      <c r="D8" s="263"/>
    </row>
    <row r="9" spans="1:5" ht="24.95" customHeight="1" x14ac:dyDescent="0.2">
      <c r="A9" s="264" t="s">
        <v>315</v>
      </c>
      <c r="B9" s="264"/>
      <c r="C9" s="264"/>
      <c r="D9" s="264"/>
    </row>
    <row r="10" spans="1:5" ht="4.5" customHeight="1" x14ac:dyDescent="0.2">
      <c r="A10" s="82"/>
      <c r="B10" s="25"/>
      <c r="C10" s="25"/>
      <c r="D10" s="25"/>
    </row>
    <row r="11" spans="1:5" s="2" customFormat="1" ht="20.100000000000001" customHeight="1" x14ac:dyDescent="0.25">
      <c r="A11" s="265" t="s">
        <v>8</v>
      </c>
      <c r="B11" s="265"/>
      <c r="C11" s="265"/>
      <c r="D11" s="265"/>
    </row>
    <row r="12" spans="1:5" s="2" customFormat="1" ht="20.100000000000001" customHeight="1" x14ac:dyDescent="0.25">
      <c r="A12" s="262" t="s">
        <v>474</v>
      </c>
      <c r="B12" s="262"/>
      <c r="C12" s="262"/>
      <c r="D12" s="31"/>
    </row>
    <row r="13" spans="1:5" s="2" customFormat="1" ht="20.100000000000001" customHeight="1" x14ac:dyDescent="0.25">
      <c r="A13" s="262" t="s">
        <v>473</v>
      </c>
      <c r="B13" s="262"/>
      <c r="C13" s="120"/>
      <c r="D13" s="31"/>
    </row>
    <row r="14" spans="1:5" s="2" customFormat="1" ht="20.100000000000001" customHeight="1" x14ac:dyDescent="0.25">
      <c r="A14" s="262" t="s">
        <v>475</v>
      </c>
      <c r="B14" s="262"/>
      <c r="C14" s="120"/>
      <c r="D14" s="31"/>
    </row>
    <row r="15" spans="1:5" s="2" customFormat="1" ht="20.100000000000001" customHeight="1" x14ac:dyDescent="0.25">
      <c r="A15" s="266" t="s">
        <v>476</v>
      </c>
      <c r="B15" s="266"/>
      <c r="C15" s="120"/>
      <c r="D15" s="31"/>
    </row>
    <row r="16" spans="1:5" s="2" customFormat="1" ht="20.100000000000001" customHeight="1" x14ac:dyDescent="0.25">
      <c r="A16" s="266" t="s">
        <v>477</v>
      </c>
      <c r="B16" s="266"/>
      <c r="C16" s="120"/>
      <c r="D16" s="31"/>
    </row>
    <row r="17" spans="1:5" s="3" customFormat="1" ht="20.100000000000001" customHeight="1" x14ac:dyDescent="0.25">
      <c r="A17" s="262" t="s">
        <v>478</v>
      </c>
      <c r="B17" s="262"/>
      <c r="C17" s="262"/>
      <c r="D17" s="12"/>
    </row>
    <row r="18" spans="1:5" s="3" customFormat="1" ht="20.100000000000001" customHeight="1" x14ac:dyDescent="0.25">
      <c r="A18" s="262" t="s">
        <v>479</v>
      </c>
      <c r="B18" s="262"/>
      <c r="C18" s="190"/>
      <c r="D18" s="12"/>
    </row>
    <row r="19" spans="1:5" s="3" customFormat="1" ht="20.100000000000001" customHeight="1" x14ac:dyDescent="0.25">
      <c r="A19" s="262" t="s">
        <v>480</v>
      </c>
      <c r="B19" s="262"/>
      <c r="C19" s="190"/>
      <c r="D19" s="12"/>
    </row>
    <row r="20" spans="1:5" s="3" customFormat="1" ht="20.100000000000001" customHeight="1" x14ac:dyDescent="0.25">
      <c r="A20" s="262" t="s">
        <v>481</v>
      </c>
      <c r="B20" s="262"/>
      <c r="C20" s="190"/>
      <c r="D20" s="12"/>
    </row>
    <row r="21" spans="1:5" ht="4.5" customHeight="1" x14ac:dyDescent="0.2">
      <c r="A21" s="82"/>
      <c r="B21" s="25"/>
      <c r="C21" s="25"/>
      <c r="D21" s="25"/>
    </row>
    <row r="22" spans="1:5" ht="20.100000000000001" customHeight="1" x14ac:dyDescent="0.2">
      <c r="A22" s="31" t="s">
        <v>9</v>
      </c>
      <c r="B22" s="13"/>
      <c r="C22" s="13"/>
      <c r="D22" s="14"/>
    </row>
    <row r="23" spans="1:5" s="3" customFormat="1" ht="24.95" customHeight="1" x14ac:dyDescent="0.25">
      <c r="A23" s="267" t="s">
        <v>63</v>
      </c>
      <c r="B23" s="267"/>
      <c r="C23" s="267"/>
      <c r="D23" s="12"/>
    </row>
    <row r="24" spans="1:5" ht="5.0999999999999996" customHeight="1" x14ac:dyDescent="0.2">
      <c r="A24" s="239"/>
      <c r="B24" s="239"/>
      <c r="C24" s="239"/>
    </row>
    <row r="25" spans="1:5" s="2" customFormat="1" ht="20.100000000000001" customHeight="1" x14ac:dyDescent="0.25">
      <c r="A25" s="240" t="s">
        <v>16</v>
      </c>
      <c r="B25" s="240"/>
      <c r="C25" s="240"/>
      <c r="D25" s="240"/>
      <c r="E25" s="240"/>
    </row>
    <row r="26" spans="1:5" s="76" customFormat="1" ht="42.75" customHeight="1" x14ac:dyDescent="0.2">
      <c r="A26" s="264" t="s">
        <v>316</v>
      </c>
      <c r="B26" s="264"/>
      <c r="C26" s="264"/>
      <c r="D26" s="264"/>
      <c r="E26" s="264"/>
    </row>
    <row r="27" spans="1:5" ht="5.0999999999999996" customHeight="1" x14ac:dyDescent="0.2">
      <c r="A27" s="239"/>
      <c r="B27" s="239"/>
      <c r="C27" s="239"/>
    </row>
    <row r="28" spans="1:5" s="2" customFormat="1" ht="20.100000000000001" customHeight="1" x14ac:dyDescent="0.25">
      <c r="A28" s="240" t="s">
        <v>17</v>
      </c>
      <c r="B28" s="240"/>
      <c r="C28" s="240"/>
      <c r="D28" s="240"/>
      <c r="E28" s="240"/>
    </row>
    <row r="29" spans="1:5" s="2" customFormat="1" ht="20.100000000000001" customHeight="1" x14ac:dyDescent="0.25">
      <c r="A29" s="238" t="s">
        <v>5</v>
      </c>
      <c r="B29" s="238"/>
      <c r="C29" s="238"/>
      <c r="D29" s="238"/>
    </row>
    <row r="30" spans="1:5" s="2" customFormat="1" ht="20.100000000000001" customHeight="1" x14ac:dyDescent="0.25">
      <c r="A30" s="236" t="s">
        <v>13</v>
      </c>
      <c r="B30" s="237"/>
      <c r="C30" s="11"/>
      <c r="D30" s="11"/>
    </row>
    <row r="31" spans="1:5" s="75" customFormat="1" ht="20.100000000000001" customHeight="1" x14ac:dyDescent="0.25">
      <c r="A31" s="51"/>
      <c r="B31" s="148" t="s">
        <v>414</v>
      </c>
      <c r="C31" s="77"/>
      <c r="D31" s="77"/>
    </row>
    <row r="32" spans="1:5" s="2" customFormat="1" ht="20.100000000000001" customHeight="1" x14ac:dyDescent="0.25">
      <c r="A32" s="6"/>
      <c r="B32" s="10" t="s">
        <v>15</v>
      </c>
      <c r="C32" s="11"/>
      <c r="D32" s="11"/>
    </row>
    <row r="33" spans="1:10" s="2" customFormat="1" ht="20.100000000000001" customHeight="1" x14ac:dyDescent="0.25">
      <c r="A33" s="236" t="s">
        <v>49</v>
      </c>
      <c r="B33" s="237"/>
      <c r="C33" s="11"/>
      <c r="D33" s="11"/>
    </row>
    <row r="34" spans="1:10" s="75" customFormat="1" ht="33.75" customHeight="1" x14ac:dyDescent="0.25">
      <c r="A34" s="242" t="s">
        <v>415</v>
      </c>
      <c r="B34" s="242"/>
      <c r="C34" s="242"/>
      <c r="D34" s="242"/>
      <c r="E34" s="242"/>
    </row>
    <row r="35" spans="1:10" s="6" customFormat="1" ht="31.5" customHeight="1" x14ac:dyDescent="0.25">
      <c r="A35" s="65" t="s">
        <v>54</v>
      </c>
      <c r="B35" s="63" t="s">
        <v>55</v>
      </c>
      <c r="C35" s="64"/>
      <c r="D35" s="65" t="s">
        <v>62</v>
      </c>
      <c r="E35" s="65" t="s">
        <v>317</v>
      </c>
    </row>
    <row r="36" spans="1:10" s="6" customFormat="1" ht="27" customHeight="1" x14ac:dyDescent="0.25">
      <c r="A36" s="243" t="s">
        <v>112</v>
      </c>
      <c r="B36" s="244"/>
      <c r="C36" s="244"/>
      <c r="D36" s="244"/>
      <c r="E36" s="245"/>
    </row>
    <row r="37" spans="1:10" s="6" customFormat="1" ht="27" customHeight="1" x14ac:dyDescent="0.25">
      <c r="A37" s="34" t="s">
        <v>56</v>
      </c>
      <c r="B37" s="241" t="s">
        <v>114</v>
      </c>
      <c r="C37" s="241"/>
      <c r="D37" s="170" t="s">
        <v>1</v>
      </c>
      <c r="E37" s="171">
        <v>900</v>
      </c>
      <c r="F37" s="149"/>
      <c r="G37" s="149"/>
      <c r="H37" s="149"/>
      <c r="I37" s="149"/>
    </row>
    <row r="38" spans="1:10" s="149" customFormat="1" ht="27" customHeight="1" x14ac:dyDescent="0.25">
      <c r="A38" s="34" t="s">
        <v>57</v>
      </c>
      <c r="B38" s="268" t="s">
        <v>115</v>
      </c>
      <c r="C38" s="269"/>
      <c r="D38" s="170" t="s">
        <v>1</v>
      </c>
      <c r="E38" s="171">
        <v>200</v>
      </c>
    </row>
    <row r="39" spans="1:10" s="149" customFormat="1" ht="27" customHeight="1" x14ac:dyDescent="0.25">
      <c r="A39" s="34" t="s">
        <v>416</v>
      </c>
      <c r="B39" s="268" t="s">
        <v>116</v>
      </c>
      <c r="C39" s="269"/>
      <c r="D39" s="170" t="s">
        <v>1</v>
      </c>
      <c r="E39" s="171">
        <v>400</v>
      </c>
      <c r="I39" s="144"/>
      <c r="J39" s="144"/>
    </row>
    <row r="40" spans="1:10" s="149" customFormat="1" ht="27" customHeight="1" x14ac:dyDescent="0.25">
      <c r="A40" s="34" t="s">
        <v>417</v>
      </c>
      <c r="B40" s="268" t="s">
        <v>117</v>
      </c>
      <c r="C40" s="269"/>
      <c r="D40" s="170" t="s">
        <v>1</v>
      </c>
      <c r="E40" s="171">
        <v>120</v>
      </c>
      <c r="I40" s="144"/>
      <c r="J40" s="144"/>
    </row>
    <row r="41" spans="1:10" s="149" customFormat="1" ht="27" customHeight="1" x14ac:dyDescent="0.25">
      <c r="A41" s="34" t="s">
        <v>418</v>
      </c>
      <c r="B41" s="268" t="s">
        <v>118</v>
      </c>
      <c r="C41" s="269"/>
      <c r="D41" s="170" t="s">
        <v>1</v>
      </c>
      <c r="E41" s="171">
        <v>160</v>
      </c>
    </row>
    <row r="42" spans="1:10" s="149" customFormat="1" ht="27" customHeight="1" x14ac:dyDescent="0.25">
      <c r="A42" s="34" t="s">
        <v>419</v>
      </c>
      <c r="B42" s="268" t="s">
        <v>119</v>
      </c>
      <c r="C42" s="269"/>
      <c r="D42" s="170" t="s">
        <v>1</v>
      </c>
      <c r="E42" s="171">
        <v>60</v>
      </c>
    </row>
    <row r="43" spans="1:10" s="149" customFormat="1" ht="27" customHeight="1" x14ac:dyDescent="0.25">
      <c r="A43" s="34" t="s">
        <v>420</v>
      </c>
      <c r="B43" s="268" t="s">
        <v>120</v>
      </c>
      <c r="C43" s="269"/>
      <c r="D43" s="170" t="s">
        <v>1</v>
      </c>
      <c r="E43" s="171">
        <v>60</v>
      </c>
    </row>
    <row r="44" spans="1:10" s="149" customFormat="1" ht="27" customHeight="1" x14ac:dyDescent="0.25">
      <c r="A44" s="34" t="s">
        <v>421</v>
      </c>
      <c r="B44" s="268" t="s">
        <v>121</v>
      </c>
      <c r="C44" s="269"/>
      <c r="D44" s="170" t="s">
        <v>1</v>
      </c>
      <c r="E44" s="171">
        <v>60</v>
      </c>
    </row>
    <row r="45" spans="1:10" s="149" customFormat="1" ht="27" customHeight="1" x14ac:dyDescent="0.25">
      <c r="A45" s="34" t="s">
        <v>422</v>
      </c>
      <c r="B45" s="268" t="s">
        <v>122</v>
      </c>
      <c r="C45" s="269"/>
      <c r="D45" s="170" t="s">
        <v>1</v>
      </c>
      <c r="E45" s="171">
        <v>60</v>
      </c>
    </row>
    <row r="46" spans="1:10" s="149" customFormat="1" ht="27" customHeight="1" x14ac:dyDescent="0.25">
      <c r="A46" s="34" t="s">
        <v>423</v>
      </c>
      <c r="B46" s="268" t="s">
        <v>394</v>
      </c>
      <c r="C46" s="269"/>
      <c r="D46" s="170" t="s">
        <v>1</v>
      </c>
      <c r="E46" s="171">
        <v>60</v>
      </c>
    </row>
    <row r="47" spans="1:10" s="149" customFormat="1" ht="27" customHeight="1" x14ac:dyDescent="0.25">
      <c r="A47" s="34" t="s">
        <v>424</v>
      </c>
      <c r="B47" s="268" t="s">
        <v>123</v>
      </c>
      <c r="C47" s="269"/>
      <c r="D47" s="170" t="s">
        <v>1</v>
      </c>
      <c r="E47" s="171">
        <v>120</v>
      </c>
    </row>
    <row r="48" spans="1:10" s="149" customFormat="1" ht="27" customHeight="1" x14ac:dyDescent="0.25">
      <c r="A48" s="34" t="s">
        <v>425</v>
      </c>
      <c r="B48" s="268" t="s">
        <v>124</v>
      </c>
      <c r="C48" s="269"/>
      <c r="D48" s="170" t="s">
        <v>1</v>
      </c>
      <c r="E48" s="171">
        <v>120</v>
      </c>
    </row>
    <row r="49" spans="1:10" s="149" customFormat="1" ht="93" customHeight="1" x14ac:dyDescent="0.25">
      <c r="A49" s="34" t="s">
        <v>426</v>
      </c>
      <c r="B49" s="268" t="s">
        <v>435</v>
      </c>
      <c r="C49" s="269"/>
      <c r="D49" s="170" t="s">
        <v>1</v>
      </c>
      <c r="E49" s="171">
        <v>36</v>
      </c>
      <c r="H49" s="144"/>
      <c r="I49" s="144"/>
      <c r="J49" s="144"/>
    </row>
    <row r="50" spans="1:10" s="149" customFormat="1" ht="27" customHeight="1" x14ac:dyDescent="0.25">
      <c r="A50" s="34" t="s">
        <v>427</v>
      </c>
      <c r="B50" s="268" t="s">
        <v>436</v>
      </c>
      <c r="C50" s="269"/>
      <c r="D50" s="170" t="s">
        <v>1</v>
      </c>
      <c r="E50" s="171">
        <v>300</v>
      </c>
      <c r="H50" s="144"/>
      <c r="I50" s="144"/>
      <c r="J50" s="144"/>
    </row>
    <row r="51" spans="1:10" s="149" customFormat="1" ht="27" customHeight="1" x14ac:dyDescent="0.25">
      <c r="A51" s="34" t="s">
        <v>428</v>
      </c>
      <c r="B51" s="268" t="s">
        <v>130</v>
      </c>
      <c r="C51" s="269"/>
      <c r="D51" s="170" t="s">
        <v>1</v>
      </c>
      <c r="E51" s="171">
        <v>60</v>
      </c>
    </row>
    <row r="52" spans="1:10" s="149" customFormat="1" ht="27" customHeight="1" x14ac:dyDescent="0.25">
      <c r="A52" s="34" t="s">
        <v>429</v>
      </c>
      <c r="B52" s="268" t="s">
        <v>380</v>
      </c>
      <c r="C52" s="269"/>
      <c r="D52" s="170" t="s">
        <v>1</v>
      </c>
      <c r="E52" s="171">
        <v>120</v>
      </c>
    </row>
    <row r="53" spans="1:10" s="149" customFormat="1" ht="27" customHeight="1" x14ac:dyDescent="0.25">
      <c r="A53" s="34" t="s">
        <v>430</v>
      </c>
      <c r="B53" s="268" t="s">
        <v>135</v>
      </c>
      <c r="C53" s="269"/>
      <c r="D53" s="170" t="s">
        <v>1</v>
      </c>
      <c r="E53" s="171">
        <v>2100</v>
      </c>
    </row>
    <row r="54" spans="1:10" s="149" customFormat="1" ht="27" customHeight="1" x14ac:dyDescent="0.25">
      <c r="A54" s="34" t="s">
        <v>431</v>
      </c>
      <c r="B54" s="268" t="s">
        <v>136</v>
      </c>
      <c r="C54" s="269"/>
      <c r="D54" s="170" t="s">
        <v>1</v>
      </c>
      <c r="E54" s="171">
        <v>420</v>
      </c>
    </row>
    <row r="55" spans="1:10" s="149" customFormat="1" ht="27" customHeight="1" x14ac:dyDescent="0.25">
      <c r="A55" s="34" t="s">
        <v>432</v>
      </c>
      <c r="B55" s="268" t="s">
        <v>131</v>
      </c>
      <c r="C55" s="269"/>
      <c r="D55" s="170" t="s">
        <v>1</v>
      </c>
      <c r="E55" s="171">
        <v>40</v>
      </c>
    </row>
    <row r="56" spans="1:10" s="149" customFormat="1" ht="27" customHeight="1" x14ac:dyDescent="0.25">
      <c r="A56" s="34" t="s">
        <v>433</v>
      </c>
      <c r="B56" s="268" t="s">
        <v>132</v>
      </c>
      <c r="C56" s="269"/>
      <c r="D56" s="170" t="s">
        <v>1</v>
      </c>
      <c r="E56" s="171">
        <v>90</v>
      </c>
    </row>
    <row r="57" spans="1:10" s="149" customFormat="1" ht="27" customHeight="1" x14ac:dyDescent="0.25">
      <c r="A57" s="34" t="s">
        <v>434</v>
      </c>
      <c r="B57" s="268" t="s">
        <v>133</v>
      </c>
      <c r="C57" s="269"/>
      <c r="D57" s="170" t="s">
        <v>1</v>
      </c>
      <c r="E57" s="171">
        <v>2100</v>
      </c>
    </row>
    <row r="58" spans="1:10" s="2" customFormat="1" ht="21" customHeight="1" x14ac:dyDescent="0.25">
      <c r="A58" s="83" t="s">
        <v>58</v>
      </c>
      <c r="B58" s="196"/>
      <c r="C58" s="196"/>
      <c r="D58" s="197"/>
      <c r="E58" s="62">
        <f>SUM(E37:E57)</f>
        <v>7586</v>
      </c>
    </row>
    <row r="59" spans="1:10" s="6" customFormat="1" ht="27" customHeight="1" x14ac:dyDescent="0.25">
      <c r="A59" s="243" t="s">
        <v>138</v>
      </c>
      <c r="B59" s="244"/>
      <c r="C59" s="244"/>
      <c r="D59" s="244"/>
      <c r="E59" s="245"/>
    </row>
    <row r="60" spans="1:10" s="149" customFormat="1" ht="27" customHeight="1" x14ac:dyDescent="0.25">
      <c r="A60" s="34" t="s">
        <v>56</v>
      </c>
      <c r="B60" s="268" t="s">
        <v>141</v>
      </c>
      <c r="C60" s="269" t="s">
        <v>141</v>
      </c>
      <c r="D60" s="170" t="s">
        <v>1</v>
      </c>
      <c r="E60" s="171">
        <v>300</v>
      </c>
    </row>
    <row r="61" spans="1:10" s="149" customFormat="1" ht="27" customHeight="1" x14ac:dyDescent="0.25">
      <c r="A61" s="34" t="s">
        <v>57</v>
      </c>
      <c r="B61" s="268" t="s">
        <v>244</v>
      </c>
      <c r="C61" s="269" t="s">
        <v>244</v>
      </c>
      <c r="D61" s="170" t="s">
        <v>1</v>
      </c>
      <c r="E61" s="171">
        <v>40</v>
      </c>
    </row>
    <row r="62" spans="1:10" s="149" customFormat="1" ht="27" customHeight="1" x14ac:dyDescent="0.25">
      <c r="A62" s="34" t="s">
        <v>416</v>
      </c>
      <c r="B62" s="268" t="s">
        <v>142</v>
      </c>
      <c r="C62" s="269" t="s">
        <v>142</v>
      </c>
      <c r="D62" s="170" t="s">
        <v>1</v>
      </c>
      <c r="E62" s="171">
        <v>60</v>
      </c>
    </row>
    <row r="63" spans="1:10" s="149" customFormat="1" ht="27" customHeight="1" x14ac:dyDescent="0.25">
      <c r="A63" s="34" t="s">
        <v>417</v>
      </c>
      <c r="B63" s="268" t="s">
        <v>335</v>
      </c>
      <c r="C63" s="269" t="s">
        <v>335</v>
      </c>
      <c r="D63" s="170" t="s">
        <v>1</v>
      </c>
      <c r="E63" s="171">
        <v>20</v>
      </c>
    </row>
    <row r="64" spans="1:10" s="2" customFormat="1" ht="21" customHeight="1" x14ac:dyDescent="0.25">
      <c r="A64" s="83" t="s">
        <v>58</v>
      </c>
      <c r="B64" s="196"/>
      <c r="C64" s="196"/>
      <c r="D64" s="198"/>
      <c r="E64" s="62">
        <f>SUM(E60:E63)</f>
        <v>420</v>
      </c>
    </row>
    <row r="65" spans="1:5" s="6" customFormat="1" ht="27" customHeight="1" x14ac:dyDescent="0.25">
      <c r="A65" s="243" t="s">
        <v>143</v>
      </c>
      <c r="B65" s="244"/>
      <c r="C65" s="244"/>
      <c r="D65" s="244"/>
      <c r="E65" s="245"/>
    </row>
    <row r="66" spans="1:5" s="149" customFormat="1" ht="27" customHeight="1" x14ac:dyDescent="0.25">
      <c r="A66" s="34" t="s">
        <v>56</v>
      </c>
      <c r="B66" s="268" t="s">
        <v>472</v>
      </c>
      <c r="C66" s="269"/>
      <c r="D66" s="170" t="s">
        <v>1</v>
      </c>
      <c r="E66" s="171">
        <v>1500</v>
      </c>
    </row>
    <row r="67" spans="1:5" s="175" customFormat="1" ht="27" customHeight="1" x14ac:dyDescent="0.25">
      <c r="A67" s="34" t="s">
        <v>57</v>
      </c>
      <c r="B67" s="187" t="s">
        <v>470</v>
      </c>
      <c r="C67" s="188"/>
      <c r="D67" s="170" t="s">
        <v>1</v>
      </c>
      <c r="E67" s="171">
        <v>330</v>
      </c>
    </row>
    <row r="68" spans="1:5" s="175" customFormat="1" ht="27" customHeight="1" x14ac:dyDescent="0.25">
      <c r="A68" s="34" t="s">
        <v>416</v>
      </c>
      <c r="B68" s="187" t="s">
        <v>439</v>
      </c>
      <c r="C68" s="188"/>
      <c r="D68" s="170" t="s">
        <v>1</v>
      </c>
      <c r="E68" s="171">
        <v>330</v>
      </c>
    </row>
    <row r="69" spans="1:5" s="175" customFormat="1" ht="27" customHeight="1" x14ac:dyDescent="0.25">
      <c r="A69" s="34" t="s">
        <v>417</v>
      </c>
      <c r="B69" s="187" t="s">
        <v>440</v>
      </c>
      <c r="C69" s="188"/>
      <c r="D69" s="170" t="s">
        <v>1</v>
      </c>
      <c r="E69" s="171">
        <v>700</v>
      </c>
    </row>
    <row r="70" spans="1:5" s="175" customFormat="1" ht="27" customHeight="1" x14ac:dyDescent="0.25">
      <c r="A70" s="34" t="s">
        <v>418</v>
      </c>
      <c r="B70" s="187" t="s">
        <v>441</v>
      </c>
      <c r="C70" s="188"/>
      <c r="D70" s="170" t="s">
        <v>1</v>
      </c>
      <c r="E70" s="171">
        <v>420</v>
      </c>
    </row>
    <row r="71" spans="1:5" s="175" customFormat="1" ht="27" customHeight="1" x14ac:dyDescent="0.25">
      <c r="A71" s="34" t="s">
        <v>419</v>
      </c>
      <c r="B71" s="187" t="s">
        <v>442</v>
      </c>
      <c r="C71" s="188"/>
      <c r="D71" s="170" t="s">
        <v>1</v>
      </c>
      <c r="E71" s="171">
        <v>15</v>
      </c>
    </row>
    <row r="72" spans="1:5" s="175" customFormat="1" ht="27" customHeight="1" x14ac:dyDescent="0.25">
      <c r="A72" s="34" t="s">
        <v>420</v>
      </c>
      <c r="B72" s="187" t="s">
        <v>443</v>
      </c>
      <c r="C72" s="188"/>
      <c r="D72" s="170" t="s">
        <v>1</v>
      </c>
      <c r="E72" s="171">
        <v>50</v>
      </c>
    </row>
    <row r="73" spans="1:5" s="175" customFormat="1" ht="27" customHeight="1" x14ac:dyDescent="0.25">
      <c r="A73" s="34" t="s">
        <v>421</v>
      </c>
      <c r="B73" s="187" t="s">
        <v>444</v>
      </c>
      <c r="C73" s="188"/>
      <c r="D73" s="170" t="s">
        <v>1</v>
      </c>
      <c r="E73" s="171">
        <v>185</v>
      </c>
    </row>
    <row r="74" spans="1:5" s="175" customFormat="1" ht="27" customHeight="1" x14ac:dyDescent="0.25">
      <c r="A74" s="34" t="s">
        <v>422</v>
      </c>
      <c r="B74" s="187" t="s">
        <v>445</v>
      </c>
      <c r="C74" s="188"/>
      <c r="D74" s="170" t="s">
        <v>1</v>
      </c>
      <c r="E74" s="171">
        <v>25</v>
      </c>
    </row>
    <row r="75" spans="1:5" s="175" customFormat="1" ht="27" customHeight="1" x14ac:dyDescent="0.25">
      <c r="A75" s="34" t="s">
        <v>423</v>
      </c>
      <c r="B75" s="187" t="s">
        <v>446</v>
      </c>
      <c r="C75" s="188"/>
      <c r="D75" s="170" t="s">
        <v>1</v>
      </c>
      <c r="E75" s="171">
        <v>25</v>
      </c>
    </row>
    <row r="76" spans="1:5" s="175" customFormat="1" ht="27" customHeight="1" x14ac:dyDescent="0.25">
      <c r="A76" s="34" t="s">
        <v>424</v>
      </c>
      <c r="B76" s="187" t="s">
        <v>447</v>
      </c>
      <c r="C76" s="188"/>
      <c r="D76" s="170" t="s">
        <v>1</v>
      </c>
      <c r="E76" s="171">
        <v>20</v>
      </c>
    </row>
    <row r="77" spans="1:5" s="2" customFormat="1" ht="20.25" customHeight="1" x14ac:dyDescent="0.25">
      <c r="A77" s="83" t="s">
        <v>58</v>
      </c>
      <c r="B77" s="196"/>
      <c r="C77" s="196"/>
      <c r="D77" s="197"/>
      <c r="E77" s="62">
        <f>SUM(E66:E76)</f>
        <v>3600</v>
      </c>
    </row>
    <row r="78" spans="1:5" s="6" customFormat="1" ht="27" customHeight="1" x14ac:dyDescent="0.25">
      <c r="A78" s="243" t="s">
        <v>154</v>
      </c>
      <c r="B78" s="244"/>
      <c r="C78" s="244"/>
      <c r="D78" s="244"/>
      <c r="E78" s="245"/>
    </row>
    <row r="79" spans="1:5" s="175" customFormat="1" ht="27" customHeight="1" x14ac:dyDescent="0.25">
      <c r="A79" s="34" t="s">
        <v>56</v>
      </c>
      <c r="B79" s="215" t="s">
        <v>156</v>
      </c>
      <c r="C79" s="216"/>
      <c r="D79" s="170" t="s">
        <v>1</v>
      </c>
      <c r="E79" s="171">
        <v>900</v>
      </c>
    </row>
    <row r="80" spans="1:5" s="149" customFormat="1" ht="27" customHeight="1" x14ac:dyDescent="0.25">
      <c r="A80" s="34" t="s">
        <v>57</v>
      </c>
      <c r="B80" s="215" t="s">
        <v>339</v>
      </c>
      <c r="C80" s="216"/>
      <c r="D80" s="170" t="s">
        <v>1</v>
      </c>
      <c r="E80" s="171">
        <v>900</v>
      </c>
    </row>
    <row r="81" spans="1:5" s="2" customFormat="1" ht="25.5" customHeight="1" x14ac:dyDescent="0.25">
      <c r="A81" s="83" t="s">
        <v>58</v>
      </c>
      <c r="B81" s="196"/>
      <c r="C81" s="196"/>
      <c r="D81" s="198"/>
      <c r="E81" s="62">
        <f>SUM(E79:E80)</f>
        <v>1800</v>
      </c>
    </row>
    <row r="82" spans="1:5" s="6" customFormat="1" ht="27" customHeight="1" x14ac:dyDescent="0.25">
      <c r="A82" s="223" t="s">
        <v>157</v>
      </c>
      <c r="B82" s="224"/>
      <c r="C82" s="224"/>
      <c r="D82" s="224"/>
      <c r="E82" s="225"/>
    </row>
    <row r="83" spans="1:5" s="149" customFormat="1" ht="27" customHeight="1" x14ac:dyDescent="0.25">
      <c r="A83" s="178" t="s">
        <v>56</v>
      </c>
      <c r="B83" s="215" t="s">
        <v>341</v>
      </c>
      <c r="C83" s="216"/>
      <c r="D83" s="179" t="s">
        <v>1</v>
      </c>
      <c r="E83" s="180">
        <v>355</v>
      </c>
    </row>
    <row r="84" spans="1:5" s="175" customFormat="1" ht="27" customHeight="1" x14ac:dyDescent="0.25">
      <c r="A84" s="34" t="s">
        <v>57</v>
      </c>
      <c r="B84" s="189" t="s">
        <v>342</v>
      </c>
      <c r="C84" s="188"/>
      <c r="D84" s="179" t="s">
        <v>1</v>
      </c>
      <c r="E84" s="171">
        <v>35</v>
      </c>
    </row>
    <row r="85" spans="1:5" s="175" customFormat="1" ht="27" customHeight="1" x14ac:dyDescent="0.25">
      <c r="A85" s="34" t="s">
        <v>416</v>
      </c>
      <c r="B85" s="189" t="s">
        <v>343</v>
      </c>
      <c r="C85" s="188"/>
      <c r="D85" s="179" t="s">
        <v>1</v>
      </c>
      <c r="E85" s="171">
        <v>3150</v>
      </c>
    </row>
    <row r="86" spans="1:5" s="2" customFormat="1" ht="27" customHeight="1" x14ac:dyDescent="0.25">
      <c r="A86" s="34" t="s">
        <v>417</v>
      </c>
      <c r="B86" s="189" t="s">
        <v>198</v>
      </c>
      <c r="C86" s="188"/>
      <c r="D86" s="179" t="s">
        <v>1</v>
      </c>
      <c r="E86" s="171">
        <v>65</v>
      </c>
    </row>
    <row r="87" spans="1:5" s="2" customFormat="1" ht="27" customHeight="1" x14ac:dyDescent="0.25">
      <c r="A87" s="83" t="s">
        <v>58</v>
      </c>
      <c r="B87" s="146"/>
      <c r="C87" s="146"/>
      <c r="D87" s="182"/>
      <c r="E87" s="62">
        <f>SUM(E83:E86)</f>
        <v>3605</v>
      </c>
    </row>
    <row r="88" spans="1:5" s="176" customFormat="1" ht="27" customHeight="1" x14ac:dyDescent="0.25">
      <c r="A88" s="223" t="s">
        <v>159</v>
      </c>
      <c r="B88" s="224"/>
      <c r="C88" s="224"/>
      <c r="D88" s="224"/>
      <c r="E88" s="225"/>
    </row>
    <row r="89" spans="1:5" s="2" customFormat="1" ht="27" customHeight="1" x14ac:dyDescent="0.25">
      <c r="A89" s="34" t="s">
        <v>56</v>
      </c>
      <c r="B89" s="215" t="s">
        <v>161</v>
      </c>
      <c r="C89" s="216"/>
      <c r="D89" s="172" t="s">
        <v>1</v>
      </c>
      <c r="E89" s="172">
        <v>850</v>
      </c>
    </row>
    <row r="90" spans="1:5" s="2" customFormat="1" ht="27" customHeight="1" x14ac:dyDescent="0.25">
      <c r="A90" s="34" t="s">
        <v>57</v>
      </c>
      <c r="B90" s="215" t="s">
        <v>162</v>
      </c>
      <c r="C90" s="216"/>
      <c r="D90" s="172" t="s">
        <v>1</v>
      </c>
      <c r="E90" s="172">
        <v>3860</v>
      </c>
    </row>
    <row r="91" spans="1:5" s="2" customFormat="1" ht="27" customHeight="1" x14ac:dyDescent="0.25">
      <c r="A91" s="34" t="s">
        <v>416</v>
      </c>
      <c r="B91" s="215" t="s">
        <v>163</v>
      </c>
      <c r="C91" s="216"/>
      <c r="D91" s="172" t="s">
        <v>1</v>
      </c>
      <c r="E91" s="172">
        <v>2550</v>
      </c>
    </row>
    <row r="92" spans="1:5" s="2" customFormat="1" ht="27" customHeight="1" x14ac:dyDescent="0.25">
      <c r="A92" s="34" t="s">
        <v>417</v>
      </c>
      <c r="B92" s="215" t="s">
        <v>245</v>
      </c>
      <c r="C92" s="216"/>
      <c r="D92" s="172" t="s">
        <v>1</v>
      </c>
      <c r="E92" s="172">
        <v>80</v>
      </c>
    </row>
    <row r="93" spans="1:5" s="2" customFormat="1" ht="27" customHeight="1" x14ac:dyDescent="0.25">
      <c r="A93" s="34" t="s">
        <v>418</v>
      </c>
      <c r="B93" s="215" t="s">
        <v>164</v>
      </c>
      <c r="C93" s="216"/>
      <c r="D93" s="172" t="s">
        <v>1</v>
      </c>
      <c r="E93" s="172">
        <v>6150</v>
      </c>
    </row>
    <row r="94" spans="1:5" s="2" customFormat="1" ht="27" customHeight="1" x14ac:dyDescent="0.25">
      <c r="A94" s="34" t="s">
        <v>419</v>
      </c>
      <c r="B94" s="215" t="s">
        <v>165</v>
      </c>
      <c r="C94" s="216"/>
      <c r="D94" s="172" t="s">
        <v>1</v>
      </c>
      <c r="E94" s="172">
        <v>565</v>
      </c>
    </row>
    <row r="95" spans="1:5" s="2" customFormat="1" ht="26.25" customHeight="1" x14ac:dyDescent="0.25">
      <c r="A95" s="83" t="s">
        <v>58</v>
      </c>
      <c r="B95" s="146"/>
      <c r="C95" s="146"/>
      <c r="D95" s="182"/>
      <c r="E95" s="62">
        <f>SUM(E89:E94)</f>
        <v>14055</v>
      </c>
    </row>
    <row r="96" spans="1:5" s="176" customFormat="1" ht="27" customHeight="1" x14ac:dyDescent="0.25">
      <c r="A96" s="223" t="s">
        <v>167</v>
      </c>
      <c r="B96" s="224"/>
      <c r="C96" s="224"/>
      <c r="D96" s="224"/>
      <c r="E96" s="225"/>
    </row>
    <row r="97" spans="1:5" s="2" customFormat="1" ht="27" customHeight="1" x14ac:dyDescent="0.25">
      <c r="A97" s="34" t="s">
        <v>56</v>
      </c>
      <c r="B97" s="215" t="s">
        <v>169</v>
      </c>
      <c r="C97" s="216"/>
      <c r="D97" s="172" t="s">
        <v>1</v>
      </c>
      <c r="E97" s="172">
        <v>24</v>
      </c>
    </row>
    <row r="98" spans="1:5" s="2" customFormat="1" ht="27" customHeight="1" x14ac:dyDescent="0.25">
      <c r="A98" s="34" t="s">
        <v>57</v>
      </c>
      <c r="B98" s="215" t="s">
        <v>172</v>
      </c>
      <c r="C98" s="216"/>
      <c r="D98" s="172" t="s">
        <v>1</v>
      </c>
      <c r="E98" s="172">
        <v>600</v>
      </c>
    </row>
    <row r="99" spans="1:5" s="2" customFormat="1" ht="27" customHeight="1" x14ac:dyDescent="0.25">
      <c r="A99" s="34" t="s">
        <v>416</v>
      </c>
      <c r="B99" s="215" t="s">
        <v>170</v>
      </c>
      <c r="C99" s="216"/>
      <c r="D99" s="172" t="s">
        <v>1</v>
      </c>
      <c r="E99" s="172">
        <v>600</v>
      </c>
    </row>
    <row r="100" spans="1:5" s="2" customFormat="1" ht="27" customHeight="1" x14ac:dyDescent="0.25">
      <c r="A100" s="34" t="s">
        <v>417</v>
      </c>
      <c r="B100" s="215" t="s">
        <v>171</v>
      </c>
      <c r="C100" s="216"/>
      <c r="D100" s="172" t="s">
        <v>1</v>
      </c>
      <c r="E100" s="172">
        <v>540</v>
      </c>
    </row>
    <row r="101" spans="1:5" s="2" customFormat="1" ht="27.75" customHeight="1" x14ac:dyDescent="0.25">
      <c r="A101" s="84" t="s">
        <v>58</v>
      </c>
      <c r="B101" s="131"/>
      <c r="C101" s="56"/>
      <c r="D101" s="50"/>
      <c r="E101" s="57">
        <f>SUM(E97:E100)</f>
        <v>1764</v>
      </c>
    </row>
    <row r="102" spans="1:5" s="176" customFormat="1" ht="27" customHeight="1" x14ac:dyDescent="0.25">
      <c r="A102" s="223" t="s">
        <v>448</v>
      </c>
      <c r="B102" s="224"/>
      <c r="C102" s="224"/>
      <c r="D102" s="224"/>
      <c r="E102" s="225"/>
    </row>
    <row r="103" spans="1:5" s="2" customFormat="1" ht="27" customHeight="1" x14ac:dyDescent="0.25">
      <c r="A103" s="34" t="s">
        <v>56</v>
      </c>
      <c r="B103" s="215" t="s">
        <v>318</v>
      </c>
      <c r="C103" s="216"/>
      <c r="D103" s="172" t="s">
        <v>1</v>
      </c>
      <c r="E103" s="172">
        <v>1950</v>
      </c>
    </row>
    <row r="104" spans="1:5" s="2" customFormat="1" ht="27" customHeight="1" x14ac:dyDescent="0.25">
      <c r="A104" s="34" t="s">
        <v>57</v>
      </c>
      <c r="B104" s="215" t="s">
        <v>322</v>
      </c>
      <c r="C104" s="216"/>
      <c r="D104" s="172" t="s">
        <v>1</v>
      </c>
      <c r="E104" s="172">
        <v>1950</v>
      </c>
    </row>
    <row r="105" spans="1:5" s="2" customFormat="1" ht="27" customHeight="1" x14ac:dyDescent="0.25">
      <c r="A105" s="34" t="s">
        <v>416</v>
      </c>
      <c r="B105" s="215" t="s">
        <v>321</v>
      </c>
      <c r="C105" s="216"/>
      <c r="D105" s="172" t="s">
        <v>1</v>
      </c>
      <c r="E105" s="172">
        <v>1550</v>
      </c>
    </row>
    <row r="106" spans="1:5" s="2" customFormat="1" ht="27" customHeight="1" x14ac:dyDescent="0.25">
      <c r="A106" s="34" t="s">
        <v>417</v>
      </c>
      <c r="B106" s="215" t="s">
        <v>198</v>
      </c>
      <c r="C106" s="216"/>
      <c r="D106" s="172" t="s">
        <v>1</v>
      </c>
      <c r="E106" s="172">
        <v>6350</v>
      </c>
    </row>
    <row r="107" spans="1:5" s="2" customFormat="1" ht="27" customHeight="1" x14ac:dyDescent="0.25">
      <c r="A107" s="34" t="s">
        <v>418</v>
      </c>
      <c r="B107" s="215" t="s">
        <v>323</v>
      </c>
      <c r="C107" s="216"/>
      <c r="D107" s="172" t="s">
        <v>1</v>
      </c>
      <c r="E107" s="172">
        <v>120</v>
      </c>
    </row>
    <row r="108" spans="1:5" s="2" customFormat="1" ht="27" customHeight="1" x14ac:dyDescent="0.25">
      <c r="A108" s="34" t="s">
        <v>419</v>
      </c>
      <c r="B108" s="215" t="s">
        <v>319</v>
      </c>
      <c r="C108" s="216"/>
      <c r="D108" s="172" t="s">
        <v>1</v>
      </c>
      <c r="E108" s="172">
        <v>155</v>
      </c>
    </row>
    <row r="109" spans="1:5" s="2" customFormat="1" ht="27" customHeight="1" x14ac:dyDescent="0.25">
      <c r="A109" s="34" t="s">
        <v>420</v>
      </c>
      <c r="B109" s="215" t="s">
        <v>324</v>
      </c>
      <c r="C109" s="216"/>
      <c r="D109" s="172" t="s">
        <v>1</v>
      </c>
      <c r="E109" s="172">
        <v>600</v>
      </c>
    </row>
    <row r="110" spans="1:5" s="2" customFormat="1" ht="27" customHeight="1" x14ac:dyDescent="0.25">
      <c r="A110" s="34" t="s">
        <v>421</v>
      </c>
      <c r="B110" s="215" t="s">
        <v>325</v>
      </c>
      <c r="C110" s="216"/>
      <c r="D110" s="172" t="s">
        <v>1</v>
      </c>
      <c r="E110" s="172">
        <v>100</v>
      </c>
    </row>
    <row r="111" spans="1:5" s="2" customFormat="1" ht="27" customHeight="1" x14ac:dyDescent="0.25">
      <c r="A111" s="34" t="s">
        <v>422</v>
      </c>
      <c r="B111" s="215" t="s">
        <v>320</v>
      </c>
      <c r="C111" s="216"/>
      <c r="D111" s="172" t="s">
        <v>1</v>
      </c>
      <c r="E111" s="172">
        <v>120</v>
      </c>
    </row>
    <row r="112" spans="1:5" s="2" customFormat="1" ht="27" customHeight="1" x14ac:dyDescent="0.25">
      <c r="A112" s="34" t="s">
        <v>423</v>
      </c>
      <c r="B112" s="215" t="s">
        <v>396</v>
      </c>
      <c r="C112" s="216"/>
      <c r="D112" s="172" t="s">
        <v>1</v>
      </c>
      <c r="E112" s="172">
        <v>185</v>
      </c>
    </row>
    <row r="113" spans="1:5" s="2" customFormat="1" ht="27.75" customHeight="1" x14ac:dyDescent="0.25">
      <c r="A113" s="83" t="s">
        <v>58</v>
      </c>
      <c r="B113" s="181"/>
      <c r="C113" s="146"/>
      <c r="D113" s="182"/>
      <c r="E113" s="62">
        <f>SUM(E103:E112)</f>
        <v>13080</v>
      </c>
    </row>
    <row r="114" spans="1:5" s="176" customFormat="1" ht="27" customHeight="1" x14ac:dyDescent="0.25">
      <c r="A114" s="223" t="s">
        <v>449</v>
      </c>
      <c r="B114" s="224"/>
      <c r="C114" s="224"/>
      <c r="D114" s="224"/>
      <c r="E114" s="225"/>
    </row>
    <row r="115" spans="1:5" s="2" customFormat="1" ht="27" customHeight="1" x14ac:dyDescent="0.25">
      <c r="A115" s="178" t="s">
        <v>56</v>
      </c>
      <c r="B115" s="215" t="s">
        <v>451</v>
      </c>
      <c r="C115" s="216"/>
      <c r="D115" s="183" t="s">
        <v>1</v>
      </c>
      <c r="E115" s="183">
        <v>50</v>
      </c>
    </row>
    <row r="116" spans="1:5" s="2" customFormat="1" ht="27" customHeight="1" x14ac:dyDescent="0.25">
      <c r="A116" s="34" t="s">
        <v>57</v>
      </c>
      <c r="B116" s="215" t="s">
        <v>452</v>
      </c>
      <c r="C116" s="216"/>
      <c r="D116" s="183" t="s">
        <v>1</v>
      </c>
      <c r="E116" s="172">
        <v>50</v>
      </c>
    </row>
    <row r="117" spans="1:5" s="2" customFormat="1" ht="27" customHeight="1" x14ac:dyDescent="0.25">
      <c r="A117" s="34" t="s">
        <v>416</v>
      </c>
      <c r="B117" s="215" t="s">
        <v>453</v>
      </c>
      <c r="C117" s="216"/>
      <c r="D117" s="183" t="s">
        <v>1</v>
      </c>
      <c r="E117" s="172">
        <v>100</v>
      </c>
    </row>
    <row r="118" spans="1:5" s="2" customFormat="1" ht="27" customHeight="1" x14ac:dyDescent="0.25">
      <c r="A118" s="34" t="s">
        <v>417</v>
      </c>
      <c r="B118" s="215" t="s">
        <v>454</v>
      </c>
      <c r="C118" s="216"/>
      <c r="D118" s="183" t="s">
        <v>1</v>
      </c>
      <c r="E118" s="172">
        <v>3550</v>
      </c>
    </row>
    <row r="119" spans="1:5" s="2" customFormat="1" ht="27.75" customHeight="1" x14ac:dyDescent="0.25">
      <c r="A119" s="83" t="s">
        <v>58</v>
      </c>
      <c r="B119" s="181"/>
      <c r="C119" s="146"/>
      <c r="D119" s="182"/>
      <c r="E119" s="62">
        <f>SUM(E115:E118)</f>
        <v>3750</v>
      </c>
    </row>
    <row r="120" spans="1:5" s="176" customFormat="1" ht="27" customHeight="1" x14ac:dyDescent="0.25">
      <c r="A120" s="223" t="s">
        <v>450</v>
      </c>
      <c r="B120" s="224"/>
      <c r="C120" s="224"/>
      <c r="D120" s="224"/>
      <c r="E120" s="225"/>
    </row>
    <row r="121" spans="1:5" s="2" customFormat="1" ht="27" customHeight="1" x14ac:dyDescent="0.25">
      <c r="A121" s="178" t="s">
        <v>56</v>
      </c>
      <c r="B121" s="215" t="s">
        <v>179</v>
      </c>
      <c r="C121" s="216"/>
      <c r="D121" s="183" t="s">
        <v>1</v>
      </c>
      <c r="E121" s="183">
        <v>900</v>
      </c>
    </row>
    <row r="122" spans="1:5" s="2" customFormat="1" ht="58.5" customHeight="1" x14ac:dyDescent="0.25">
      <c r="A122" s="34" t="s">
        <v>57</v>
      </c>
      <c r="B122" s="215" t="s">
        <v>188</v>
      </c>
      <c r="C122" s="216"/>
      <c r="D122" s="183" t="s">
        <v>1</v>
      </c>
      <c r="E122" s="172">
        <v>16000</v>
      </c>
    </row>
    <row r="123" spans="1:5" s="2" customFormat="1" ht="27" customHeight="1" x14ac:dyDescent="0.25">
      <c r="A123" s="34" t="s">
        <v>416</v>
      </c>
      <c r="B123" s="215" t="s">
        <v>189</v>
      </c>
      <c r="C123" s="216"/>
      <c r="D123" s="183" t="s">
        <v>1</v>
      </c>
      <c r="E123" s="172">
        <v>960</v>
      </c>
    </row>
    <row r="124" spans="1:5" s="2" customFormat="1" ht="27" customHeight="1" x14ac:dyDescent="0.25">
      <c r="A124" s="34" t="s">
        <v>417</v>
      </c>
      <c r="B124" s="215" t="s">
        <v>180</v>
      </c>
      <c r="C124" s="216"/>
      <c r="D124" s="183" t="s">
        <v>1</v>
      </c>
      <c r="E124" s="172">
        <v>55</v>
      </c>
    </row>
    <row r="125" spans="1:5" s="2" customFormat="1" ht="27" customHeight="1" x14ac:dyDescent="0.25">
      <c r="A125" s="34" t="s">
        <v>418</v>
      </c>
      <c r="B125" s="215" t="s">
        <v>181</v>
      </c>
      <c r="C125" s="216"/>
      <c r="D125" s="183" t="s">
        <v>1</v>
      </c>
      <c r="E125" s="172">
        <v>600</v>
      </c>
    </row>
    <row r="126" spans="1:5" s="2" customFormat="1" ht="27" customHeight="1" x14ac:dyDescent="0.25">
      <c r="A126" s="34" t="s">
        <v>419</v>
      </c>
      <c r="B126" s="215" t="s">
        <v>185</v>
      </c>
      <c r="C126" s="216"/>
      <c r="D126" s="183" t="s">
        <v>1</v>
      </c>
      <c r="E126" s="172">
        <v>50</v>
      </c>
    </row>
    <row r="127" spans="1:5" s="2" customFormat="1" ht="27" customHeight="1" x14ac:dyDescent="0.25">
      <c r="A127" s="34" t="s">
        <v>420</v>
      </c>
      <c r="B127" s="215" t="s">
        <v>182</v>
      </c>
      <c r="C127" s="216"/>
      <c r="D127" s="183" t="s">
        <v>1</v>
      </c>
      <c r="E127" s="172">
        <v>2450</v>
      </c>
    </row>
    <row r="128" spans="1:5" s="2" customFormat="1" ht="27" customHeight="1" x14ac:dyDescent="0.25">
      <c r="A128" s="34" t="s">
        <v>421</v>
      </c>
      <c r="B128" s="215" t="s">
        <v>186</v>
      </c>
      <c r="C128" s="216"/>
      <c r="D128" s="183" t="s">
        <v>1</v>
      </c>
      <c r="E128" s="172">
        <v>720</v>
      </c>
    </row>
    <row r="129" spans="1:5" s="2" customFormat="1" ht="27" customHeight="1" x14ac:dyDescent="0.25">
      <c r="A129" s="34" t="s">
        <v>422</v>
      </c>
      <c r="B129" s="215" t="s">
        <v>183</v>
      </c>
      <c r="C129" s="216"/>
      <c r="D129" s="183" t="s">
        <v>1</v>
      </c>
      <c r="E129" s="172">
        <v>900</v>
      </c>
    </row>
    <row r="130" spans="1:5" s="2" customFormat="1" ht="27" customHeight="1" x14ac:dyDescent="0.25">
      <c r="A130" s="34" t="s">
        <v>423</v>
      </c>
      <c r="B130" s="215" t="s">
        <v>190</v>
      </c>
      <c r="C130" s="216"/>
      <c r="D130" s="183" t="s">
        <v>1</v>
      </c>
      <c r="E130" s="172">
        <v>1350</v>
      </c>
    </row>
    <row r="131" spans="1:5" s="2" customFormat="1" ht="27" customHeight="1" x14ac:dyDescent="0.25">
      <c r="A131" s="34" t="s">
        <v>424</v>
      </c>
      <c r="B131" s="215" t="s">
        <v>191</v>
      </c>
      <c r="C131" s="216"/>
      <c r="D131" s="183" t="s">
        <v>1</v>
      </c>
      <c r="E131" s="172">
        <v>120</v>
      </c>
    </row>
    <row r="132" spans="1:5" s="2" customFormat="1" ht="27" customHeight="1" x14ac:dyDescent="0.25">
      <c r="A132" s="34" t="s">
        <v>425</v>
      </c>
      <c r="B132" s="215" t="s">
        <v>192</v>
      </c>
      <c r="C132" s="216"/>
      <c r="D132" s="183" t="s">
        <v>1</v>
      </c>
      <c r="E132" s="172">
        <v>960</v>
      </c>
    </row>
    <row r="133" spans="1:5" s="2" customFormat="1" ht="27" customHeight="1" x14ac:dyDescent="0.25">
      <c r="A133" s="34" t="s">
        <v>426</v>
      </c>
      <c r="B133" s="215" t="s">
        <v>184</v>
      </c>
      <c r="C133" s="216"/>
      <c r="D133" s="183" t="s">
        <v>1</v>
      </c>
      <c r="E133" s="172">
        <v>5500</v>
      </c>
    </row>
    <row r="134" spans="1:5" s="2" customFormat="1" ht="27" customHeight="1" x14ac:dyDescent="0.25">
      <c r="A134" s="34" t="s">
        <v>427</v>
      </c>
      <c r="B134" s="215" t="s">
        <v>187</v>
      </c>
      <c r="C134" s="216"/>
      <c r="D134" s="183" t="s">
        <v>1</v>
      </c>
      <c r="E134" s="172">
        <v>960</v>
      </c>
    </row>
    <row r="135" spans="1:5" s="2" customFormat="1" ht="27" customHeight="1" x14ac:dyDescent="0.25">
      <c r="A135" s="34" t="s">
        <v>428</v>
      </c>
      <c r="B135" s="215" t="s">
        <v>193</v>
      </c>
      <c r="C135" s="216"/>
      <c r="D135" s="183" t="s">
        <v>1</v>
      </c>
      <c r="E135" s="172">
        <v>960</v>
      </c>
    </row>
    <row r="136" spans="1:5" s="2" customFormat="1" ht="27" customHeight="1" x14ac:dyDescent="0.25">
      <c r="A136" s="34" t="s">
        <v>429</v>
      </c>
      <c r="B136" s="215" t="s">
        <v>194</v>
      </c>
      <c r="C136" s="216"/>
      <c r="D136" s="183" t="s">
        <v>1</v>
      </c>
      <c r="E136" s="172">
        <v>220</v>
      </c>
    </row>
    <row r="137" spans="1:5" s="2" customFormat="1" ht="27.75" customHeight="1" x14ac:dyDescent="0.25">
      <c r="A137" s="83" t="s">
        <v>58</v>
      </c>
      <c r="B137" s="181"/>
      <c r="C137" s="146"/>
      <c r="D137" s="182"/>
      <c r="E137" s="62">
        <f>SUM(E121:E136)</f>
        <v>32705</v>
      </c>
    </row>
    <row r="138" spans="1:5" s="176" customFormat="1" ht="27" customHeight="1" x14ac:dyDescent="0.25">
      <c r="A138" s="223" t="s">
        <v>455</v>
      </c>
      <c r="B138" s="224"/>
      <c r="C138" s="224"/>
      <c r="D138" s="224"/>
      <c r="E138" s="225"/>
    </row>
    <row r="139" spans="1:5" s="2" customFormat="1" ht="27" customHeight="1" x14ac:dyDescent="0.25">
      <c r="A139" s="178" t="s">
        <v>56</v>
      </c>
      <c r="B139" s="215" t="s">
        <v>196</v>
      </c>
      <c r="C139" s="216"/>
      <c r="D139" s="183" t="s">
        <v>1</v>
      </c>
      <c r="E139" s="183">
        <v>800</v>
      </c>
    </row>
    <row r="140" spans="1:5" s="2" customFormat="1" ht="27" customHeight="1" x14ac:dyDescent="0.25">
      <c r="A140" s="34" t="s">
        <v>57</v>
      </c>
      <c r="B140" s="215" t="s">
        <v>197</v>
      </c>
      <c r="C140" s="216"/>
      <c r="D140" s="183" t="s">
        <v>1</v>
      </c>
      <c r="E140" s="172">
        <v>500</v>
      </c>
    </row>
    <row r="141" spans="1:5" s="2" customFormat="1" ht="27" customHeight="1" x14ac:dyDescent="0.25">
      <c r="A141" s="34" t="s">
        <v>416</v>
      </c>
      <c r="B141" s="215" t="s">
        <v>133</v>
      </c>
      <c r="C141" s="216"/>
      <c r="D141" s="183" t="s">
        <v>1</v>
      </c>
      <c r="E141" s="172">
        <v>255</v>
      </c>
    </row>
    <row r="142" spans="1:5" s="2" customFormat="1" ht="27" customHeight="1" x14ac:dyDescent="0.25">
      <c r="A142" s="34" t="s">
        <v>417</v>
      </c>
      <c r="B142" s="215" t="s">
        <v>198</v>
      </c>
      <c r="C142" s="216"/>
      <c r="D142" s="183" t="s">
        <v>1</v>
      </c>
      <c r="E142" s="172">
        <v>500</v>
      </c>
    </row>
    <row r="143" spans="1:5" s="2" customFormat="1" ht="27" customHeight="1" x14ac:dyDescent="0.25">
      <c r="A143" s="34" t="s">
        <v>418</v>
      </c>
      <c r="B143" s="215" t="s">
        <v>199</v>
      </c>
      <c r="C143" s="216"/>
      <c r="D143" s="183" t="s">
        <v>1</v>
      </c>
      <c r="E143" s="172">
        <v>80</v>
      </c>
    </row>
    <row r="144" spans="1:5" s="2" customFormat="1" ht="27" customHeight="1" x14ac:dyDescent="0.25">
      <c r="A144" s="34" t="s">
        <v>419</v>
      </c>
      <c r="B144" s="215" t="s">
        <v>201</v>
      </c>
      <c r="C144" s="216"/>
      <c r="D144" s="183" t="s">
        <v>1</v>
      </c>
      <c r="E144" s="172">
        <v>600</v>
      </c>
    </row>
    <row r="145" spans="1:5" s="2" customFormat="1" ht="27" customHeight="1" x14ac:dyDescent="0.25">
      <c r="A145" s="34" t="s">
        <v>420</v>
      </c>
      <c r="B145" s="215" t="s">
        <v>202</v>
      </c>
      <c r="C145" s="216"/>
      <c r="D145" s="183" t="s">
        <v>1</v>
      </c>
      <c r="E145" s="172">
        <v>900</v>
      </c>
    </row>
    <row r="146" spans="1:5" s="2" customFormat="1" ht="27" customHeight="1" x14ac:dyDescent="0.25">
      <c r="A146" s="34" t="s">
        <v>421</v>
      </c>
      <c r="B146" s="215" t="s">
        <v>203</v>
      </c>
      <c r="C146" s="216"/>
      <c r="D146" s="183" t="s">
        <v>1</v>
      </c>
      <c r="E146" s="172">
        <v>420</v>
      </c>
    </row>
    <row r="147" spans="1:5" s="2" customFormat="1" ht="27" customHeight="1" x14ac:dyDescent="0.25">
      <c r="A147" s="34" t="s">
        <v>422</v>
      </c>
      <c r="B147" s="215" t="s">
        <v>204</v>
      </c>
      <c r="C147" s="216"/>
      <c r="D147" s="172" t="s">
        <v>1</v>
      </c>
      <c r="E147" s="172">
        <v>360</v>
      </c>
    </row>
    <row r="148" spans="1:5" s="2" customFormat="1" ht="27" customHeight="1" x14ac:dyDescent="0.25">
      <c r="A148" s="34" t="s">
        <v>423</v>
      </c>
      <c r="B148" s="215" t="s">
        <v>205</v>
      </c>
      <c r="C148" s="216"/>
      <c r="D148" s="172" t="s">
        <v>1</v>
      </c>
      <c r="E148" s="172">
        <v>3600</v>
      </c>
    </row>
    <row r="149" spans="1:5" s="2" customFormat="1" ht="27.75" customHeight="1" x14ac:dyDescent="0.25">
      <c r="A149" s="83" t="s">
        <v>58</v>
      </c>
      <c r="B149" s="181"/>
      <c r="C149" s="146"/>
      <c r="D149" s="182"/>
      <c r="E149" s="62">
        <f>SUM(E139:E148)</f>
        <v>8015</v>
      </c>
    </row>
    <row r="150" spans="1:5" s="175" customFormat="1" ht="27" customHeight="1" x14ac:dyDescent="0.25">
      <c r="A150" s="223" t="s">
        <v>355</v>
      </c>
      <c r="B150" s="224"/>
      <c r="C150" s="224"/>
      <c r="D150" s="224"/>
      <c r="E150" s="225"/>
    </row>
    <row r="151" spans="1:5" s="2" customFormat="1" ht="27" customHeight="1" x14ac:dyDescent="0.25">
      <c r="A151" s="178" t="s">
        <v>56</v>
      </c>
      <c r="B151" s="215" t="s">
        <v>211</v>
      </c>
      <c r="C151" s="216"/>
      <c r="D151" s="183" t="s">
        <v>1</v>
      </c>
      <c r="E151" s="183">
        <v>24800</v>
      </c>
    </row>
    <row r="152" spans="1:5" s="2" customFormat="1" ht="27" customHeight="1" x14ac:dyDescent="0.25">
      <c r="A152" s="34" t="s">
        <v>57</v>
      </c>
      <c r="B152" s="215" t="s">
        <v>210</v>
      </c>
      <c r="C152" s="216"/>
      <c r="D152" s="183" t="s">
        <v>1</v>
      </c>
      <c r="E152" s="172">
        <v>150</v>
      </c>
    </row>
    <row r="153" spans="1:5" s="2" customFormat="1" ht="27" customHeight="1" x14ac:dyDescent="0.25">
      <c r="A153" s="34" t="s">
        <v>416</v>
      </c>
      <c r="B153" s="215" t="s">
        <v>212</v>
      </c>
      <c r="C153" s="216"/>
      <c r="D153" s="183" t="s">
        <v>1</v>
      </c>
      <c r="E153" s="172">
        <v>21200</v>
      </c>
    </row>
    <row r="154" spans="1:5" s="2" customFormat="1" ht="27" customHeight="1" x14ac:dyDescent="0.25">
      <c r="A154" s="34" t="s">
        <v>417</v>
      </c>
      <c r="B154" s="215" t="s">
        <v>131</v>
      </c>
      <c r="C154" s="216"/>
      <c r="D154" s="183" t="s">
        <v>1</v>
      </c>
      <c r="E154" s="172">
        <v>1475</v>
      </c>
    </row>
    <row r="155" spans="1:5" s="2" customFormat="1" ht="27" customHeight="1" x14ac:dyDescent="0.25">
      <c r="A155" s="34" t="s">
        <v>418</v>
      </c>
      <c r="B155" s="215" t="s">
        <v>200</v>
      </c>
      <c r="C155" s="216"/>
      <c r="D155" s="183" t="s">
        <v>1</v>
      </c>
      <c r="E155" s="172">
        <v>80</v>
      </c>
    </row>
    <row r="156" spans="1:5" s="2" customFormat="1" ht="27" customHeight="1" x14ac:dyDescent="0.25">
      <c r="A156" s="34" t="s">
        <v>419</v>
      </c>
      <c r="B156" s="215" t="s">
        <v>207</v>
      </c>
      <c r="C156" s="216"/>
      <c r="D156" s="183" t="s">
        <v>1</v>
      </c>
      <c r="E156" s="172">
        <v>800</v>
      </c>
    </row>
    <row r="157" spans="1:5" s="2" customFormat="1" ht="27" customHeight="1" x14ac:dyDescent="0.25">
      <c r="A157" s="34" t="s">
        <v>420</v>
      </c>
      <c r="B157" s="215" t="s">
        <v>208</v>
      </c>
      <c r="C157" s="216"/>
      <c r="D157" s="183" t="s">
        <v>1</v>
      </c>
      <c r="E157" s="172">
        <v>450</v>
      </c>
    </row>
    <row r="158" spans="1:5" s="2" customFormat="1" ht="27" customHeight="1" x14ac:dyDescent="0.25">
      <c r="A158" s="34" t="s">
        <v>421</v>
      </c>
      <c r="B158" s="215" t="s">
        <v>209</v>
      </c>
      <c r="C158" s="216"/>
      <c r="D158" s="183" t="s">
        <v>1</v>
      </c>
      <c r="E158" s="172">
        <v>900</v>
      </c>
    </row>
    <row r="159" spans="1:5" s="2" customFormat="1" ht="27" customHeight="1" x14ac:dyDescent="0.25">
      <c r="A159" s="34" t="s">
        <v>422</v>
      </c>
      <c r="B159" s="215" t="s">
        <v>119</v>
      </c>
      <c r="C159" s="216"/>
      <c r="D159" s="183" t="s">
        <v>1</v>
      </c>
      <c r="E159" s="172">
        <v>150</v>
      </c>
    </row>
    <row r="160" spans="1:5" s="2" customFormat="1" ht="27" customHeight="1" x14ac:dyDescent="0.25">
      <c r="A160" s="34" t="s">
        <v>423</v>
      </c>
      <c r="B160" s="215" t="s">
        <v>213</v>
      </c>
      <c r="C160" s="216"/>
      <c r="D160" s="183" t="s">
        <v>1</v>
      </c>
      <c r="E160" s="172">
        <v>120</v>
      </c>
    </row>
    <row r="161" spans="1:5" s="2" customFormat="1" ht="27" customHeight="1" x14ac:dyDescent="0.25">
      <c r="A161" s="34" t="s">
        <v>424</v>
      </c>
      <c r="B161" s="215" t="s">
        <v>205</v>
      </c>
      <c r="C161" s="216"/>
      <c r="D161" s="172" t="s">
        <v>1</v>
      </c>
      <c r="E161" s="172">
        <v>11500</v>
      </c>
    </row>
    <row r="162" spans="1:5" s="2" customFormat="1" ht="27.75" customHeight="1" x14ac:dyDescent="0.25">
      <c r="A162" s="83" t="s">
        <v>58</v>
      </c>
      <c r="B162" s="181"/>
      <c r="C162" s="146"/>
      <c r="D162" s="182"/>
      <c r="E162" s="62">
        <f>SUM(E151:E161)</f>
        <v>61625</v>
      </c>
    </row>
    <row r="163" spans="1:5" s="176" customFormat="1" ht="27" customHeight="1" x14ac:dyDescent="0.25">
      <c r="A163" s="223" t="s">
        <v>357</v>
      </c>
      <c r="B163" s="224"/>
      <c r="C163" s="224"/>
      <c r="D163" s="224"/>
      <c r="E163" s="225"/>
    </row>
    <row r="164" spans="1:5" s="2" customFormat="1" ht="27" customHeight="1" x14ac:dyDescent="0.25">
      <c r="A164" s="178" t="s">
        <v>56</v>
      </c>
      <c r="B164" s="215" t="s">
        <v>215</v>
      </c>
      <c r="C164" s="216"/>
      <c r="D164" s="183" t="s">
        <v>1</v>
      </c>
      <c r="E164" s="183">
        <v>560</v>
      </c>
    </row>
    <row r="165" spans="1:5" s="2" customFormat="1" ht="27" customHeight="1" x14ac:dyDescent="0.25">
      <c r="A165" s="34" t="s">
        <v>57</v>
      </c>
      <c r="B165" s="215" t="s">
        <v>216</v>
      </c>
      <c r="C165" s="216"/>
      <c r="D165" s="183" t="s">
        <v>1</v>
      </c>
      <c r="E165" s="172">
        <v>600</v>
      </c>
    </row>
    <row r="166" spans="1:5" s="2" customFormat="1" ht="27" customHeight="1" x14ac:dyDescent="0.25">
      <c r="A166" s="34" t="s">
        <v>416</v>
      </c>
      <c r="B166" s="215" t="s">
        <v>217</v>
      </c>
      <c r="C166" s="216"/>
      <c r="D166" s="183" t="s">
        <v>1</v>
      </c>
      <c r="E166" s="172">
        <v>65</v>
      </c>
    </row>
    <row r="167" spans="1:5" s="2" customFormat="1" ht="27" customHeight="1" x14ac:dyDescent="0.25">
      <c r="A167" s="34" t="s">
        <v>417</v>
      </c>
      <c r="B167" s="215" t="s">
        <v>218</v>
      </c>
      <c r="C167" s="216"/>
      <c r="D167" s="183" t="s">
        <v>1</v>
      </c>
      <c r="E167" s="172">
        <v>360</v>
      </c>
    </row>
    <row r="168" spans="1:5" s="2" customFormat="1" ht="27" customHeight="1" x14ac:dyDescent="0.25">
      <c r="A168" s="34" t="s">
        <v>418</v>
      </c>
      <c r="B168" s="215" t="s">
        <v>219</v>
      </c>
      <c r="C168" s="216"/>
      <c r="D168" s="183" t="s">
        <v>1</v>
      </c>
      <c r="E168" s="172">
        <v>900</v>
      </c>
    </row>
    <row r="169" spans="1:5" s="2" customFormat="1" ht="27" customHeight="1" x14ac:dyDescent="0.25">
      <c r="A169" s="34" t="s">
        <v>419</v>
      </c>
      <c r="B169" s="215" t="s">
        <v>220</v>
      </c>
      <c r="C169" s="216"/>
      <c r="D169" s="183" t="s">
        <v>1</v>
      </c>
      <c r="E169" s="172">
        <v>65</v>
      </c>
    </row>
    <row r="170" spans="1:5" s="2" customFormat="1" ht="27" customHeight="1" x14ac:dyDescent="0.25">
      <c r="A170" s="34" t="s">
        <v>420</v>
      </c>
      <c r="B170" s="215" t="s">
        <v>221</v>
      </c>
      <c r="C170" s="216"/>
      <c r="D170" s="183" t="s">
        <v>1</v>
      </c>
      <c r="E170" s="172">
        <v>50</v>
      </c>
    </row>
    <row r="171" spans="1:5" s="2" customFormat="1" ht="27" customHeight="1" x14ac:dyDescent="0.25">
      <c r="A171" s="34" t="s">
        <v>421</v>
      </c>
      <c r="B171" s="215" t="s">
        <v>222</v>
      </c>
      <c r="C171" s="216"/>
      <c r="D171" s="183" t="s">
        <v>1</v>
      </c>
      <c r="E171" s="172">
        <v>36</v>
      </c>
    </row>
    <row r="172" spans="1:5" s="2" customFormat="1" ht="27" customHeight="1" x14ac:dyDescent="0.25">
      <c r="A172" s="34" t="s">
        <v>422</v>
      </c>
      <c r="B172" s="215" t="s">
        <v>359</v>
      </c>
      <c r="C172" s="216"/>
      <c r="D172" s="183" t="s">
        <v>1</v>
      </c>
      <c r="E172" s="172">
        <v>120</v>
      </c>
    </row>
    <row r="173" spans="1:5" s="2" customFormat="1" ht="27" customHeight="1" x14ac:dyDescent="0.25">
      <c r="A173" s="34" t="s">
        <v>423</v>
      </c>
      <c r="B173" s="215" t="s">
        <v>456</v>
      </c>
      <c r="C173" s="216"/>
      <c r="D173" s="172" t="s">
        <v>1</v>
      </c>
      <c r="E173" s="172">
        <v>120</v>
      </c>
    </row>
    <row r="174" spans="1:5" s="2" customFormat="1" ht="27" customHeight="1" x14ac:dyDescent="0.25">
      <c r="A174" s="34" t="s">
        <v>424</v>
      </c>
      <c r="B174" s="215" t="s">
        <v>457</v>
      </c>
      <c r="C174" s="216"/>
      <c r="D174" s="172" t="s">
        <v>1</v>
      </c>
      <c r="E174" s="172">
        <v>120</v>
      </c>
    </row>
    <row r="175" spans="1:5" s="2" customFormat="1" ht="27.75" customHeight="1" x14ac:dyDescent="0.25">
      <c r="A175" s="83" t="s">
        <v>58</v>
      </c>
      <c r="B175" s="181"/>
      <c r="C175" s="146"/>
      <c r="D175" s="182"/>
      <c r="E175" s="62">
        <f>SUM(E164:E174)</f>
        <v>2996</v>
      </c>
    </row>
    <row r="176" spans="1:5" s="175" customFormat="1" ht="27" customHeight="1" x14ac:dyDescent="0.25">
      <c r="A176" s="223" t="s">
        <v>458</v>
      </c>
      <c r="B176" s="224"/>
      <c r="C176" s="224"/>
      <c r="D176" s="224"/>
      <c r="E176" s="225"/>
    </row>
    <row r="177" spans="1:5" s="2" customFormat="1" ht="27" customHeight="1" x14ac:dyDescent="0.25">
      <c r="A177" s="178" t="s">
        <v>56</v>
      </c>
      <c r="B177" s="215" t="s">
        <v>231</v>
      </c>
      <c r="C177" s="216"/>
      <c r="D177" s="183" t="s">
        <v>1</v>
      </c>
      <c r="E177" s="183">
        <v>42</v>
      </c>
    </row>
    <row r="178" spans="1:5" s="2" customFormat="1" ht="27" customHeight="1" x14ac:dyDescent="0.25">
      <c r="A178" s="34" t="s">
        <v>57</v>
      </c>
      <c r="B178" s="215" t="s">
        <v>232</v>
      </c>
      <c r="C178" s="216"/>
      <c r="D178" s="183" t="s">
        <v>1</v>
      </c>
      <c r="E178" s="172">
        <v>600</v>
      </c>
    </row>
    <row r="179" spans="1:5" s="2" customFormat="1" ht="27" customHeight="1" x14ac:dyDescent="0.25">
      <c r="A179" s="34" t="s">
        <v>416</v>
      </c>
      <c r="B179" s="215" t="s">
        <v>227</v>
      </c>
      <c r="C179" s="216"/>
      <c r="D179" s="183" t="s">
        <v>1</v>
      </c>
      <c r="E179" s="172">
        <v>240</v>
      </c>
    </row>
    <row r="180" spans="1:5" s="2" customFormat="1" ht="27" customHeight="1" x14ac:dyDescent="0.25">
      <c r="A180" s="34" t="s">
        <v>417</v>
      </c>
      <c r="B180" s="215" t="s">
        <v>228</v>
      </c>
      <c r="C180" s="216"/>
      <c r="D180" s="183" t="s">
        <v>1</v>
      </c>
      <c r="E180" s="172">
        <v>600</v>
      </c>
    </row>
    <row r="181" spans="1:5" s="2" customFormat="1" ht="27" customHeight="1" x14ac:dyDescent="0.25">
      <c r="A181" s="34" t="s">
        <v>418</v>
      </c>
      <c r="B181" s="215" t="s">
        <v>229</v>
      </c>
      <c r="C181" s="216"/>
      <c r="D181" s="183" t="s">
        <v>1</v>
      </c>
      <c r="E181" s="172">
        <v>120</v>
      </c>
    </row>
    <row r="182" spans="1:5" s="2" customFormat="1" ht="27" customHeight="1" x14ac:dyDescent="0.25">
      <c r="A182" s="34" t="s">
        <v>419</v>
      </c>
      <c r="B182" s="215" t="s">
        <v>233</v>
      </c>
      <c r="C182" s="216"/>
      <c r="D182" s="183" t="s">
        <v>1</v>
      </c>
      <c r="E182" s="172">
        <v>900</v>
      </c>
    </row>
    <row r="183" spans="1:5" s="2" customFormat="1" ht="27" customHeight="1" x14ac:dyDescent="0.25">
      <c r="A183" s="34" t="s">
        <v>420</v>
      </c>
      <c r="B183" s="215" t="s">
        <v>234</v>
      </c>
      <c r="C183" s="216"/>
      <c r="D183" s="183" t="s">
        <v>1</v>
      </c>
      <c r="E183" s="172">
        <v>600</v>
      </c>
    </row>
    <row r="184" spans="1:5" s="2" customFormat="1" ht="27" customHeight="1" x14ac:dyDescent="0.25">
      <c r="A184" s="34" t="s">
        <v>421</v>
      </c>
      <c r="B184" s="215" t="s">
        <v>235</v>
      </c>
      <c r="C184" s="216"/>
      <c r="D184" s="183" t="s">
        <v>1</v>
      </c>
      <c r="E184" s="172">
        <v>960</v>
      </c>
    </row>
    <row r="185" spans="1:5" s="2" customFormat="1" ht="27" customHeight="1" x14ac:dyDescent="0.25">
      <c r="A185" s="34" t="s">
        <v>422</v>
      </c>
      <c r="B185" s="215" t="s">
        <v>236</v>
      </c>
      <c r="C185" s="216"/>
      <c r="D185" s="183" t="s">
        <v>1</v>
      </c>
      <c r="E185" s="172">
        <v>72</v>
      </c>
    </row>
    <row r="186" spans="1:5" s="2" customFormat="1" ht="27.75" customHeight="1" x14ac:dyDescent="0.25">
      <c r="A186" s="83" t="s">
        <v>58</v>
      </c>
      <c r="B186" s="181"/>
      <c r="C186" s="146"/>
      <c r="D186" s="182"/>
      <c r="E186" s="62">
        <f>SUM(E177:E185)</f>
        <v>4134</v>
      </c>
    </row>
    <row r="187" spans="1:5" s="175" customFormat="1" ht="27" customHeight="1" x14ac:dyDescent="0.25">
      <c r="A187" s="223" t="s">
        <v>459</v>
      </c>
      <c r="B187" s="224"/>
      <c r="C187" s="224"/>
      <c r="D187" s="224"/>
      <c r="E187" s="225"/>
    </row>
    <row r="188" spans="1:5" s="2" customFormat="1" ht="27" customHeight="1" x14ac:dyDescent="0.25">
      <c r="A188" s="178" t="s">
        <v>56</v>
      </c>
      <c r="B188" s="215" t="s">
        <v>240</v>
      </c>
      <c r="C188" s="216"/>
      <c r="D188" s="183" t="s">
        <v>1</v>
      </c>
      <c r="E188" s="183">
        <v>600</v>
      </c>
    </row>
    <row r="189" spans="1:5" s="2" customFormat="1" ht="27" customHeight="1" x14ac:dyDescent="0.25">
      <c r="A189" s="34" t="s">
        <v>57</v>
      </c>
      <c r="B189" s="215" t="s">
        <v>241</v>
      </c>
      <c r="C189" s="216"/>
      <c r="D189" s="183" t="s">
        <v>1</v>
      </c>
      <c r="E189" s="172">
        <v>900</v>
      </c>
    </row>
    <row r="190" spans="1:5" s="2" customFormat="1" ht="27" customHeight="1" x14ac:dyDescent="0.25">
      <c r="A190" s="34" t="s">
        <v>416</v>
      </c>
      <c r="B190" s="215" t="s">
        <v>242</v>
      </c>
      <c r="C190" s="216"/>
      <c r="D190" s="183" t="s">
        <v>1</v>
      </c>
      <c r="E190" s="172">
        <v>1440</v>
      </c>
    </row>
    <row r="191" spans="1:5" s="2" customFormat="1" ht="27" customHeight="1" x14ac:dyDescent="0.25">
      <c r="A191" s="34" t="s">
        <v>417</v>
      </c>
      <c r="B191" s="215" t="s">
        <v>243</v>
      </c>
      <c r="C191" s="216"/>
      <c r="D191" s="183" t="s">
        <v>1</v>
      </c>
      <c r="E191" s="172">
        <v>1080</v>
      </c>
    </row>
    <row r="192" spans="1:5" s="2" customFormat="1" ht="27" customHeight="1" x14ac:dyDescent="0.25">
      <c r="A192" s="34" t="s">
        <v>418</v>
      </c>
      <c r="B192" s="215" t="s">
        <v>239</v>
      </c>
      <c r="C192" s="216"/>
      <c r="D192" s="172" t="s">
        <v>1</v>
      </c>
      <c r="E192" s="172">
        <v>1080</v>
      </c>
    </row>
    <row r="193" spans="1:5" s="2" customFormat="1" ht="27.75" customHeight="1" x14ac:dyDescent="0.25">
      <c r="A193" s="83" t="s">
        <v>58</v>
      </c>
      <c r="B193" s="181"/>
      <c r="C193" s="146"/>
      <c r="D193" s="182"/>
      <c r="E193" s="62">
        <f>SUM(E188:E192)</f>
        <v>5100</v>
      </c>
    </row>
    <row r="194" spans="1:5" s="176" customFormat="1" ht="27" customHeight="1" x14ac:dyDescent="0.25">
      <c r="A194" s="223" t="s">
        <v>460</v>
      </c>
      <c r="B194" s="224"/>
      <c r="C194" s="224"/>
      <c r="D194" s="224"/>
      <c r="E194" s="225"/>
    </row>
    <row r="195" spans="1:5" s="2" customFormat="1" ht="27" customHeight="1" x14ac:dyDescent="0.25">
      <c r="A195" s="178" t="s">
        <v>56</v>
      </c>
      <c r="B195" s="215" t="s">
        <v>247</v>
      </c>
      <c r="C195" s="216"/>
      <c r="D195" s="183" t="s">
        <v>1</v>
      </c>
      <c r="E195" s="183">
        <v>900</v>
      </c>
    </row>
    <row r="196" spans="1:5" s="2" customFormat="1" ht="27" customHeight="1" x14ac:dyDescent="0.25">
      <c r="A196" s="34" t="s">
        <v>57</v>
      </c>
      <c r="B196" s="215" t="s">
        <v>248</v>
      </c>
      <c r="C196" s="216"/>
      <c r="D196" s="183" t="s">
        <v>1</v>
      </c>
      <c r="E196" s="172">
        <v>360</v>
      </c>
    </row>
    <row r="197" spans="1:5" s="2" customFormat="1" ht="27.75" customHeight="1" x14ac:dyDescent="0.25">
      <c r="A197" s="83" t="s">
        <v>58</v>
      </c>
      <c r="B197" s="181"/>
      <c r="C197" s="146"/>
      <c r="D197" s="182"/>
      <c r="E197" s="62">
        <f>SUM(E195:E196)</f>
        <v>1260</v>
      </c>
    </row>
    <row r="198" spans="1:5" s="176" customFormat="1" ht="27" customHeight="1" x14ac:dyDescent="0.25">
      <c r="A198" s="223" t="s">
        <v>461</v>
      </c>
      <c r="B198" s="224"/>
      <c r="C198" s="224"/>
      <c r="D198" s="224"/>
      <c r="E198" s="225"/>
    </row>
    <row r="199" spans="1:5" s="2" customFormat="1" ht="27" customHeight="1" x14ac:dyDescent="0.25">
      <c r="A199" s="178" t="s">
        <v>56</v>
      </c>
      <c r="B199" s="215" t="s">
        <v>365</v>
      </c>
      <c r="C199" s="216"/>
      <c r="D199" s="183" t="s">
        <v>1</v>
      </c>
      <c r="E199" s="183">
        <v>2920</v>
      </c>
    </row>
    <row r="200" spans="1:5" s="2" customFormat="1" ht="27" customHeight="1" x14ac:dyDescent="0.25">
      <c r="A200" s="34" t="s">
        <v>57</v>
      </c>
      <c r="B200" s="215" t="s">
        <v>328</v>
      </c>
      <c r="C200" s="216"/>
      <c r="D200" s="183" t="s">
        <v>1</v>
      </c>
      <c r="E200" s="172">
        <v>360</v>
      </c>
    </row>
    <row r="201" spans="1:5" s="2" customFormat="1" ht="27" customHeight="1" x14ac:dyDescent="0.25">
      <c r="A201" s="34" t="s">
        <v>416</v>
      </c>
      <c r="B201" s="215" t="s">
        <v>329</v>
      </c>
      <c r="C201" s="216"/>
      <c r="D201" s="183" t="s">
        <v>1</v>
      </c>
      <c r="E201" s="172">
        <v>300</v>
      </c>
    </row>
    <row r="202" spans="1:5" s="2" customFormat="1" ht="27" customHeight="1" x14ac:dyDescent="0.25">
      <c r="A202" s="34" t="s">
        <v>417</v>
      </c>
      <c r="B202" s="215" t="s">
        <v>366</v>
      </c>
      <c r="C202" s="216"/>
      <c r="D202" s="183" t="s">
        <v>1</v>
      </c>
      <c r="E202" s="172">
        <v>40</v>
      </c>
    </row>
    <row r="203" spans="1:5" s="2" customFormat="1" ht="27" customHeight="1" x14ac:dyDescent="0.25">
      <c r="A203" s="34" t="s">
        <v>418</v>
      </c>
      <c r="B203" s="215" t="s">
        <v>330</v>
      </c>
      <c r="C203" s="216"/>
      <c r="D203" s="183" t="s">
        <v>1</v>
      </c>
      <c r="E203" s="172">
        <v>1800</v>
      </c>
    </row>
    <row r="204" spans="1:5" s="2" customFormat="1" ht="27" customHeight="1" x14ac:dyDescent="0.25">
      <c r="A204" s="34" t="s">
        <v>419</v>
      </c>
      <c r="B204" s="215" t="s">
        <v>331</v>
      </c>
      <c r="C204" s="216"/>
      <c r="D204" s="183" t="s">
        <v>1</v>
      </c>
      <c r="E204" s="172">
        <v>10000</v>
      </c>
    </row>
    <row r="205" spans="1:5" s="2" customFormat="1" ht="27" customHeight="1" x14ac:dyDescent="0.25">
      <c r="A205" s="34" t="s">
        <v>420</v>
      </c>
      <c r="B205" s="215" t="s">
        <v>332</v>
      </c>
      <c r="C205" s="216"/>
      <c r="D205" s="183" t="s">
        <v>1</v>
      </c>
      <c r="E205" s="172">
        <v>3050</v>
      </c>
    </row>
    <row r="206" spans="1:5" s="2" customFormat="1" ht="27" customHeight="1" x14ac:dyDescent="0.25">
      <c r="A206" s="34" t="s">
        <v>421</v>
      </c>
      <c r="B206" s="215" t="s">
        <v>333</v>
      </c>
      <c r="C206" s="216"/>
      <c r="D206" s="183" t="s">
        <v>1</v>
      </c>
      <c r="E206" s="172">
        <v>360</v>
      </c>
    </row>
    <row r="207" spans="1:5" s="2" customFormat="1" ht="27" customHeight="1" x14ac:dyDescent="0.25">
      <c r="A207" s="34" t="s">
        <v>422</v>
      </c>
      <c r="B207" s="215" t="s">
        <v>367</v>
      </c>
      <c r="C207" s="216"/>
      <c r="D207" s="183" t="s">
        <v>1</v>
      </c>
      <c r="E207" s="172">
        <v>75</v>
      </c>
    </row>
    <row r="208" spans="1:5" s="2" customFormat="1" ht="27" customHeight="1" x14ac:dyDescent="0.25">
      <c r="A208" s="34" t="s">
        <v>423</v>
      </c>
      <c r="B208" s="215" t="s">
        <v>438</v>
      </c>
      <c r="C208" s="216"/>
      <c r="D208" s="172" t="s">
        <v>1</v>
      </c>
      <c r="E208" s="172">
        <v>50</v>
      </c>
    </row>
    <row r="209" spans="1:5" s="2" customFormat="1" ht="27.75" customHeight="1" x14ac:dyDescent="0.25">
      <c r="A209" s="83" t="s">
        <v>58</v>
      </c>
      <c r="B209" s="181"/>
      <c r="C209" s="146"/>
      <c r="D209" s="182"/>
      <c r="E209" s="62">
        <f>SUM(E199:E208)</f>
        <v>18955</v>
      </c>
    </row>
    <row r="210" spans="1:5" s="176" customFormat="1" ht="27" customHeight="1" x14ac:dyDescent="0.25">
      <c r="A210" s="223" t="s">
        <v>462</v>
      </c>
      <c r="B210" s="224"/>
      <c r="C210" s="224"/>
      <c r="D210" s="224"/>
      <c r="E210" s="225"/>
    </row>
    <row r="211" spans="1:5" s="2" customFormat="1" ht="27" customHeight="1" x14ac:dyDescent="0.25">
      <c r="A211" s="178" t="s">
        <v>56</v>
      </c>
      <c r="B211" s="215" t="s">
        <v>463</v>
      </c>
      <c r="C211" s="216"/>
      <c r="D211" s="183" t="s">
        <v>1</v>
      </c>
      <c r="E211" s="183">
        <v>14500</v>
      </c>
    </row>
    <row r="212" spans="1:5" s="2" customFormat="1" ht="27" customHeight="1" x14ac:dyDescent="0.25">
      <c r="A212" s="34" t="s">
        <v>57</v>
      </c>
      <c r="B212" s="215" t="s">
        <v>464</v>
      </c>
      <c r="C212" s="216"/>
      <c r="D212" s="183" t="s">
        <v>1</v>
      </c>
      <c r="E212" s="172">
        <v>1500</v>
      </c>
    </row>
    <row r="213" spans="1:5" s="2" customFormat="1" ht="27.75" customHeight="1" x14ac:dyDescent="0.25">
      <c r="A213" s="83" t="s">
        <v>58</v>
      </c>
      <c r="B213" s="181"/>
      <c r="C213" s="146"/>
      <c r="D213" s="182"/>
      <c r="E213" s="62">
        <f>SUM(E211:E212)</f>
        <v>16000</v>
      </c>
    </row>
    <row r="214" spans="1:5" s="176" customFormat="1" ht="27" customHeight="1" x14ac:dyDescent="0.25">
      <c r="A214" s="223" t="s">
        <v>465</v>
      </c>
      <c r="B214" s="224"/>
      <c r="C214" s="224"/>
      <c r="D214" s="224"/>
      <c r="E214" s="225"/>
    </row>
    <row r="215" spans="1:5" s="2" customFormat="1" ht="27" customHeight="1" x14ac:dyDescent="0.25">
      <c r="A215" s="178" t="s">
        <v>56</v>
      </c>
      <c r="B215" s="215" t="s">
        <v>466</v>
      </c>
      <c r="C215" s="216"/>
      <c r="D215" s="183" t="s">
        <v>1</v>
      </c>
      <c r="E215" s="183">
        <v>65</v>
      </c>
    </row>
    <row r="216" spans="1:5" s="2" customFormat="1" ht="27.75" customHeight="1" x14ac:dyDescent="0.25">
      <c r="A216" s="83" t="s">
        <v>58</v>
      </c>
      <c r="B216" s="181"/>
      <c r="C216" s="146"/>
      <c r="D216" s="182"/>
      <c r="E216" s="62">
        <f>SUM(E215)</f>
        <v>65</v>
      </c>
    </row>
    <row r="217" spans="1:5" s="176" customFormat="1" ht="27" customHeight="1" x14ac:dyDescent="0.25">
      <c r="A217" s="226" t="s">
        <v>467</v>
      </c>
      <c r="B217" s="227"/>
      <c r="C217" s="227"/>
      <c r="D217" s="227"/>
      <c r="E217" s="228"/>
    </row>
    <row r="218" spans="1:5" s="2" customFormat="1" ht="27" customHeight="1" x14ac:dyDescent="0.25">
      <c r="A218" s="209" t="s">
        <v>56</v>
      </c>
      <c r="B218" s="229" t="s">
        <v>412</v>
      </c>
      <c r="C218" s="230"/>
      <c r="D218" s="183" t="s">
        <v>1</v>
      </c>
      <c r="E218" s="211">
        <v>85</v>
      </c>
    </row>
    <row r="219" spans="1:5" s="2" customFormat="1" ht="27" customHeight="1" x14ac:dyDescent="0.25">
      <c r="A219" s="204" t="s">
        <v>416</v>
      </c>
      <c r="B219" s="205" t="s">
        <v>485</v>
      </c>
      <c r="C219" s="206"/>
      <c r="D219" s="183" t="s">
        <v>1</v>
      </c>
      <c r="E219" s="207">
        <v>60</v>
      </c>
    </row>
    <row r="220" spans="1:5" s="2" customFormat="1" ht="27" customHeight="1" x14ac:dyDescent="0.25">
      <c r="A220" s="204" t="s">
        <v>417</v>
      </c>
      <c r="B220" s="205" t="s">
        <v>486</v>
      </c>
      <c r="C220" s="206"/>
      <c r="D220" s="183" t="s">
        <v>1</v>
      </c>
      <c r="E220" s="207">
        <v>85</v>
      </c>
    </row>
    <row r="221" spans="1:5" s="2" customFormat="1" ht="27" customHeight="1" x14ac:dyDescent="0.25">
      <c r="A221" s="204" t="s">
        <v>418</v>
      </c>
      <c r="B221" s="205" t="s">
        <v>487</v>
      </c>
      <c r="C221" s="206"/>
      <c r="D221" s="183" t="s">
        <v>1</v>
      </c>
      <c r="E221" s="207">
        <v>40</v>
      </c>
    </row>
    <row r="222" spans="1:5" s="2" customFormat="1" ht="27" customHeight="1" x14ac:dyDescent="0.25">
      <c r="A222" s="210" t="s">
        <v>419</v>
      </c>
      <c r="B222" s="229" t="s">
        <v>413</v>
      </c>
      <c r="C222" s="230"/>
      <c r="D222" s="183" t="s">
        <v>1</v>
      </c>
      <c r="E222" s="212">
        <v>200</v>
      </c>
    </row>
    <row r="223" spans="1:5" s="2" customFormat="1" ht="27.75" customHeight="1" x14ac:dyDescent="0.25">
      <c r="A223" s="83" t="s">
        <v>58</v>
      </c>
      <c r="B223" s="181"/>
      <c r="C223" s="146"/>
      <c r="D223" s="182"/>
      <c r="E223" s="208">
        <f>SUM(E218:E222)</f>
        <v>470</v>
      </c>
    </row>
    <row r="224" spans="1:5" s="176" customFormat="1" ht="27" customHeight="1" x14ac:dyDescent="0.25">
      <c r="A224" s="223" t="s">
        <v>468</v>
      </c>
      <c r="B224" s="224"/>
      <c r="C224" s="224"/>
      <c r="D224" s="224"/>
      <c r="E224" s="225"/>
    </row>
    <row r="225" spans="1:8" s="2" customFormat="1" ht="27" customHeight="1" x14ac:dyDescent="0.25">
      <c r="A225" s="178" t="s">
        <v>56</v>
      </c>
      <c r="B225" s="215" t="s">
        <v>372</v>
      </c>
      <c r="C225" s="216"/>
      <c r="D225" s="183" t="s">
        <v>1</v>
      </c>
      <c r="E225" s="183">
        <v>1400</v>
      </c>
    </row>
    <row r="226" spans="1:8" s="2" customFormat="1" ht="27" customHeight="1" x14ac:dyDescent="0.25">
      <c r="A226" s="34" t="s">
        <v>57</v>
      </c>
      <c r="B226" s="215" t="s">
        <v>373</v>
      </c>
      <c r="C226" s="216"/>
      <c r="D226" s="183" t="s">
        <v>1</v>
      </c>
      <c r="E226" s="172">
        <v>1600</v>
      </c>
    </row>
    <row r="227" spans="1:8" s="2" customFormat="1" ht="27" customHeight="1" x14ac:dyDescent="0.25">
      <c r="A227" s="34" t="s">
        <v>416</v>
      </c>
      <c r="B227" s="215" t="s">
        <v>374</v>
      </c>
      <c r="C227" s="216"/>
      <c r="D227" s="183" t="s">
        <v>1</v>
      </c>
      <c r="E227" s="172">
        <v>1400</v>
      </c>
    </row>
    <row r="228" spans="1:8" s="2" customFormat="1" ht="27" customHeight="1" x14ac:dyDescent="0.25">
      <c r="A228" s="34" t="s">
        <v>417</v>
      </c>
      <c r="B228" s="215" t="s">
        <v>375</v>
      </c>
      <c r="C228" s="216"/>
      <c r="D228" s="183" t="s">
        <v>1</v>
      </c>
      <c r="E228" s="172">
        <v>2400</v>
      </c>
    </row>
    <row r="229" spans="1:8" s="2" customFormat="1" ht="27" customHeight="1" x14ac:dyDescent="0.25">
      <c r="A229" s="34" t="s">
        <v>418</v>
      </c>
      <c r="B229" s="215" t="s">
        <v>376</v>
      </c>
      <c r="C229" s="216"/>
      <c r="D229" s="172" t="s">
        <v>1</v>
      </c>
      <c r="E229" s="172">
        <v>1600</v>
      </c>
    </row>
    <row r="230" spans="1:8" s="2" customFormat="1" ht="27.75" customHeight="1" x14ac:dyDescent="0.25">
      <c r="A230" s="191" t="s">
        <v>58</v>
      </c>
      <c r="B230" s="192"/>
      <c r="C230" s="193"/>
      <c r="D230" s="194"/>
      <c r="E230" s="195">
        <f>SUM(E225:E229)</f>
        <v>8400</v>
      </c>
    </row>
    <row r="231" spans="1:8" s="2" customFormat="1" ht="10.5" customHeight="1" x14ac:dyDescent="0.25">
      <c r="A231" s="175"/>
      <c r="B231" s="10"/>
      <c r="C231" s="10"/>
      <c r="D231" s="49"/>
      <c r="E231" s="49"/>
    </row>
    <row r="232" spans="1:8" s="2" customFormat="1" ht="10.5" customHeight="1" x14ac:dyDescent="0.25">
      <c r="A232" s="236" t="s">
        <v>14</v>
      </c>
      <c r="B232" s="236"/>
      <c r="C232" s="174"/>
      <c r="D232" s="174"/>
    </row>
    <row r="233" spans="1:8" s="2" customFormat="1" ht="27" customHeight="1" x14ac:dyDescent="0.2">
      <c r="A233" s="8"/>
      <c r="B233" s="2" t="s">
        <v>2</v>
      </c>
      <c r="C233" s="174"/>
      <c r="D233" s="174"/>
      <c r="G233" s="173"/>
      <c r="H233" s="173"/>
    </row>
    <row r="234" spans="1:8" s="2" customFormat="1" ht="27" customHeight="1" x14ac:dyDescent="0.25">
      <c r="A234" s="175"/>
      <c r="B234" s="2" t="s">
        <v>3</v>
      </c>
      <c r="C234" s="174"/>
      <c r="D234" s="174"/>
    </row>
    <row r="235" spans="1:8" ht="10.5" customHeight="1" x14ac:dyDescent="0.2"/>
    <row r="236" spans="1:8" s="2" customFormat="1" ht="20.100000000000001" customHeight="1" x14ac:dyDescent="0.25">
      <c r="A236" s="240" t="s">
        <v>18</v>
      </c>
      <c r="B236" s="240"/>
      <c r="C236" s="240"/>
      <c r="D236" s="240"/>
      <c r="E236" s="240"/>
    </row>
    <row r="237" spans="1:8" s="2" customFormat="1" ht="5.0999999999999996" customHeight="1" thickBot="1" x14ac:dyDescent="0.3">
      <c r="A237" s="175"/>
      <c r="C237" s="175"/>
      <c r="D237" s="175"/>
    </row>
    <row r="238" spans="1:8" s="3" customFormat="1" ht="79.5" customHeight="1" x14ac:dyDescent="0.25">
      <c r="A238" s="251" t="s">
        <v>0</v>
      </c>
      <c r="B238" s="252"/>
      <c r="C238" s="217" t="s">
        <v>19</v>
      </c>
      <c r="D238" s="218"/>
      <c r="E238" s="15"/>
    </row>
    <row r="239" spans="1:8" s="3" customFormat="1" ht="30.75" customHeight="1" x14ac:dyDescent="0.25">
      <c r="A239" s="253"/>
      <c r="B239" s="254"/>
      <c r="C239" s="88" t="s">
        <v>20</v>
      </c>
      <c r="D239" s="87" t="s">
        <v>21</v>
      </c>
    </row>
    <row r="240" spans="1:8" s="17" customFormat="1" ht="30.75" customHeight="1" x14ac:dyDescent="0.25">
      <c r="A240" s="231" t="s">
        <v>336</v>
      </c>
      <c r="B240" s="232"/>
      <c r="C240" s="232"/>
      <c r="D240" s="233"/>
    </row>
    <row r="241" spans="1:4" s="4" customFormat="1" ht="46.5" customHeight="1" x14ac:dyDescent="0.25">
      <c r="A241" s="33" t="s">
        <v>11</v>
      </c>
      <c r="B241" s="74" t="s">
        <v>139</v>
      </c>
      <c r="C241" s="34"/>
      <c r="D241" s="167"/>
    </row>
    <row r="242" spans="1:4" s="4" customFormat="1" ht="30" customHeight="1" x14ac:dyDescent="0.25">
      <c r="A242" s="30" t="s">
        <v>45</v>
      </c>
      <c r="B242" s="95" t="s">
        <v>137</v>
      </c>
      <c r="C242" s="44" t="s">
        <v>113</v>
      </c>
      <c r="D242" s="45"/>
    </row>
    <row r="243" spans="1:4" s="4" customFormat="1" ht="30" customHeight="1" x14ac:dyDescent="0.25">
      <c r="A243" s="92" t="s">
        <v>65</v>
      </c>
      <c r="B243" s="93" t="s">
        <v>114</v>
      </c>
      <c r="C243" s="44"/>
      <c r="D243" s="37"/>
    </row>
    <row r="244" spans="1:4" s="4" customFormat="1" ht="30" customHeight="1" x14ac:dyDescent="0.25">
      <c r="A244" s="92" t="s">
        <v>66</v>
      </c>
      <c r="B244" s="94" t="s">
        <v>115</v>
      </c>
      <c r="C244" s="44"/>
      <c r="D244" s="37"/>
    </row>
    <row r="245" spans="1:4" s="4" customFormat="1" ht="30" customHeight="1" x14ac:dyDescent="0.25">
      <c r="A245" s="92" t="s">
        <v>67</v>
      </c>
      <c r="B245" s="93" t="s">
        <v>116</v>
      </c>
      <c r="C245" s="44"/>
      <c r="D245" s="37"/>
    </row>
    <row r="246" spans="1:4" s="4" customFormat="1" ht="30" customHeight="1" x14ac:dyDescent="0.25">
      <c r="A246" s="92" t="s">
        <v>68</v>
      </c>
      <c r="B246" s="96" t="s">
        <v>117</v>
      </c>
      <c r="C246" s="44"/>
      <c r="D246" s="37"/>
    </row>
    <row r="247" spans="1:4" s="4" customFormat="1" ht="30" customHeight="1" x14ac:dyDescent="0.25">
      <c r="A247" s="92" t="s">
        <v>69</v>
      </c>
      <c r="B247" s="97" t="s">
        <v>118</v>
      </c>
      <c r="C247" s="44"/>
      <c r="D247" s="37"/>
    </row>
    <row r="248" spans="1:4" s="4" customFormat="1" ht="30" customHeight="1" x14ac:dyDescent="0.25">
      <c r="A248" s="92" t="s">
        <v>70</v>
      </c>
      <c r="B248" s="97" t="s">
        <v>119</v>
      </c>
      <c r="C248" s="44"/>
      <c r="D248" s="37"/>
    </row>
    <row r="249" spans="1:4" s="4" customFormat="1" ht="30" customHeight="1" x14ac:dyDescent="0.25">
      <c r="A249" s="92" t="s">
        <v>71</v>
      </c>
      <c r="B249" s="98" t="s">
        <v>120</v>
      </c>
      <c r="C249" s="44"/>
      <c r="D249" s="37"/>
    </row>
    <row r="250" spans="1:4" s="4" customFormat="1" ht="30" customHeight="1" x14ac:dyDescent="0.25">
      <c r="A250" s="92" t="s">
        <v>72</v>
      </c>
      <c r="B250" s="98" t="s">
        <v>121</v>
      </c>
      <c r="C250" s="44"/>
      <c r="D250" s="37"/>
    </row>
    <row r="251" spans="1:4" s="4" customFormat="1" ht="30" customHeight="1" x14ac:dyDescent="0.25">
      <c r="A251" s="92" t="s">
        <v>73</v>
      </c>
      <c r="B251" s="93" t="s">
        <v>122</v>
      </c>
      <c r="C251" s="44"/>
      <c r="D251" s="37"/>
    </row>
    <row r="252" spans="1:4" s="4" customFormat="1" ht="30" customHeight="1" x14ac:dyDescent="0.25">
      <c r="A252" s="92" t="s">
        <v>74</v>
      </c>
      <c r="B252" s="93" t="s">
        <v>394</v>
      </c>
      <c r="C252" s="44"/>
      <c r="D252" s="37"/>
    </row>
    <row r="253" spans="1:4" s="4" customFormat="1" ht="30" customHeight="1" x14ac:dyDescent="0.25">
      <c r="A253" s="92" t="s">
        <v>75</v>
      </c>
      <c r="B253" s="99" t="s">
        <v>123</v>
      </c>
      <c r="C253" s="44"/>
      <c r="D253" s="37"/>
    </row>
    <row r="254" spans="1:4" s="4" customFormat="1" ht="30" customHeight="1" x14ac:dyDescent="0.25">
      <c r="A254" s="92" t="s">
        <v>76</v>
      </c>
      <c r="B254" s="100" t="s">
        <v>124</v>
      </c>
      <c r="C254" s="44"/>
      <c r="D254" s="37"/>
    </row>
    <row r="255" spans="1:4" s="4" customFormat="1" ht="110.25" customHeight="1" x14ac:dyDescent="0.25">
      <c r="A255" s="92" t="s">
        <v>77</v>
      </c>
      <c r="B255" s="146" t="s">
        <v>125</v>
      </c>
      <c r="C255" s="44"/>
      <c r="D255" s="37"/>
    </row>
    <row r="256" spans="1:4" s="4" customFormat="1" ht="30" customHeight="1" x14ac:dyDescent="0.25">
      <c r="A256" s="92" t="s">
        <v>78</v>
      </c>
      <c r="B256" s="97" t="s">
        <v>134</v>
      </c>
      <c r="C256" s="44"/>
      <c r="D256" s="37"/>
    </row>
    <row r="257" spans="1:4" s="4" customFormat="1" ht="30" customHeight="1" x14ac:dyDescent="0.25">
      <c r="A257" s="92" t="s">
        <v>79</v>
      </c>
      <c r="B257" s="97" t="s">
        <v>130</v>
      </c>
      <c r="C257" s="44"/>
      <c r="D257" s="37"/>
    </row>
    <row r="258" spans="1:4" s="4" customFormat="1" ht="30" customHeight="1" x14ac:dyDescent="0.25">
      <c r="A258" s="92" t="s">
        <v>82</v>
      </c>
      <c r="B258" s="97" t="s">
        <v>380</v>
      </c>
      <c r="C258" s="44"/>
      <c r="D258" s="37"/>
    </row>
    <row r="259" spans="1:4" s="4" customFormat="1" ht="30" customHeight="1" x14ac:dyDescent="0.25">
      <c r="A259" s="92" t="s">
        <v>83</v>
      </c>
      <c r="B259" s="97" t="s">
        <v>135</v>
      </c>
      <c r="C259" s="44"/>
      <c r="D259" s="37"/>
    </row>
    <row r="260" spans="1:4" s="4" customFormat="1" ht="30" customHeight="1" x14ac:dyDescent="0.25">
      <c r="A260" s="92" t="s">
        <v>126</v>
      </c>
      <c r="B260" s="97" t="s">
        <v>136</v>
      </c>
      <c r="C260" s="44"/>
      <c r="D260" s="37"/>
    </row>
    <row r="261" spans="1:4" s="4" customFormat="1" ht="30" customHeight="1" x14ac:dyDescent="0.25">
      <c r="A261" s="92" t="s">
        <v>127</v>
      </c>
      <c r="B261" s="97" t="s">
        <v>131</v>
      </c>
      <c r="C261" s="44"/>
      <c r="D261" s="37"/>
    </row>
    <row r="262" spans="1:4" s="4" customFormat="1" ht="30" customHeight="1" x14ac:dyDescent="0.25">
      <c r="A262" s="92" t="s">
        <v>128</v>
      </c>
      <c r="B262" s="97" t="s">
        <v>132</v>
      </c>
      <c r="C262" s="44"/>
      <c r="D262" s="37"/>
    </row>
    <row r="263" spans="1:4" s="4" customFormat="1" ht="30" customHeight="1" x14ac:dyDescent="0.25">
      <c r="A263" s="92" t="s">
        <v>129</v>
      </c>
      <c r="B263" s="97" t="s">
        <v>133</v>
      </c>
      <c r="C263" s="44"/>
      <c r="D263" s="37"/>
    </row>
    <row r="264" spans="1:4" s="4" customFormat="1" ht="29.25" customHeight="1" x14ac:dyDescent="0.25">
      <c r="A264" s="231" t="s">
        <v>138</v>
      </c>
      <c r="B264" s="232"/>
      <c r="C264" s="232"/>
      <c r="D264" s="233"/>
    </row>
    <row r="265" spans="1:4" s="4" customFormat="1" ht="162.75" customHeight="1" x14ac:dyDescent="0.25">
      <c r="A265" s="35" t="s">
        <v>64</v>
      </c>
      <c r="B265" s="138" t="s">
        <v>381</v>
      </c>
      <c r="C265" s="34"/>
      <c r="D265" s="169"/>
    </row>
    <row r="266" spans="1:4" s="4" customFormat="1" ht="30" customHeight="1" x14ac:dyDescent="0.25">
      <c r="A266" s="35" t="s">
        <v>45</v>
      </c>
      <c r="B266" s="103" t="s">
        <v>140</v>
      </c>
      <c r="C266" s="34" t="s">
        <v>113</v>
      </c>
      <c r="D266" s="37"/>
    </row>
    <row r="267" spans="1:4" s="4" customFormat="1" ht="30" customHeight="1" x14ac:dyDescent="0.25">
      <c r="A267" s="101" t="s">
        <v>65</v>
      </c>
      <c r="B267" s="32" t="s">
        <v>141</v>
      </c>
      <c r="C267" s="34"/>
      <c r="D267" s="37"/>
    </row>
    <row r="268" spans="1:4" s="4" customFormat="1" ht="30" customHeight="1" x14ac:dyDescent="0.25">
      <c r="A268" s="101" t="s">
        <v>66</v>
      </c>
      <c r="B268" s="93" t="s">
        <v>244</v>
      </c>
      <c r="C268" s="34"/>
      <c r="D268" s="37"/>
    </row>
    <row r="269" spans="1:4" s="4" customFormat="1" ht="30" customHeight="1" x14ac:dyDescent="0.25">
      <c r="A269" s="101" t="s">
        <v>67</v>
      </c>
      <c r="B269" s="98" t="s">
        <v>142</v>
      </c>
      <c r="C269" s="132"/>
      <c r="D269" s="133"/>
    </row>
    <row r="270" spans="1:4" s="4" customFormat="1" ht="30" customHeight="1" x14ac:dyDescent="0.25">
      <c r="A270" s="92" t="s">
        <v>68</v>
      </c>
      <c r="B270" s="137" t="s">
        <v>335</v>
      </c>
      <c r="C270" s="34"/>
      <c r="D270" s="37"/>
    </row>
    <row r="271" spans="1:4" s="4" customFormat="1" ht="29.25" customHeight="1" x14ac:dyDescent="0.25">
      <c r="A271" s="231" t="s">
        <v>337</v>
      </c>
      <c r="B271" s="232"/>
      <c r="C271" s="232"/>
      <c r="D271" s="233"/>
    </row>
    <row r="272" spans="1:4" s="4" customFormat="1" ht="146.25" customHeight="1" x14ac:dyDescent="0.25">
      <c r="A272" s="35" t="s">
        <v>11</v>
      </c>
      <c r="B272" s="32" t="s">
        <v>382</v>
      </c>
      <c r="C272" s="34"/>
      <c r="D272" s="167"/>
    </row>
    <row r="273" spans="1:4" s="4" customFormat="1" ht="28.5" customHeight="1" x14ac:dyDescent="0.25">
      <c r="A273" s="234" t="s">
        <v>471</v>
      </c>
      <c r="B273" s="235"/>
      <c r="C273" s="34"/>
      <c r="D273" s="37"/>
    </row>
    <row r="274" spans="1:4" s="4" customFormat="1" ht="54.75" customHeight="1" x14ac:dyDescent="0.25">
      <c r="A274" s="130" t="s">
        <v>80</v>
      </c>
      <c r="B274" s="41" t="s">
        <v>383</v>
      </c>
      <c r="C274" s="34"/>
      <c r="D274" s="37"/>
    </row>
    <row r="275" spans="1:4" s="4" customFormat="1" ht="30" customHeight="1" x14ac:dyDescent="0.25">
      <c r="A275" s="234" t="s">
        <v>152</v>
      </c>
      <c r="B275" s="235"/>
      <c r="C275" s="34"/>
      <c r="D275" s="37"/>
    </row>
    <row r="276" spans="1:4" s="4" customFormat="1" ht="54" customHeight="1" x14ac:dyDescent="0.25">
      <c r="A276" s="35" t="s">
        <v>80</v>
      </c>
      <c r="B276" s="104" t="s">
        <v>384</v>
      </c>
      <c r="C276" s="34"/>
      <c r="D276" s="37"/>
    </row>
    <row r="277" spans="1:4" s="4" customFormat="1" ht="30" customHeight="1" x14ac:dyDescent="0.25">
      <c r="A277" s="234" t="s">
        <v>144</v>
      </c>
      <c r="B277" s="235"/>
      <c r="C277" s="34"/>
      <c r="D277" s="37"/>
    </row>
    <row r="278" spans="1:4" s="4" customFormat="1" ht="53.25" customHeight="1" x14ac:dyDescent="0.25">
      <c r="A278" s="35" t="s">
        <v>80</v>
      </c>
      <c r="B278" s="105" t="s">
        <v>385</v>
      </c>
      <c r="C278" s="34"/>
      <c r="D278" s="37"/>
    </row>
    <row r="279" spans="1:4" s="4" customFormat="1" ht="30" customHeight="1" x14ac:dyDescent="0.25">
      <c r="A279" s="234" t="s">
        <v>145</v>
      </c>
      <c r="B279" s="235"/>
      <c r="C279" s="34"/>
      <c r="D279" s="37"/>
    </row>
    <row r="280" spans="1:4" s="4" customFormat="1" ht="52.5" customHeight="1" x14ac:dyDescent="0.25">
      <c r="A280" s="35" t="s">
        <v>80</v>
      </c>
      <c r="B280" s="104" t="s">
        <v>386</v>
      </c>
      <c r="C280" s="34"/>
      <c r="D280" s="37"/>
    </row>
    <row r="281" spans="1:4" s="4" customFormat="1" ht="30" customHeight="1" x14ac:dyDescent="0.25">
      <c r="A281" s="234" t="s">
        <v>146</v>
      </c>
      <c r="B281" s="235"/>
      <c r="C281" s="34"/>
      <c r="D281" s="37"/>
    </row>
    <row r="282" spans="1:4" s="4" customFormat="1" ht="41.25" customHeight="1" x14ac:dyDescent="0.25">
      <c r="A282" s="35" t="s">
        <v>80</v>
      </c>
      <c r="B282" s="104" t="s">
        <v>387</v>
      </c>
      <c r="C282" s="34"/>
      <c r="D282" s="37"/>
    </row>
    <row r="283" spans="1:4" s="4" customFormat="1" ht="30" customHeight="1" x14ac:dyDescent="0.25">
      <c r="A283" s="234" t="s">
        <v>147</v>
      </c>
      <c r="B283" s="235"/>
      <c r="C283" s="34"/>
      <c r="D283" s="37"/>
    </row>
    <row r="284" spans="1:4" s="4" customFormat="1" ht="93.75" customHeight="1" x14ac:dyDescent="0.25">
      <c r="A284" s="35" t="s">
        <v>80</v>
      </c>
      <c r="B284" s="104" t="s">
        <v>388</v>
      </c>
      <c r="C284" s="34"/>
      <c r="D284" s="37"/>
    </row>
    <row r="285" spans="1:4" s="4" customFormat="1" ht="30" customHeight="1" x14ac:dyDescent="0.25">
      <c r="A285" s="234" t="s">
        <v>148</v>
      </c>
      <c r="B285" s="235"/>
      <c r="C285" s="34"/>
      <c r="D285" s="37"/>
    </row>
    <row r="286" spans="1:4" s="4" customFormat="1" ht="39" customHeight="1" x14ac:dyDescent="0.25">
      <c r="A286" s="35" t="s">
        <v>80</v>
      </c>
      <c r="B286" s="104" t="s">
        <v>389</v>
      </c>
      <c r="C286" s="34"/>
      <c r="D286" s="37"/>
    </row>
    <row r="287" spans="1:4" s="4" customFormat="1" ht="30" customHeight="1" x14ac:dyDescent="0.25">
      <c r="A287" s="234" t="s">
        <v>153</v>
      </c>
      <c r="B287" s="235"/>
      <c r="C287" s="34"/>
      <c r="D287" s="37"/>
    </row>
    <row r="288" spans="1:4" s="4" customFormat="1" ht="42" customHeight="1" x14ac:dyDescent="0.25">
      <c r="A288" s="35" t="s">
        <v>80</v>
      </c>
      <c r="B288" s="106" t="s">
        <v>390</v>
      </c>
      <c r="C288" s="34"/>
      <c r="D288" s="37"/>
    </row>
    <row r="289" spans="1:4" s="4" customFormat="1" ht="30" customHeight="1" x14ac:dyDescent="0.25">
      <c r="A289" s="234" t="s">
        <v>149</v>
      </c>
      <c r="B289" s="270"/>
      <c r="C289" s="34"/>
      <c r="D289" s="37"/>
    </row>
    <row r="290" spans="1:4" s="4" customFormat="1" ht="51.75" customHeight="1" x14ac:dyDescent="0.25">
      <c r="A290" s="35" t="s">
        <v>80</v>
      </c>
      <c r="B290" s="104" t="s">
        <v>391</v>
      </c>
      <c r="C290" s="34"/>
      <c r="D290" s="37"/>
    </row>
    <row r="291" spans="1:4" s="4" customFormat="1" ht="30" customHeight="1" x14ac:dyDescent="0.25">
      <c r="A291" s="234" t="s">
        <v>150</v>
      </c>
      <c r="B291" s="235"/>
      <c r="C291" s="34"/>
      <c r="D291" s="37"/>
    </row>
    <row r="292" spans="1:4" s="4" customFormat="1" ht="69.75" customHeight="1" x14ac:dyDescent="0.25">
      <c r="A292" s="35" t="s">
        <v>80</v>
      </c>
      <c r="B292" s="32" t="s">
        <v>392</v>
      </c>
      <c r="C292" s="34"/>
      <c r="D292" s="37"/>
    </row>
    <row r="293" spans="1:4" s="4" customFormat="1" ht="30" customHeight="1" x14ac:dyDescent="0.25">
      <c r="A293" s="234" t="s">
        <v>151</v>
      </c>
      <c r="B293" s="235"/>
      <c r="C293" s="34"/>
      <c r="D293" s="37"/>
    </row>
    <row r="294" spans="1:4" s="4" customFormat="1" ht="52.5" customHeight="1" x14ac:dyDescent="0.25">
      <c r="A294" s="30" t="s">
        <v>72</v>
      </c>
      <c r="B294" s="29" t="s">
        <v>393</v>
      </c>
      <c r="C294" s="34"/>
      <c r="D294" s="37"/>
    </row>
    <row r="295" spans="1:4" s="4" customFormat="1" ht="30" customHeight="1" x14ac:dyDescent="0.25">
      <c r="A295" s="231" t="s">
        <v>340</v>
      </c>
      <c r="B295" s="232"/>
      <c r="C295" s="232"/>
      <c r="D295" s="233"/>
    </row>
    <row r="296" spans="1:4" s="4" customFormat="1" ht="163.5" customHeight="1" x14ac:dyDescent="0.25">
      <c r="A296" s="35" t="s">
        <v>64</v>
      </c>
      <c r="B296" s="139" t="s">
        <v>338</v>
      </c>
      <c r="C296" s="58"/>
      <c r="D296" s="168"/>
    </row>
    <row r="297" spans="1:4" s="4" customFormat="1" ht="31.5" customHeight="1" x14ac:dyDescent="0.25">
      <c r="A297" s="35" t="s">
        <v>81</v>
      </c>
      <c r="B297" s="107" t="s">
        <v>155</v>
      </c>
      <c r="C297" s="34" t="s">
        <v>113</v>
      </c>
      <c r="D297" s="59"/>
    </row>
    <row r="298" spans="1:4" s="4" customFormat="1" ht="30" customHeight="1" x14ac:dyDescent="0.25">
      <c r="A298" s="101" t="s">
        <v>65</v>
      </c>
      <c r="B298" s="58" t="s">
        <v>156</v>
      </c>
      <c r="C298" s="58"/>
      <c r="D298" s="59"/>
    </row>
    <row r="299" spans="1:4" s="4" customFormat="1" ht="32.25" customHeight="1" x14ac:dyDescent="0.25">
      <c r="A299" s="92" t="s">
        <v>66</v>
      </c>
      <c r="B299" s="109" t="s">
        <v>339</v>
      </c>
      <c r="C299" s="58"/>
      <c r="D299" s="59"/>
    </row>
    <row r="300" spans="1:4" s="4" customFormat="1" ht="30" customHeight="1" x14ac:dyDescent="0.25">
      <c r="A300" s="231" t="s">
        <v>157</v>
      </c>
      <c r="B300" s="232"/>
      <c r="C300" s="232"/>
      <c r="D300" s="233"/>
    </row>
    <row r="301" spans="1:4" s="4" customFormat="1" ht="176.25" customHeight="1" x14ac:dyDescent="0.25">
      <c r="A301" s="33" t="s">
        <v>64</v>
      </c>
      <c r="B301" s="41" t="s">
        <v>334</v>
      </c>
      <c r="C301" s="34"/>
      <c r="D301" s="147"/>
    </row>
    <row r="302" spans="1:4" s="4" customFormat="1" ht="30" customHeight="1" x14ac:dyDescent="0.25">
      <c r="A302" s="30" t="s">
        <v>45</v>
      </c>
      <c r="B302" s="107" t="s">
        <v>158</v>
      </c>
      <c r="C302" s="34" t="s">
        <v>113</v>
      </c>
      <c r="D302" s="37"/>
    </row>
    <row r="303" spans="1:4" s="4" customFormat="1" ht="30" customHeight="1" x14ac:dyDescent="0.25">
      <c r="A303" s="92" t="s">
        <v>65</v>
      </c>
      <c r="B303" s="140" t="s">
        <v>341</v>
      </c>
      <c r="C303" s="34"/>
      <c r="D303" s="37"/>
    </row>
    <row r="304" spans="1:4" s="4" customFormat="1" ht="30" customHeight="1" x14ac:dyDescent="0.25">
      <c r="A304" s="92" t="s">
        <v>66</v>
      </c>
      <c r="B304" s="141" t="s">
        <v>342</v>
      </c>
      <c r="C304" s="34"/>
      <c r="D304" s="37"/>
    </row>
    <row r="305" spans="1:4" s="4" customFormat="1" ht="30" customHeight="1" x14ac:dyDescent="0.25">
      <c r="A305" s="92" t="s">
        <v>67</v>
      </c>
      <c r="B305" s="141" t="s">
        <v>343</v>
      </c>
      <c r="C305" s="34"/>
      <c r="D305" s="37"/>
    </row>
    <row r="306" spans="1:4" s="4" customFormat="1" ht="30" customHeight="1" x14ac:dyDescent="0.25">
      <c r="A306" s="92" t="s">
        <v>68</v>
      </c>
      <c r="B306" s="141" t="s">
        <v>198</v>
      </c>
      <c r="C306" s="34"/>
      <c r="D306" s="37"/>
    </row>
    <row r="307" spans="1:4" s="4" customFormat="1" ht="30" customHeight="1" x14ac:dyDescent="0.25">
      <c r="A307" s="231" t="s">
        <v>437</v>
      </c>
      <c r="B307" s="232"/>
      <c r="C307" s="232"/>
      <c r="D307" s="233"/>
    </row>
    <row r="308" spans="1:4" s="4" customFormat="1" ht="48" customHeight="1" x14ac:dyDescent="0.25">
      <c r="A308" s="35" t="s">
        <v>11</v>
      </c>
      <c r="B308" s="29" t="s">
        <v>160</v>
      </c>
      <c r="C308" s="34"/>
      <c r="D308" s="167"/>
    </row>
    <row r="309" spans="1:4" s="4" customFormat="1" ht="30" customHeight="1" x14ac:dyDescent="0.25">
      <c r="A309" s="35" t="s">
        <v>81</v>
      </c>
      <c r="B309" s="110" t="s">
        <v>166</v>
      </c>
      <c r="C309" s="34" t="s">
        <v>113</v>
      </c>
      <c r="D309" s="37"/>
    </row>
    <row r="310" spans="1:4" s="4" customFormat="1" ht="30" customHeight="1" x14ac:dyDescent="0.25">
      <c r="A310" s="101" t="s">
        <v>65</v>
      </c>
      <c r="B310" s="109" t="s">
        <v>161</v>
      </c>
      <c r="C310" s="34"/>
      <c r="D310" s="37"/>
    </row>
    <row r="311" spans="1:4" s="4" customFormat="1" ht="30" customHeight="1" x14ac:dyDescent="0.25">
      <c r="A311" s="101" t="s">
        <v>66</v>
      </c>
      <c r="B311" s="109" t="s">
        <v>162</v>
      </c>
      <c r="C311" s="34"/>
      <c r="D311" s="37"/>
    </row>
    <row r="312" spans="1:4" s="4" customFormat="1" ht="47.25" customHeight="1" x14ac:dyDescent="0.25">
      <c r="A312" s="101" t="s">
        <v>67</v>
      </c>
      <c r="B312" s="109" t="s">
        <v>163</v>
      </c>
      <c r="C312" s="34"/>
      <c r="D312" s="37"/>
    </row>
    <row r="313" spans="1:4" s="4" customFormat="1" ht="30" customHeight="1" x14ac:dyDescent="0.25">
      <c r="A313" s="101" t="s">
        <v>68</v>
      </c>
      <c r="B313" s="109" t="s">
        <v>245</v>
      </c>
      <c r="C313" s="34"/>
      <c r="D313" s="37"/>
    </row>
    <row r="314" spans="1:4" s="4" customFormat="1" ht="41.25" customHeight="1" x14ac:dyDescent="0.25">
      <c r="A314" s="101" t="s">
        <v>69</v>
      </c>
      <c r="B314" s="109" t="s">
        <v>164</v>
      </c>
      <c r="C314" s="34"/>
      <c r="D314" s="37"/>
    </row>
    <row r="315" spans="1:4" s="4" customFormat="1" ht="30" customHeight="1" x14ac:dyDescent="0.25">
      <c r="A315" s="92" t="s">
        <v>70</v>
      </c>
      <c r="B315" s="109" t="s">
        <v>165</v>
      </c>
      <c r="C315" s="34"/>
      <c r="D315" s="37"/>
    </row>
    <row r="316" spans="1:4" s="4" customFormat="1" ht="30" customHeight="1" x14ac:dyDescent="0.25">
      <c r="A316" s="219" t="s">
        <v>344</v>
      </c>
      <c r="B316" s="220"/>
      <c r="C316" s="220"/>
      <c r="D316" s="221"/>
    </row>
    <row r="317" spans="1:4" s="4" customFormat="1" ht="100.5" customHeight="1" x14ac:dyDescent="0.25">
      <c r="A317" s="35" t="s">
        <v>64</v>
      </c>
      <c r="B317" s="142" t="s">
        <v>395</v>
      </c>
      <c r="C317" s="34"/>
      <c r="D317" s="147"/>
    </row>
    <row r="318" spans="1:4" s="4" customFormat="1" ht="30" customHeight="1" x14ac:dyDescent="0.25">
      <c r="A318" s="35" t="s">
        <v>81</v>
      </c>
      <c r="B318" s="111" t="s">
        <v>168</v>
      </c>
      <c r="C318" s="34" t="s">
        <v>113</v>
      </c>
      <c r="D318" s="37"/>
    </row>
    <row r="319" spans="1:4" s="4" customFormat="1" ht="30" customHeight="1" x14ac:dyDescent="0.25">
      <c r="A319" s="101" t="s">
        <v>65</v>
      </c>
      <c r="B319" s="109" t="s">
        <v>169</v>
      </c>
      <c r="C319" s="34"/>
      <c r="D319" s="37"/>
    </row>
    <row r="320" spans="1:4" s="4" customFormat="1" ht="30" customHeight="1" x14ac:dyDescent="0.25">
      <c r="A320" s="101" t="s">
        <v>66</v>
      </c>
      <c r="B320" s="109" t="s">
        <v>172</v>
      </c>
      <c r="C320" s="34"/>
      <c r="D320" s="37"/>
    </row>
    <row r="321" spans="1:4" s="4" customFormat="1" ht="30" customHeight="1" x14ac:dyDescent="0.25">
      <c r="A321" s="101" t="s">
        <v>67</v>
      </c>
      <c r="B321" s="109" t="s">
        <v>170</v>
      </c>
      <c r="C321" s="34"/>
      <c r="D321" s="37"/>
    </row>
    <row r="322" spans="1:4" s="4" customFormat="1" ht="30" customHeight="1" x14ac:dyDescent="0.25">
      <c r="A322" s="92" t="s">
        <v>68</v>
      </c>
      <c r="B322" s="109" t="s">
        <v>171</v>
      </c>
      <c r="C322" s="34"/>
      <c r="D322" s="37"/>
    </row>
    <row r="323" spans="1:4" s="4" customFormat="1" ht="30" customHeight="1" x14ac:dyDescent="0.25">
      <c r="A323" s="219" t="s">
        <v>345</v>
      </c>
      <c r="B323" s="220"/>
      <c r="C323" s="220"/>
      <c r="D323" s="221"/>
    </row>
    <row r="324" spans="1:4" s="4" customFormat="1" ht="171" customHeight="1" x14ac:dyDescent="0.25">
      <c r="A324" s="35" t="s">
        <v>64</v>
      </c>
      <c r="B324" s="53" t="s">
        <v>346</v>
      </c>
      <c r="C324" s="34"/>
      <c r="D324" s="147"/>
    </row>
    <row r="325" spans="1:4" s="4" customFormat="1" ht="30" customHeight="1" x14ac:dyDescent="0.25">
      <c r="A325" s="35" t="s">
        <v>81</v>
      </c>
      <c r="B325" s="111" t="s">
        <v>176</v>
      </c>
      <c r="C325" s="34" t="s">
        <v>113</v>
      </c>
      <c r="D325" s="37"/>
    </row>
    <row r="326" spans="1:4" s="4" customFormat="1" ht="30" customHeight="1" x14ac:dyDescent="0.25">
      <c r="A326" s="101" t="s">
        <v>65</v>
      </c>
      <c r="B326" s="109" t="s">
        <v>318</v>
      </c>
      <c r="C326" s="34"/>
      <c r="D326" s="37"/>
    </row>
    <row r="327" spans="1:4" s="4" customFormat="1" ht="30" customHeight="1" x14ac:dyDescent="0.25">
      <c r="A327" s="101" t="s">
        <v>66</v>
      </c>
      <c r="B327" s="109" t="s">
        <v>322</v>
      </c>
      <c r="C327" s="34"/>
      <c r="D327" s="37"/>
    </row>
    <row r="328" spans="1:4" s="4" customFormat="1" ht="30" customHeight="1" x14ac:dyDescent="0.25">
      <c r="A328" s="101" t="s">
        <v>67</v>
      </c>
      <c r="B328" s="109" t="s">
        <v>321</v>
      </c>
      <c r="C328" s="34"/>
      <c r="D328" s="37"/>
    </row>
    <row r="329" spans="1:4" s="4" customFormat="1" ht="30" customHeight="1" x14ac:dyDescent="0.25">
      <c r="A329" s="101" t="s">
        <v>68</v>
      </c>
      <c r="B329" s="109" t="s">
        <v>198</v>
      </c>
      <c r="C329" s="34"/>
      <c r="D329" s="37"/>
    </row>
    <row r="330" spans="1:4" s="4" customFormat="1" ht="30" customHeight="1" x14ac:dyDescent="0.25">
      <c r="A330" s="101" t="s">
        <v>69</v>
      </c>
      <c r="B330" s="109" t="s">
        <v>323</v>
      </c>
      <c r="C330" s="34"/>
      <c r="D330" s="37"/>
    </row>
    <row r="331" spans="1:4" s="4" customFormat="1" ht="30" customHeight="1" x14ac:dyDescent="0.25">
      <c r="A331" s="101" t="s">
        <v>70</v>
      </c>
      <c r="B331" s="109" t="s">
        <v>319</v>
      </c>
      <c r="C331" s="34"/>
      <c r="D331" s="37"/>
    </row>
    <row r="332" spans="1:4" s="4" customFormat="1" ht="30" customHeight="1" x14ac:dyDescent="0.25">
      <c r="A332" s="101" t="s">
        <v>71</v>
      </c>
      <c r="B332" s="109" t="s">
        <v>324</v>
      </c>
      <c r="C332" s="34"/>
      <c r="D332" s="37"/>
    </row>
    <row r="333" spans="1:4" s="4" customFormat="1" ht="30" customHeight="1" x14ac:dyDescent="0.25">
      <c r="A333" s="101" t="s">
        <v>72</v>
      </c>
      <c r="B333" s="109" t="s">
        <v>325</v>
      </c>
      <c r="C333" s="34"/>
      <c r="D333" s="37"/>
    </row>
    <row r="334" spans="1:4" s="4" customFormat="1" ht="30" customHeight="1" x14ac:dyDescent="0.25">
      <c r="A334" s="101" t="s">
        <v>73</v>
      </c>
      <c r="B334" s="109" t="s">
        <v>320</v>
      </c>
      <c r="C334" s="132"/>
      <c r="D334" s="133"/>
    </row>
    <row r="335" spans="1:4" s="4" customFormat="1" ht="30" customHeight="1" x14ac:dyDescent="0.25">
      <c r="A335" s="101" t="s">
        <v>74</v>
      </c>
      <c r="B335" s="134" t="s">
        <v>396</v>
      </c>
      <c r="C335" s="132"/>
      <c r="D335" s="133"/>
    </row>
    <row r="336" spans="1:4" s="4" customFormat="1" ht="29.25" customHeight="1" x14ac:dyDescent="0.25">
      <c r="A336" s="275" t="s">
        <v>347</v>
      </c>
      <c r="B336" s="276"/>
      <c r="C336" s="276"/>
      <c r="D336" s="277"/>
    </row>
    <row r="337" spans="1:4" s="4" customFormat="1" ht="33.75" customHeight="1" x14ac:dyDescent="0.25">
      <c r="A337" s="35" t="s">
        <v>11</v>
      </c>
      <c r="B337" s="32" t="s">
        <v>173</v>
      </c>
      <c r="C337" s="34"/>
      <c r="D337" s="167"/>
    </row>
    <row r="338" spans="1:4" s="4" customFormat="1" ht="28.5" customHeight="1" x14ac:dyDescent="0.25">
      <c r="A338" s="278" t="s">
        <v>348</v>
      </c>
      <c r="B338" s="279"/>
      <c r="C338" s="34"/>
      <c r="D338" s="37"/>
    </row>
    <row r="339" spans="1:4" s="4" customFormat="1" ht="52.5" customHeight="1" x14ac:dyDescent="0.25">
      <c r="A339" s="112" t="s">
        <v>80</v>
      </c>
      <c r="B339" s="41" t="s">
        <v>397</v>
      </c>
      <c r="C339" s="34"/>
      <c r="D339" s="37"/>
    </row>
    <row r="340" spans="1:4" s="4" customFormat="1" ht="30" customHeight="1" x14ac:dyDescent="0.25">
      <c r="A340" s="271" t="s">
        <v>349</v>
      </c>
      <c r="B340" s="272"/>
      <c r="C340" s="34"/>
      <c r="D340" s="37"/>
    </row>
    <row r="341" spans="1:4" s="4" customFormat="1" ht="54" customHeight="1" x14ac:dyDescent="0.25">
      <c r="A341" s="92" t="s">
        <v>80</v>
      </c>
      <c r="B341" s="18" t="s">
        <v>174</v>
      </c>
      <c r="C341" s="34"/>
      <c r="D341" s="37"/>
    </row>
    <row r="342" spans="1:4" s="4" customFormat="1" ht="30" customHeight="1" x14ac:dyDescent="0.25">
      <c r="A342" s="271" t="s">
        <v>175</v>
      </c>
      <c r="B342" s="272"/>
      <c r="C342" s="34"/>
      <c r="D342" s="37"/>
    </row>
    <row r="343" spans="1:4" s="4" customFormat="1" ht="43.5" customHeight="1" x14ac:dyDescent="0.25">
      <c r="A343" s="92" t="s">
        <v>80</v>
      </c>
      <c r="B343" s="18" t="s">
        <v>177</v>
      </c>
      <c r="C343" s="34"/>
      <c r="D343" s="37"/>
    </row>
    <row r="344" spans="1:4" s="4" customFormat="1" ht="30" customHeight="1" x14ac:dyDescent="0.25">
      <c r="A344" s="273" t="s">
        <v>350</v>
      </c>
      <c r="B344" s="274"/>
      <c r="C344" s="34"/>
      <c r="D344" s="37"/>
    </row>
    <row r="345" spans="1:4" s="4" customFormat="1" ht="82.5" customHeight="1" x14ac:dyDescent="0.25">
      <c r="A345" s="200" t="s">
        <v>80</v>
      </c>
      <c r="B345" s="199" t="s">
        <v>483</v>
      </c>
      <c r="C345" s="34"/>
      <c r="D345" s="37"/>
    </row>
    <row r="346" spans="1:4" s="4" customFormat="1" ht="30" customHeight="1" x14ac:dyDescent="0.25">
      <c r="A346" s="219" t="s">
        <v>351</v>
      </c>
      <c r="B346" s="222"/>
      <c r="C346" s="220"/>
      <c r="D346" s="221"/>
    </row>
    <row r="347" spans="1:4" s="4" customFormat="1" ht="68.25" customHeight="1" x14ac:dyDescent="0.25">
      <c r="A347" s="35" t="s">
        <v>64</v>
      </c>
      <c r="B347" s="53" t="s">
        <v>352</v>
      </c>
      <c r="C347" s="34"/>
      <c r="D347" s="147"/>
    </row>
    <row r="348" spans="1:4" s="4" customFormat="1" ht="30" customHeight="1" x14ac:dyDescent="0.25">
      <c r="A348" s="35" t="s">
        <v>81</v>
      </c>
      <c r="B348" s="111" t="s">
        <v>178</v>
      </c>
      <c r="C348" s="34" t="s">
        <v>113</v>
      </c>
      <c r="D348" s="37"/>
    </row>
    <row r="349" spans="1:4" s="4" customFormat="1" ht="30" customHeight="1" x14ac:dyDescent="0.25">
      <c r="A349" s="101" t="s">
        <v>65</v>
      </c>
      <c r="B349" s="109" t="s">
        <v>179</v>
      </c>
      <c r="C349" s="34"/>
      <c r="D349" s="37"/>
    </row>
    <row r="350" spans="1:4" s="4" customFormat="1" ht="51" customHeight="1" x14ac:dyDescent="0.25">
      <c r="A350" s="101" t="s">
        <v>66</v>
      </c>
      <c r="B350" s="97" t="s">
        <v>188</v>
      </c>
      <c r="C350" s="34"/>
      <c r="D350" s="37"/>
    </row>
    <row r="351" spans="1:4" s="4" customFormat="1" ht="30" customHeight="1" x14ac:dyDescent="0.25">
      <c r="A351" s="101" t="s">
        <v>67</v>
      </c>
      <c r="B351" s="109" t="s">
        <v>189</v>
      </c>
      <c r="C351" s="34"/>
      <c r="D351" s="37"/>
    </row>
    <row r="352" spans="1:4" s="4" customFormat="1" ht="30" customHeight="1" x14ac:dyDescent="0.25">
      <c r="A352" s="92" t="s">
        <v>68</v>
      </c>
      <c r="B352" s="109" t="s">
        <v>180</v>
      </c>
      <c r="C352" s="34"/>
      <c r="D352" s="37"/>
    </row>
    <row r="353" spans="1:4" s="4" customFormat="1" ht="30" customHeight="1" x14ac:dyDescent="0.25">
      <c r="A353" s="92" t="s">
        <v>69</v>
      </c>
      <c r="B353" s="109" t="s">
        <v>181</v>
      </c>
      <c r="C353" s="34"/>
      <c r="D353" s="37"/>
    </row>
    <row r="354" spans="1:4" s="4" customFormat="1" ht="30" customHeight="1" x14ac:dyDescent="0.25">
      <c r="A354" s="92" t="s">
        <v>70</v>
      </c>
      <c r="B354" s="109" t="s">
        <v>185</v>
      </c>
      <c r="C354" s="34"/>
      <c r="D354" s="37"/>
    </row>
    <row r="355" spans="1:4" s="4" customFormat="1" ht="30" customHeight="1" x14ac:dyDescent="0.25">
      <c r="A355" s="92" t="s">
        <v>71</v>
      </c>
      <c r="B355" s="109" t="s">
        <v>182</v>
      </c>
      <c r="C355" s="34"/>
      <c r="D355" s="37"/>
    </row>
    <row r="356" spans="1:4" s="4" customFormat="1" ht="30" customHeight="1" x14ac:dyDescent="0.25">
      <c r="A356" s="92" t="s">
        <v>72</v>
      </c>
      <c r="B356" s="109" t="s">
        <v>186</v>
      </c>
      <c r="C356" s="34"/>
      <c r="D356" s="37"/>
    </row>
    <row r="357" spans="1:4" s="4" customFormat="1" ht="30" customHeight="1" x14ac:dyDescent="0.25">
      <c r="A357" s="92" t="s">
        <v>73</v>
      </c>
      <c r="B357" s="109" t="s">
        <v>183</v>
      </c>
      <c r="C357" s="34"/>
      <c r="D357" s="37"/>
    </row>
    <row r="358" spans="1:4" s="4" customFormat="1" ht="30" customHeight="1" x14ac:dyDescent="0.25">
      <c r="A358" s="92" t="s">
        <v>74</v>
      </c>
      <c r="B358" s="109" t="s">
        <v>190</v>
      </c>
      <c r="C358" s="34"/>
      <c r="D358" s="37"/>
    </row>
    <row r="359" spans="1:4" s="4" customFormat="1" ht="30" customHeight="1" x14ac:dyDescent="0.25">
      <c r="A359" s="92" t="s">
        <v>75</v>
      </c>
      <c r="B359" s="109" t="s">
        <v>191</v>
      </c>
      <c r="C359" s="34"/>
      <c r="D359" s="37"/>
    </row>
    <row r="360" spans="1:4" s="4" customFormat="1" ht="30" customHeight="1" x14ac:dyDescent="0.25">
      <c r="A360" s="92" t="s">
        <v>76</v>
      </c>
      <c r="B360" s="109" t="s">
        <v>192</v>
      </c>
      <c r="C360" s="34"/>
      <c r="D360" s="37"/>
    </row>
    <row r="361" spans="1:4" s="4" customFormat="1" ht="30" customHeight="1" x14ac:dyDescent="0.25">
      <c r="A361" s="92" t="s">
        <v>77</v>
      </c>
      <c r="B361" s="109" t="s">
        <v>184</v>
      </c>
      <c r="C361" s="34"/>
      <c r="D361" s="37"/>
    </row>
    <row r="362" spans="1:4" s="4" customFormat="1" ht="30" customHeight="1" x14ac:dyDescent="0.25">
      <c r="A362" s="92" t="s">
        <v>78</v>
      </c>
      <c r="B362" s="109" t="s">
        <v>187</v>
      </c>
      <c r="C362" s="34"/>
      <c r="D362" s="37"/>
    </row>
    <row r="363" spans="1:4" s="4" customFormat="1" ht="30" customHeight="1" x14ac:dyDescent="0.25">
      <c r="A363" s="92" t="s">
        <v>79</v>
      </c>
      <c r="B363" s="113" t="s">
        <v>193</v>
      </c>
      <c r="C363" s="34"/>
      <c r="D363" s="37"/>
    </row>
    <row r="364" spans="1:4" s="4" customFormat="1" ht="30" customHeight="1" x14ac:dyDescent="0.25">
      <c r="A364" s="92" t="s">
        <v>82</v>
      </c>
      <c r="B364" s="93" t="s">
        <v>194</v>
      </c>
      <c r="C364" s="34"/>
      <c r="D364" s="37"/>
    </row>
    <row r="365" spans="1:4" s="4" customFormat="1" ht="30" customHeight="1" x14ac:dyDescent="0.25">
      <c r="A365" s="219" t="s">
        <v>353</v>
      </c>
      <c r="B365" s="222"/>
      <c r="C365" s="220"/>
      <c r="D365" s="221"/>
    </row>
    <row r="366" spans="1:4" s="4" customFormat="1" ht="103.5" customHeight="1" x14ac:dyDescent="0.25">
      <c r="A366" s="35" t="s">
        <v>64</v>
      </c>
      <c r="B366" s="53" t="s">
        <v>354</v>
      </c>
      <c r="C366" s="34"/>
      <c r="D366" s="147"/>
    </row>
    <row r="367" spans="1:4" s="4" customFormat="1" ht="30" customHeight="1" x14ac:dyDescent="0.25">
      <c r="A367" s="35" t="s">
        <v>81</v>
      </c>
      <c r="B367" s="111" t="s">
        <v>195</v>
      </c>
      <c r="C367" s="34" t="s">
        <v>113</v>
      </c>
      <c r="D367" s="37"/>
    </row>
    <row r="368" spans="1:4" s="4" customFormat="1" ht="30" customHeight="1" x14ac:dyDescent="0.25">
      <c r="A368" s="101" t="s">
        <v>65</v>
      </c>
      <c r="B368" s="109" t="s">
        <v>196</v>
      </c>
      <c r="C368" s="34"/>
      <c r="D368" s="37"/>
    </row>
    <row r="369" spans="1:4" s="4" customFormat="1" ht="30.75" customHeight="1" x14ac:dyDescent="0.25">
      <c r="A369" s="101" t="s">
        <v>66</v>
      </c>
      <c r="B369" s="109" t="s">
        <v>197</v>
      </c>
      <c r="C369" s="34"/>
      <c r="D369" s="37"/>
    </row>
    <row r="370" spans="1:4" s="4" customFormat="1" ht="30" customHeight="1" x14ac:dyDescent="0.25">
      <c r="A370" s="101" t="s">
        <v>67</v>
      </c>
      <c r="B370" s="109" t="s">
        <v>133</v>
      </c>
      <c r="C370" s="34"/>
      <c r="D370" s="37"/>
    </row>
    <row r="371" spans="1:4" s="4" customFormat="1" ht="30" customHeight="1" x14ac:dyDescent="0.25">
      <c r="A371" s="101" t="s">
        <v>68</v>
      </c>
      <c r="B371" s="109" t="s">
        <v>198</v>
      </c>
      <c r="C371" s="34"/>
      <c r="D371" s="37"/>
    </row>
    <row r="372" spans="1:4" s="4" customFormat="1" ht="30" customHeight="1" x14ac:dyDescent="0.25">
      <c r="A372" s="101" t="s">
        <v>69</v>
      </c>
      <c r="B372" s="109" t="s">
        <v>199</v>
      </c>
      <c r="C372" s="34"/>
      <c r="D372" s="37"/>
    </row>
    <row r="373" spans="1:4" s="4" customFormat="1" ht="30" customHeight="1" x14ac:dyDescent="0.25">
      <c r="A373" s="101" t="s">
        <v>70</v>
      </c>
      <c r="B373" s="109" t="s">
        <v>201</v>
      </c>
      <c r="C373" s="34"/>
      <c r="D373" s="37"/>
    </row>
    <row r="374" spans="1:4" s="4" customFormat="1" ht="30" customHeight="1" x14ac:dyDescent="0.25">
      <c r="A374" s="101" t="s">
        <v>71</v>
      </c>
      <c r="B374" s="109" t="s">
        <v>202</v>
      </c>
      <c r="C374" s="34"/>
      <c r="D374" s="37"/>
    </row>
    <row r="375" spans="1:4" s="4" customFormat="1" ht="30" customHeight="1" x14ac:dyDescent="0.25">
      <c r="A375" s="101" t="s">
        <v>72</v>
      </c>
      <c r="B375" s="109" t="s">
        <v>203</v>
      </c>
      <c r="C375" s="34"/>
      <c r="D375" s="37"/>
    </row>
    <row r="376" spans="1:4" s="4" customFormat="1" ht="30" customHeight="1" x14ac:dyDescent="0.25">
      <c r="A376" s="101" t="s">
        <v>73</v>
      </c>
      <c r="B376" s="109" t="s">
        <v>204</v>
      </c>
      <c r="C376" s="34"/>
      <c r="D376" s="37"/>
    </row>
    <row r="377" spans="1:4" s="4" customFormat="1" ht="30" customHeight="1" x14ac:dyDescent="0.25">
      <c r="A377" s="101" t="s">
        <v>74</v>
      </c>
      <c r="B377" s="109" t="s">
        <v>205</v>
      </c>
      <c r="C377" s="34"/>
      <c r="D377" s="37"/>
    </row>
    <row r="378" spans="1:4" s="4" customFormat="1" ht="30" customHeight="1" x14ac:dyDescent="0.25">
      <c r="A378" s="219" t="s">
        <v>355</v>
      </c>
      <c r="B378" s="222"/>
      <c r="C378" s="220"/>
      <c r="D378" s="221"/>
    </row>
    <row r="379" spans="1:4" s="4" customFormat="1" ht="119.25" customHeight="1" x14ac:dyDescent="0.25">
      <c r="A379" s="35" t="s">
        <v>64</v>
      </c>
      <c r="B379" s="53" t="s">
        <v>356</v>
      </c>
      <c r="C379" s="34"/>
      <c r="D379" s="147"/>
    </row>
    <row r="380" spans="1:4" s="4" customFormat="1" ht="30" customHeight="1" x14ac:dyDescent="0.25">
      <c r="A380" s="35" t="s">
        <v>81</v>
      </c>
      <c r="B380" s="111" t="s">
        <v>206</v>
      </c>
      <c r="C380" s="34" t="s">
        <v>113</v>
      </c>
      <c r="D380" s="37"/>
    </row>
    <row r="381" spans="1:4" s="4" customFormat="1" ht="30" customHeight="1" x14ac:dyDescent="0.25">
      <c r="A381" s="101" t="s">
        <v>65</v>
      </c>
      <c r="B381" s="53" t="s">
        <v>211</v>
      </c>
      <c r="C381" s="34"/>
      <c r="D381" s="37"/>
    </row>
    <row r="382" spans="1:4" s="4" customFormat="1" ht="30.75" customHeight="1" x14ac:dyDescent="0.25">
      <c r="A382" s="101" t="s">
        <v>66</v>
      </c>
      <c r="B382" s="53" t="s">
        <v>210</v>
      </c>
      <c r="C382" s="34"/>
      <c r="D382" s="37"/>
    </row>
    <row r="383" spans="1:4" s="4" customFormat="1" ht="30" customHeight="1" x14ac:dyDescent="0.25">
      <c r="A383" s="101" t="s">
        <v>67</v>
      </c>
      <c r="B383" s="114" t="s">
        <v>212</v>
      </c>
      <c r="C383" s="34"/>
      <c r="D383" s="37"/>
    </row>
    <row r="384" spans="1:4" s="4" customFormat="1" ht="30" customHeight="1" x14ac:dyDescent="0.25">
      <c r="A384" s="92" t="s">
        <v>68</v>
      </c>
      <c r="B384" s="114" t="s">
        <v>131</v>
      </c>
      <c r="C384" s="34"/>
      <c r="D384" s="37"/>
    </row>
    <row r="385" spans="1:4" s="4" customFormat="1" ht="30" customHeight="1" x14ac:dyDescent="0.25">
      <c r="A385" s="92" t="s">
        <v>69</v>
      </c>
      <c r="B385" s="114" t="s">
        <v>200</v>
      </c>
      <c r="C385" s="34"/>
      <c r="D385" s="37"/>
    </row>
    <row r="386" spans="1:4" s="4" customFormat="1" ht="30" customHeight="1" x14ac:dyDescent="0.25">
      <c r="A386" s="92" t="s">
        <v>70</v>
      </c>
      <c r="B386" s="114" t="s">
        <v>207</v>
      </c>
      <c r="C386" s="34"/>
      <c r="D386" s="37"/>
    </row>
    <row r="387" spans="1:4" s="4" customFormat="1" ht="30" customHeight="1" x14ac:dyDescent="0.25">
      <c r="A387" s="92" t="s">
        <v>71</v>
      </c>
      <c r="B387" s="114" t="s">
        <v>208</v>
      </c>
      <c r="C387" s="34"/>
      <c r="D387" s="108"/>
    </row>
    <row r="388" spans="1:4" s="4" customFormat="1" ht="30" customHeight="1" x14ac:dyDescent="0.25">
      <c r="A388" s="92" t="s">
        <v>72</v>
      </c>
      <c r="B388" s="114" t="s">
        <v>209</v>
      </c>
      <c r="C388" s="34"/>
      <c r="D388" s="37"/>
    </row>
    <row r="389" spans="1:4" s="4" customFormat="1" ht="30" customHeight="1" x14ac:dyDescent="0.25">
      <c r="A389" s="92" t="s">
        <v>73</v>
      </c>
      <c r="B389" s="114" t="s">
        <v>119</v>
      </c>
      <c r="C389" s="34"/>
      <c r="D389" s="37"/>
    </row>
    <row r="390" spans="1:4" s="4" customFormat="1" ht="30" customHeight="1" x14ac:dyDescent="0.25">
      <c r="A390" s="92" t="s">
        <v>74</v>
      </c>
      <c r="B390" s="114" t="s">
        <v>213</v>
      </c>
      <c r="C390" s="34"/>
      <c r="D390" s="37"/>
    </row>
    <row r="391" spans="1:4" s="4" customFormat="1" ht="30" customHeight="1" x14ac:dyDescent="0.25">
      <c r="A391" s="92" t="s">
        <v>75</v>
      </c>
      <c r="B391" s="114" t="s">
        <v>205</v>
      </c>
      <c r="C391" s="34"/>
      <c r="D391" s="37"/>
    </row>
    <row r="392" spans="1:4" s="4" customFormat="1" ht="30" customHeight="1" x14ac:dyDescent="0.25">
      <c r="A392" s="219" t="s">
        <v>357</v>
      </c>
      <c r="B392" s="222"/>
      <c r="C392" s="220"/>
      <c r="D392" s="221"/>
    </row>
    <row r="393" spans="1:4" s="4" customFormat="1" ht="121.5" customHeight="1" x14ac:dyDescent="0.25">
      <c r="A393" s="35" t="s">
        <v>64</v>
      </c>
      <c r="B393" s="53" t="s">
        <v>358</v>
      </c>
      <c r="C393" s="34"/>
      <c r="D393" s="147"/>
    </row>
    <row r="394" spans="1:4" s="4" customFormat="1" ht="30" customHeight="1" x14ac:dyDescent="0.25">
      <c r="A394" s="35" t="s">
        <v>81</v>
      </c>
      <c r="B394" s="111" t="s">
        <v>214</v>
      </c>
      <c r="C394" s="34" t="s">
        <v>113</v>
      </c>
      <c r="D394" s="37"/>
    </row>
    <row r="395" spans="1:4" s="4" customFormat="1" ht="30" customHeight="1" x14ac:dyDescent="0.25">
      <c r="A395" s="101" t="s">
        <v>65</v>
      </c>
      <c r="B395" s="118" t="s">
        <v>215</v>
      </c>
      <c r="C395" s="34"/>
      <c r="D395" s="37"/>
    </row>
    <row r="396" spans="1:4" s="4" customFormat="1" ht="30.75" customHeight="1" x14ac:dyDescent="0.25">
      <c r="A396" s="101" t="s">
        <v>66</v>
      </c>
      <c r="B396" s="118" t="s">
        <v>216</v>
      </c>
      <c r="C396" s="34"/>
      <c r="D396" s="37"/>
    </row>
    <row r="397" spans="1:4" s="4" customFormat="1" ht="30" customHeight="1" x14ac:dyDescent="0.25">
      <c r="A397" s="101" t="s">
        <v>67</v>
      </c>
      <c r="B397" s="118" t="s">
        <v>217</v>
      </c>
      <c r="C397" s="34"/>
      <c r="D397" s="37"/>
    </row>
    <row r="398" spans="1:4" s="4" customFormat="1" ht="30" customHeight="1" x14ac:dyDescent="0.25">
      <c r="A398" s="92" t="s">
        <v>68</v>
      </c>
      <c r="B398" s="118" t="s">
        <v>218</v>
      </c>
      <c r="C398" s="34"/>
      <c r="D398" s="37"/>
    </row>
    <row r="399" spans="1:4" s="4" customFormat="1" ht="30" customHeight="1" x14ac:dyDescent="0.25">
      <c r="A399" s="92" t="s">
        <v>69</v>
      </c>
      <c r="B399" s="118" t="s">
        <v>219</v>
      </c>
      <c r="C399" s="34"/>
      <c r="D399" s="37"/>
    </row>
    <row r="400" spans="1:4" s="4" customFormat="1" ht="30" customHeight="1" x14ac:dyDescent="0.25">
      <c r="A400" s="92" t="s">
        <v>70</v>
      </c>
      <c r="B400" s="118" t="s">
        <v>220</v>
      </c>
      <c r="C400" s="34"/>
      <c r="D400" s="37"/>
    </row>
    <row r="401" spans="1:4" s="4" customFormat="1" ht="30" customHeight="1" x14ac:dyDescent="0.25">
      <c r="A401" s="92" t="s">
        <v>71</v>
      </c>
      <c r="B401" s="118" t="s">
        <v>221</v>
      </c>
      <c r="C401" s="34"/>
      <c r="D401" s="108"/>
    </row>
    <row r="402" spans="1:4" s="4" customFormat="1" ht="30" customHeight="1" x14ac:dyDescent="0.25">
      <c r="A402" s="92" t="s">
        <v>72</v>
      </c>
      <c r="B402" s="119" t="s">
        <v>222</v>
      </c>
      <c r="C402" s="34"/>
      <c r="D402" s="37"/>
    </row>
    <row r="403" spans="1:4" s="4" customFormat="1" ht="30" customHeight="1" x14ac:dyDescent="0.25">
      <c r="A403" s="92" t="s">
        <v>73</v>
      </c>
      <c r="B403" s="142" t="s">
        <v>359</v>
      </c>
      <c r="C403" s="34"/>
      <c r="D403" s="108"/>
    </row>
    <row r="404" spans="1:4" s="4" customFormat="1" ht="52.5" customHeight="1" x14ac:dyDescent="0.25">
      <c r="A404" s="92" t="s">
        <v>360</v>
      </c>
      <c r="B404" s="114" t="s">
        <v>223</v>
      </c>
      <c r="C404" s="34"/>
      <c r="D404" s="37"/>
    </row>
    <row r="405" spans="1:4" s="4" customFormat="1" ht="30" customHeight="1" x14ac:dyDescent="0.25">
      <c r="A405" s="92" t="s">
        <v>74</v>
      </c>
      <c r="B405" s="114" t="s">
        <v>378</v>
      </c>
      <c r="C405" s="34"/>
      <c r="D405" s="37"/>
    </row>
    <row r="406" spans="1:4" s="4" customFormat="1" ht="41.25" customHeight="1" x14ac:dyDescent="0.25">
      <c r="A406" s="92" t="s">
        <v>224</v>
      </c>
      <c r="B406" s="142" t="s">
        <v>361</v>
      </c>
      <c r="C406" s="34"/>
      <c r="D406" s="108"/>
    </row>
    <row r="407" spans="1:4" s="4" customFormat="1" ht="30" customHeight="1" x14ac:dyDescent="0.25">
      <c r="A407" s="92" t="s">
        <v>75</v>
      </c>
      <c r="B407" s="114" t="s">
        <v>379</v>
      </c>
      <c r="C407" s="34"/>
      <c r="D407" s="37"/>
    </row>
    <row r="408" spans="1:4" s="4" customFormat="1" ht="30" customHeight="1" x14ac:dyDescent="0.25">
      <c r="A408" s="92" t="s">
        <v>224</v>
      </c>
      <c r="B408" s="115" t="s">
        <v>225</v>
      </c>
      <c r="C408" s="116"/>
      <c r="D408" s="117"/>
    </row>
    <row r="409" spans="1:4" s="4" customFormat="1" ht="30" customHeight="1" x14ac:dyDescent="0.25">
      <c r="A409" s="219" t="s">
        <v>362</v>
      </c>
      <c r="B409" s="222"/>
      <c r="C409" s="220"/>
      <c r="D409" s="221"/>
    </row>
    <row r="410" spans="1:4" s="4" customFormat="1" ht="80.25" customHeight="1" x14ac:dyDescent="0.25">
      <c r="A410" s="35" t="s">
        <v>64</v>
      </c>
      <c r="B410" s="53" t="s">
        <v>230</v>
      </c>
      <c r="C410" s="34"/>
      <c r="D410" s="147"/>
    </row>
    <row r="411" spans="1:4" s="4" customFormat="1" ht="30" customHeight="1" x14ac:dyDescent="0.25">
      <c r="A411" s="35" t="s">
        <v>81</v>
      </c>
      <c r="B411" s="111" t="s">
        <v>226</v>
      </c>
      <c r="C411" s="34" t="s">
        <v>113</v>
      </c>
      <c r="D411" s="37"/>
    </row>
    <row r="412" spans="1:4" s="4" customFormat="1" ht="30" customHeight="1" x14ac:dyDescent="0.25">
      <c r="A412" s="101" t="s">
        <v>65</v>
      </c>
      <c r="B412" s="109" t="s">
        <v>231</v>
      </c>
      <c r="C412" s="34"/>
      <c r="D412" s="37"/>
    </row>
    <row r="413" spans="1:4" s="4" customFormat="1" ht="30" customHeight="1" x14ac:dyDescent="0.25">
      <c r="A413" s="101" t="s">
        <v>66</v>
      </c>
      <c r="B413" s="109" t="s">
        <v>232</v>
      </c>
      <c r="C413" s="34"/>
      <c r="D413" s="37"/>
    </row>
    <row r="414" spans="1:4" s="4" customFormat="1" ht="30" customHeight="1" x14ac:dyDescent="0.25">
      <c r="A414" s="101" t="s">
        <v>67</v>
      </c>
      <c r="B414" s="109" t="s">
        <v>227</v>
      </c>
      <c r="C414" s="34"/>
      <c r="D414" s="37"/>
    </row>
    <row r="415" spans="1:4" s="4" customFormat="1" ht="30" customHeight="1" x14ac:dyDescent="0.25">
      <c r="A415" s="101" t="s">
        <v>68</v>
      </c>
      <c r="B415" s="109" t="s">
        <v>228</v>
      </c>
      <c r="C415" s="34"/>
      <c r="D415" s="37"/>
    </row>
    <row r="416" spans="1:4" s="4" customFormat="1" ht="30" customHeight="1" x14ac:dyDescent="0.25">
      <c r="A416" s="101" t="s">
        <v>69</v>
      </c>
      <c r="B416" s="109" t="s">
        <v>229</v>
      </c>
      <c r="C416" s="34"/>
      <c r="D416" s="108"/>
    </row>
    <row r="417" spans="1:4" s="4" customFormat="1" ht="30" customHeight="1" x14ac:dyDescent="0.25">
      <c r="A417" s="101" t="s">
        <v>70</v>
      </c>
      <c r="B417" s="109" t="s">
        <v>233</v>
      </c>
      <c r="C417" s="34"/>
      <c r="D417" s="37"/>
    </row>
    <row r="418" spans="1:4" s="4" customFormat="1" ht="30" customHeight="1" x14ac:dyDescent="0.25">
      <c r="A418" s="101" t="s">
        <v>71</v>
      </c>
      <c r="B418" s="109" t="s">
        <v>234</v>
      </c>
      <c r="C418" s="34"/>
      <c r="D418" s="108"/>
    </row>
    <row r="419" spans="1:4" s="4" customFormat="1" ht="30" customHeight="1" x14ac:dyDescent="0.25">
      <c r="A419" s="101" t="s">
        <v>72</v>
      </c>
      <c r="B419" s="109" t="s">
        <v>235</v>
      </c>
      <c r="C419" s="34"/>
      <c r="D419" s="37"/>
    </row>
    <row r="420" spans="1:4" s="4" customFormat="1" ht="30" customHeight="1" x14ac:dyDescent="0.25">
      <c r="A420" s="101" t="s">
        <v>73</v>
      </c>
      <c r="B420" s="109" t="s">
        <v>236</v>
      </c>
      <c r="C420" s="34"/>
      <c r="D420" s="37"/>
    </row>
    <row r="421" spans="1:4" s="4" customFormat="1" ht="30" customHeight="1" x14ac:dyDescent="0.25">
      <c r="A421" s="219" t="s">
        <v>363</v>
      </c>
      <c r="B421" s="222"/>
      <c r="C421" s="220"/>
      <c r="D421" s="221"/>
    </row>
    <row r="422" spans="1:4" s="4" customFormat="1" ht="92.25" customHeight="1" x14ac:dyDescent="0.25">
      <c r="A422" s="35" t="s">
        <v>64</v>
      </c>
      <c r="B422" s="53" t="s">
        <v>237</v>
      </c>
      <c r="C422" s="34"/>
      <c r="D422" s="147"/>
    </row>
    <row r="423" spans="1:4" s="4" customFormat="1" ht="30" customHeight="1" x14ac:dyDescent="0.25">
      <c r="A423" s="35" t="s">
        <v>81</v>
      </c>
      <c r="B423" s="111" t="s">
        <v>238</v>
      </c>
      <c r="C423" s="34" t="s">
        <v>113</v>
      </c>
      <c r="D423" s="37"/>
    </row>
    <row r="424" spans="1:4" s="4" customFormat="1" ht="30" customHeight="1" x14ac:dyDescent="0.25">
      <c r="A424" s="101" t="s">
        <v>65</v>
      </c>
      <c r="B424" s="52" t="s">
        <v>240</v>
      </c>
      <c r="C424" s="34"/>
      <c r="D424" s="37"/>
    </row>
    <row r="425" spans="1:4" s="4" customFormat="1" ht="30.75" customHeight="1" x14ac:dyDescent="0.25">
      <c r="A425" s="101" t="s">
        <v>66</v>
      </c>
      <c r="B425" s="18" t="s">
        <v>241</v>
      </c>
      <c r="C425" s="34"/>
      <c r="D425" s="37"/>
    </row>
    <row r="426" spans="1:4" s="4" customFormat="1" ht="30" customHeight="1" x14ac:dyDescent="0.25">
      <c r="A426" s="101" t="s">
        <v>67</v>
      </c>
      <c r="B426" s="18" t="s">
        <v>242</v>
      </c>
      <c r="C426" s="34"/>
      <c r="D426" s="37"/>
    </row>
    <row r="427" spans="1:4" s="4" customFormat="1" ht="30" customHeight="1" x14ac:dyDescent="0.25">
      <c r="A427" s="92" t="s">
        <v>68</v>
      </c>
      <c r="B427" s="18" t="s">
        <v>243</v>
      </c>
      <c r="C427" s="34"/>
      <c r="D427" s="37"/>
    </row>
    <row r="428" spans="1:4" s="4" customFormat="1" ht="30" customHeight="1" x14ac:dyDescent="0.25">
      <c r="A428" s="92" t="s">
        <v>69</v>
      </c>
      <c r="B428" s="18" t="s">
        <v>239</v>
      </c>
      <c r="C428" s="34"/>
      <c r="D428" s="37"/>
    </row>
    <row r="429" spans="1:4" s="4" customFormat="1" ht="30" customHeight="1" x14ac:dyDescent="0.25">
      <c r="A429" s="219" t="s">
        <v>364</v>
      </c>
      <c r="B429" s="222"/>
      <c r="C429" s="220"/>
      <c r="D429" s="221"/>
    </row>
    <row r="430" spans="1:4" s="4" customFormat="1" ht="52.5" customHeight="1" x14ac:dyDescent="0.25">
      <c r="A430" s="35" t="s">
        <v>64</v>
      </c>
      <c r="B430" s="53" t="s">
        <v>469</v>
      </c>
      <c r="C430" s="34"/>
      <c r="D430" s="108"/>
    </row>
    <row r="431" spans="1:4" s="4" customFormat="1" ht="30" customHeight="1" x14ac:dyDescent="0.25">
      <c r="A431" s="35" t="s">
        <v>81</v>
      </c>
      <c r="B431" s="111" t="s">
        <v>246</v>
      </c>
      <c r="C431" s="34" t="s">
        <v>113</v>
      </c>
      <c r="D431" s="37"/>
    </row>
    <row r="432" spans="1:4" s="4" customFormat="1" ht="30" customHeight="1" x14ac:dyDescent="0.25">
      <c r="A432" s="101" t="s">
        <v>65</v>
      </c>
      <c r="B432" s="58" t="s">
        <v>247</v>
      </c>
      <c r="C432" s="34"/>
      <c r="D432" s="37"/>
    </row>
    <row r="433" spans="1:4" s="4" customFormat="1" ht="30" customHeight="1" x14ac:dyDescent="0.25">
      <c r="A433" s="92" t="s">
        <v>66</v>
      </c>
      <c r="B433" s="58" t="s">
        <v>248</v>
      </c>
      <c r="C433" s="34"/>
      <c r="D433" s="37"/>
    </row>
    <row r="434" spans="1:4" s="4" customFormat="1" ht="27" customHeight="1" x14ac:dyDescent="0.25">
      <c r="A434" s="219" t="s">
        <v>368</v>
      </c>
      <c r="B434" s="222"/>
      <c r="C434" s="220"/>
      <c r="D434" s="221"/>
    </row>
    <row r="435" spans="1:4" s="4" customFormat="1" ht="210.75" customHeight="1" x14ac:dyDescent="0.25">
      <c r="A435" s="35" t="s">
        <v>64</v>
      </c>
      <c r="B435" s="177" t="s">
        <v>482</v>
      </c>
      <c r="C435" s="34"/>
      <c r="D435" s="147"/>
    </row>
    <row r="436" spans="1:4" s="4" customFormat="1" ht="30" customHeight="1" x14ac:dyDescent="0.25">
      <c r="A436" s="35" t="s">
        <v>81</v>
      </c>
      <c r="B436" s="111" t="s">
        <v>249</v>
      </c>
      <c r="C436" s="34" t="s">
        <v>113</v>
      </c>
      <c r="D436" s="37"/>
    </row>
    <row r="437" spans="1:4" s="4" customFormat="1" ht="30" customHeight="1" x14ac:dyDescent="0.25">
      <c r="A437" s="92" t="s">
        <v>65</v>
      </c>
      <c r="B437" s="142" t="s">
        <v>365</v>
      </c>
      <c r="C437" s="34"/>
      <c r="D437" s="37"/>
    </row>
    <row r="438" spans="1:4" s="4" customFormat="1" ht="30" customHeight="1" x14ac:dyDescent="0.25">
      <c r="A438" s="92" t="s">
        <v>66</v>
      </c>
      <c r="B438" s="142" t="s">
        <v>328</v>
      </c>
      <c r="C438" s="135"/>
      <c r="D438" s="136"/>
    </row>
    <row r="439" spans="1:4" s="4" customFormat="1" ht="30" customHeight="1" x14ac:dyDescent="0.25">
      <c r="A439" s="92" t="s">
        <v>67</v>
      </c>
      <c r="B439" s="142" t="s">
        <v>329</v>
      </c>
      <c r="C439" s="135"/>
      <c r="D439" s="136"/>
    </row>
    <row r="440" spans="1:4" s="4" customFormat="1" ht="30" customHeight="1" x14ac:dyDescent="0.25">
      <c r="A440" s="92" t="s">
        <v>68</v>
      </c>
      <c r="B440" s="131" t="s">
        <v>366</v>
      </c>
      <c r="C440" s="135"/>
      <c r="D440" s="136"/>
    </row>
    <row r="441" spans="1:4" s="4" customFormat="1" ht="30" customHeight="1" x14ac:dyDescent="0.25">
      <c r="A441" s="92" t="s">
        <v>69</v>
      </c>
      <c r="B441" s="131" t="s">
        <v>330</v>
      </c>
      <c r="C441" s="135"/>
      <c r="D441" s="136"/>
    </row>
    <row r="442" spans="1:4" s="4" customFormat="1" ht="30" customHeight="1" x14ac:dyDescent="0.25">
      <c r="A442" s="92" t="s">
        <v>70</v>
      </c>
      <c r="B442" s="142" t="s">
        <v>331</v>
      </c>
      <c r="C442" s="135"/>
      <c r="D442" s="136"/>
    </row>
    <row r="443" spans="1:4" s="4" customFormat="1" ht="30" customHeight="1" x14ac:dyDescent="0.25">
      <c r="A443" s="92" t="s">
        <v>71</v>
      </c>
      <c r="B443" s="131" t="s">
        <v>332</v>
      </c>
      <c r="C443" s="135"/>
      <c r="D443" s="136"/>
    </row>
    <row r="444" spans="1:4" s="4" customFormat="1" ht="30" customHeight="1" x14ac:dyDescent="0.25">
      <c r="A444" s="92" t="s">
        <v>72</v>
      </c>
      <c r="B444" s="131" t="s">
        <v>333</v>
      </c>
      <c r="C444" s="135"/>
      <c r="D444" s="136"/>
    </row>
    <row r="445" spans="1:4" s="4" customFormat="1" ht="30" customHeight="1" x14ac:dyDescent="0.25">
      <c r="A445" s="92" t="s">
        <v>73</v>
      </c>
      <c r="B445" s="131" t="s">
        <v>367</v>
      </c>
      <c r="C445" s="135"/>
      <c r="D445" s="136"/>
    </row>
    <row r="446" spans="1:4" s="4" customFormat="1" ht="30" customHeight="1" x14ac:dyDescent="0.25">
      <c r="A446" s="92" t="s">
        <v>74</v>
      </c>
      <c r="B446" s="131" t="s">
        <v>438</v>
      </c>
      <c r="C446" s="135"/>
      <c r="D446" s="136"/>
    </row>
    <row r="447" spans="1:4" s="4" customFormat="1" ht="30" customHeight="1" x14ac:dyDescent="0.25">
      <c r="A447" s="219" t="s">
        <v>326</v>
      </c>
      <c r="B447" s="222"/>
      <c r="C447" s="220"/>
      <c r="D447" s="221"/>
    </row>
    <row r="448" spans="1:4" s="4" customFormat="1" ht="30" customHeight="1" x14ac:dyDescent="0.25">
      <c r="A448" s="234" t="s">
        <v>268</v>
      </c>
      <c r="B448" s="235"/>
      <c r="C448" s="34" t="s">
        <v>113</v>
      </c>
      <c r="D448" s="147"/>
    </row>
    <row r="449" spans="1:4" s="4" customFormat="1" ht="37.5" customHeight="1" x14ac:dyDescent="0.25">
      <c r="A449" s="35" t="s">
        <v>261</v>
      </c>
      <c r="B449" s="43" t="s">
        <v>258</v>
      </c>
      <c r="C449" s="34"/>
      <c r="D449" s="108"/>
    </row>
    <row r="450" spans="1:4" s="4" customFormat="1" ht="30" customHeight="1" x14ac:dyDescent="0.25">
      <c r="A450" s="35" t="s">
        <v>262</v>
      </c>
      <c r="B450" s="43" t="s">
        <v>250</v>
      </c>
      <c r="C450" s="34"/>
      <c r="D450" s="108"/>
    </row>
    <row r="451" spans="1:4" s="4" customFormat="1" ht="30" customHeight="1" x14ac:dyDescent="0.25">
      <c r="A451" s="35" t="s">
        <v>263</v>
      </c>
      <c r="B451" s="43" t="s">
        <v>251</v>
      </c>
      <c r="C451" s="34"/>
      <c r="D451" s="108"/>
    </row>
    <row r="452" spans="1:4" s="4" customFormat="1" ht="30" customHeight="1" x14ac:dyDescent="0.25">
      <c r="A452" s="101" t="s">
        <v>94</v>
      </c>
      <c r="B452" s="43" t="s">
        <v>252</v>
      </c>
      <c r="C452" s="34"/>
      <c r="D452" s="108"/>
    </row>
    <row r="453" spans="1:4" s="4" customFormat="1" ht="30" customHeight="1" x14ac:dyDescent="0.25">
      <c r="A453" s="101" t="s">
        <v>95</v>
      </c>
      <c r="B453" s="121" t="s">
        <v>253</v>
      </c>
      <c r="C453" s="34"/>
      <c r="D453" s="108"/>
    </row>
    <row r="454" spans="1:4" s="4" customFormat="1" ht="30" customHeight="1" x14ac:dyDescent="0.25">
      <c r="A454" s="35" t="s">
        <v>264</v>
      </c>
      <c r="B454" s="43" t="s">
        <v>254</v>
      </c>
      <c r="C454" s="34"/>
      <c r="D454" s="108"/>
    </row>
    <row r="455" spans="1:4" s="4" customFormat="1" ht="30" customHeight="1" x14ac:dyDescent="0.25">
      <c r="A455" s="35" t="s">
        <v>265</v>
      </c>
      <c r="B455" s="43" t="s">
        <v>255</v>
      </c>
      <c r="C455" s="34"/>
      <c r="D455" s="108"/>
    </row>
    <row r="456" spans="1:4" s="4" customFormat="1" ht="30" customHeight="1" x14ac:dyDescent="0.25">
      <c r="A456" s="101" t="s">
        <v>266</v>
      </c>
      <c r="B456" s="43" t="s">
        <v>256</v>
      </c>
      <c r="C456" s="34"/>
      <c r="D456" s="108"/>
    </row>
    <row r="457" spans="1:4" s="4" customFormat="1" ht="30" customHeight="1" x14ac:dyDescent="0.25">
      <c r="A457" s="101" t="s">
        <v>267</v>
      </c>
      <c r="B457" s="119" t="s">
        <v>257</v>
      </c>
      <c r="C457" s="34"/>
      <c r="D457" s="108"/>
    </row>
    <row r="458" spans="1:4" s="4" customFormat="1" ht="30" customHeight="1" x14ac:dyDescent="0.25">
      <c r="A458" s="234" t="s">
        <v>269</v>
      </c>
      <c r="B458" s="235"/>
      <c r="C458" s="34" t="s">
        <v>113</v>
      </c>
      <c r="D458" s="108"/>
    </row>
    <row r="459" spans="1:4" s="4" customFormat="1" ht="30" customHeight="1" x14ac:dyDescent="0.25">
      <c r="A459" s="30" t="s">
        <v>11</v>
      </c>
      <c r="B459" s="119" t="s">
        <v>270</v>
      </c>
      <c r="C459" s="34"/>
      <c r="D459" s="108"/>
    </row>
    <row r="460" spans="1:4" s="4" customFormat="1" ht="30" customHeight="1" x14ac:dyDescent="0.25">
      <c r="A460" s="30" t="s">
        <v>45</v>
      </c>
      <c r="B460" s="121" t="s">
        <v>271</v>
      </c>
      <c r="C460" s="34"/>
      <c r="D460" s="108"/>
    </row>
    <row r="461" spans="1:4" s="4" customFormat="1" ht="30" customHeight="1" x14ac:dyDescent="0.25">
      <c r="A461" s="30" t="s">
        <v>46</v>
      </c>
      <c r="B461" s="122" t="s">
        <v>272</v>
      </c>
      <c r="C461" s="34"/>
      <c r="D461" s="108"/>
    </row>
    <row r="462" spans="1:4" s="4" customFormat="1" ht="30" customHeight="1" x14ac:dyDescent="0.25">
      <c r="A462" s="33" t="s">
        <v>47</v>
      </c>
      <c r="B462" s="121" t="s">
        <v>273</v>
      </c>
      <c r="C462" s="34"/>
      <c r="D462" s="108"/>
    </row>
    <row r="463" spans="1:4" s="4" customFormat="1" ht="30" customHeight="1" x14ac:dyDescent="0.25">
      <c r="A463" s="92" t="s">
        <v>275</v>
      </c>
      <c r="B463" s="123" t="s">
        <v>252</v>
      </c>
      <c r="C463" s="34"/>
      <c r="D463" s="108"/>
    </row>
    <row r="464" spans="1:4" s="4" customFormat="1" ht="30" customHeight="1" x14ac:dyDescent="0.25">
      <c r="A464" s="92" t="s">
        <v>276</v>
      </c>
      <c r="B464" s="32" t="s">
        <v>253</v>
      </c>
      <c r="C464" s="34"/>
      <c r="D464" s="108"/>
    </row>
    <row r="465" spans="1:4" s="4" customFormat="1" ht="30" customHeight="1" x14ac:dyDescent="0.25">
      <c r="A465" s="30" t="s">
        <v>98</v>
      </c>
      <c r="B465" s="32" t="s">
        <v>254</v>
      </c>
      <c r="C465" s="34"/>
      <c r="D465" s="108"/>
    </row>
    <row r="466" spans="1:4" s="4" customFormat="1" ht="30" customHeight="1" x14ac:dyDescent="0.25">
      <c r="A466" s="30" t="s">
        <v>99</v>
      </c>
      <c r="B466" s="32" t="s">
        <v>274</v>
      </c>
      <c r="C466" s="34"/>
      <c r="D466" s="37"/>
    </row>
    <row r="467" spans="1:4" s="4" customFormat="1" ht="30" customHeight="1" x14ac:dyDescent="0.25">
      <c r="A467" s="92" t="s">
        <v>277</v>
      </c>
      <c r="B467" s="32" t="s">
        <v>256</v>
      </c>
      <c r="C467" s="34"/>
      <c r="D467" s="37"/>
    </row>
    <row r="468" spans="1:4" s="4" customFormat="1" ht="30" customHeight="1" x14ac:dyDescent="0.25">
      <c r="A468" s="92" t="s">
        <v>278</v>
      </c>
      <c r="B468" s="29" t="s">
        <v>257</v>
      </c>
      <c r="C468" s="34"/>
      <c r="D468" s="37"/>
    </row>
    <row r="469" spans="1:4" s="4" customFormat="1" ht="30" customHeight="1" x14ac:dyDescent="0.25">
      <c r="A469" s="283" t="s">
        <v>327</v>
      </c>
      <c r="B469" s="222"/>
      <c r="C469" s="220"/>
      <c r="D469" s="221"/>
    </row>
    <row r="470" spans="1:4" s="4" customFormat="1" ht="30" customHeight="1" x14ac:dyDescent="0.25">
      <c r="A470" s="278" t="s">
        <v>298</v>
      </c>
      <c r="B470" s="279"/>
      <c r="C470" s="34" t="s">
        <v>113</v>
      </c>
      <c r="D470" s="147"/>
    </row>
    <row r="471" spans="1:4" s="4" customFormat="1" ht="30.75" customHeight="1" x14ac:dyDescent="0.25">
      <c r="A471" s="35" t="s">
        <v>11</v>
      </c>
      <c r="B471" s="43" t="s">
        <v>299</v>
      </c>
      <c r="C471" s="34"/>
      <c r="D471" s="108"/>
    </row>
    <row r="472" spans="1:4" s="4" customFormat="1" ht="40.5" customHeight="1" x14ac:dyDescent="0.25">
      <c r="A472" s="101" t="s">
        <v>80</v>
      </c>
      <c r="B472" s="43" t="s">
        <v>300</v>
      </c>
      <c r="C472" s="34"/>
      <c r="D472" s="108"/>
    </row>
    <row r="473" spans="1:4" s="4" customFormat="1" ht="30" customHeight="1" x14ac:dyDescent="0.25">
      <c r="A473" s="101" t="s">
        <v>259</v>
      </c>
      <c r="B473" s="43" t="s">
        <v>301</v>
      </c>
      <c r="C473" s="34"/>
      <c r="D473" s="108"/>
    </row>
    <row r="474" spans="1:4" s="4" customFormat="1" ht="30" customHeight="1" x14ac:dyDescent="0.25">
      <c r="A474" s="101" t="s">
        <v>260</v>
      </c>
      <c r="B474" s="43" t="s">
        <v>302</v>
      </c>
      <c r="C474" s="34"/>
      <c r="D474" s="108"/>
    </row>
    <row r="475" spans="1:4" s="4" customFormat="1" ht="30" customHeight="1" x14ac:dyDescent="0.25">
      <c r="A475" s="35" t="s">
        <v>45</v>
      </c>
      <c r="B475" s="121" t="s">
        <v>280</v>
      </c>
      <c r="C475" s="34"/>
      <c r="D475" s="108"/>
    </row>
    <row r="476" spans="1:4" s="4" customFormat="1" ht="30" customHeight="1" x14ac:dyDescent="0.25">
      <c r="A476" s="35" t="s">
        <v>65</v>
      </c>
      <c r="B476" s="43" t="s">
        <v>281</v>
      </c>
      <c r="C476" s="34"/>
      <c r="D476" s="108"/>
    </row>
    <row r="477" spans="1:4" s="4" customFormat="1" ht="30" customHeight="1" x14ac:dyDescent="0.25">
      <c r="A477" s="101" t="s">
        <v>303</v>
      </c>
      <c r="B477" s="43" t="s">
        <v>282</v>
      </c>
      <c r="C477" s="34"/>
      <c r="D477" s="108"/>
    </row>
    <row r="478" spans="1:4" s="4" customFormat="1" ht="30" customHeight="1" x14ac:dyDescent="0.25">
      <c r="A478" s="101" t="s">
        <v>304</v>
      </c>
      <c r="B478" s="43" t="s">
        <v>283</v>
      </c>
      <c r="C478" s="34"/>
      <c r="D478" s="108"/>
    </row>
    <row r="479" spans="1:4" s="4" customFormat="1" ht="30" customHeight="1" x14ac:dyDescent="0.25">
      <c r="A479" s="101" t="s">
        <v>305</v>
      </c>
      <c r="B479" s="119" t="s">
        <v>284</v>
      </c>
      <c r="C479" s="34"/>
      <c r="D479" s="108"/>
    </row>
    <row r="480" spans="1:4" s="4" customFormat="1" ht="30" customHeight="1" x14ac:dyDescent="0.25">
      <c r="A480" s="30" t="s">
        <v>66</v>
      </c>
      <c r="B480" s="119" t="s">
        <v>285</v>
      </c>
      <c r="C480" s="34"/>
      <c r="D480" s="108"/>
    </row>
    <row r="481" spans="1:4" s="4" customFormat="1" ht="30" customHeight="1" x14ac:dyDescent="0.25">
      <c r="A481" s="92" t="s">
        <v>306</v>
      </c>
      <c r="B481" s="124" t="s">
        <v>286</v>
      </c>
      <c r="C481" s="34"/>
      <c r="D481" s="108"/>
    </row>
    <row r="482" spans="1:4" s="4" customFormat="1" ht="30" customHeight="1" x14ac:dyDescent="0.25">
      <c r="A482" s="92" t="s">
        <v>307</v>
      </c>
      <c r="B482" s="127" t="s">
        <v>287</v>
      </c>
      <c r="C482" s="34"/>
      <c r="D482" s="108"/>
    </row>
    <row r="483" spans="1:4" s="4" customFormat="1" ht="30" customHeight="1" x14ac:dyDescent="0.25">
      <c r="A483" s="126" t="s">
        <v>308</v>
      </c>
      <c r="B483" s="127" t="s">
        <v>279</v>
      </c>
      <c r="C483" s="34"/>
      <c r="D483" s="108"/>
    </row>
    <row r="484" spans="1:4" s="4" customFormat="1" ht="30" customHeight="1" x14ac:dyDescent="0.25">
      <c r="A484" s="30" t="s">
        <v>67</v>
      </c>
      <c r="B484" s="128" t="s">
        <v>288</v>
      </c>
      <c r="C484" s="34"/>
      <c r="D484" s="108"/>
    </row>
    <row r="485" spans="1:4" s="4" customFormat="1" ht="30" customHeight="1" x14ac:dyDescent="0.25">
      <c r="A485" s="92" t="s">
        <v>309</v>
      </c>
      <c r="B485" s="127" t="s">
        <v>289</v>
      </c>
      <c r="C485" s="34"/>
      <c r="D485" s="108"/>
    </row>
    <row r="486" spans="1:4" s="4" customFormat="1" ht="30" customHeight="1" x14ac:dyDescent="0.25">
      <c r="A486" s="92" t="s">
        <v>310</v>
      </c>
      <c r="B486" s="127" t="s">
        <v>290</v>
      </c>
      <c r="C486" s="34"/>
      <c r="D486" s="108"/>
    </row>
    <row r="487" spans="1:4" s="4" customFormat="1" ht="30" customHeight="1" x14ac:dyDescent="0.25">
      <c r="A487" s="92" t="s">
        <v>311</v>
      </c>
      <c r="B487" s="127" t="s">
        <v>291</v>
      </c>
      <c r="C487" s="34"/>
      <c r="D487" s="37"/>
    </row>
    <row r="488" spans="1:4" s="4" customFormat="1" ht="30" customHeight="1" x14ac:dyDescent="0.25">
      <c r="A488" s="30" t="s">
        <v>68</v>
      </c>
      <c r="B488" s="128" t="s">
        <v>292</v>
      </c>
      <c r="C488" s="34"/>
      <c r="D488" s="37"/>
    </row>
    <row r="489" spans="1:4" s="4" customFormat="1" ht="30" customHeight="1" x14ac:dyDescent="0.25">
      <c r="A489" s="101" t="s">
        <v>312</v>
      </c>
      <c r="B489" s="124" t="s">
        <v>293</v>
      </c>
      <c r="C489" s="34"/>
      <c r="D489" s="37"/>
    </row>
    <row r="490" spans="1:4" s="4" customFormat="1" ht="30" customHeight="1" x14ac:dyDescent="0.25">
      <c r="A490" s="101" t="s">
        <v>313</v>
      </c>
      <c r="B490" s="104" t="s">
        <v>294</v>
      </c>
      <c r="C490" s="34"/>
      <c r="D490" s="37"/>
    </row>
    <row r="491" spans="1:4" s="4" customFormat="1" ht="30" customHeight="1" x14ac:dyDescent="0.25">
      <c r="A491" s="101" t="s">
        <v>314</v>
      </c>
      <c r="B491" s="104" t="s">
        <v>284</v>
      </c>
      <c r="C491" s="34"/>
      <c r="D491" s="37"/>
    </row>
    <row r="492" spans="1:4" s="4" customFormat="1" ht="30" customHeight="1" x14ac:dyDescent="0.25">
      <c r="A492" s="35" t="s">
        <v>69</v>
      </c>
      <c r="B492" s="125" t="s">
        <v>295</v>
      </c>
      <c r="C492" s="34"/>
      <c r="D492" s="37"/>
    </row>
    <row r="493" spans="1:4" s="4" customFormat="1" ht="30" customHeight="1" x14ac:dyDescent="0.25">
      <c r="A493" s="30" t="s">
        <v>70</v>
      </c>
      <c r="B493" s="125" t="s">
        <v>296</v>
      </c>
      <c r="C493" s="34"/>
      <c r="D493" s="37"/>
    </row>
    <row r="494" spans="1:4" s="4" customFormat="1" ht="36.75" customHeight="1" x14ac:dyDescent="0.25">
      <c r="A494" s="30" t="s">
        <v>46</v>
      </c>
      <c r="B494" s="129" t="s">
        <v>297</v>
      </c>
      <c r="C494" s="144"/>
      <c r="D494" s="136"/>
    </row>
    <row r="495" spans="1:4" s="4" customFormat="1" ht="30" customHeight="1" x14ac:dyDescent="0.25">
      <c r="A495" s="280" t="s">
        <v>369</v>
      </c>
      <c r="B495" s="281"/>
      <c r="C495" s="281"/>
      <c r="D495" s="282"/>
    </row>
    <row r="496" spans="1:4" s="4" customFormat="1" ht="68.25" customHeight="1" x14ac:dyDescent="0.25">
      <c r="A496" s="35" t="s">
        <v>64</v>
      </c>
      <c r="B496" s="143" t="s">
        <v>398</v>
      </c>
      <c r="C496" s="34"/>
      <c r="D496" s="108"/>
    </row>
    <row r="497" spans="1:9" s="4" customFormat="1" ht="30" customHeight="1" x14ac:dyDescent="0.25">
      <c r="A497" s="202" t="s">
        <v>81</v>
      </c>
      <c r="B497" s="203" t="s">
        <v>370</v>
      </c>
      <c r="C497" s="34" t="s">
        <v>113</v>
      </c>
      <c r="D497" s="37"/>
    </row>
    <row r="498" spans="1:9" s="4" customFormat="1" ht="30" customHeight="1" x14ac:dyDescent="0.25">
      <c r="A498" s="213" t="s">
        <v>65</v>
      </c>
      <c r="B498" s="97" t="s">
        <v>412</v>
      </c>
      <c r="C498" s="34"/>
      <c r="D498" s="37"/>
      <c r="H498" s="214"/>
    </row>
    <row r="499" spans="1:9" s="4" customFormat="1" ht="30" customHeight="1" x14ac:dyDescent="0.25">
      <c r="A499" s="200" t="s">
        <v>66</v>
      </c>
      <c r="B499" s="201" t="s">
        <v>485</v>
      </c>
      <c r="C499" s="34"/>
      <c r="D499" s="37"/>
    </row>
    <row r="500" spans="1:9" s="4" customFormat="1" ht="30" customHeight="1" x14ac:dyDescent="0.25">
      <c r="A500" s="200" t="s">
        <v>67</v>
      </c>
      <c r="B500" s="201" t="s">
        <v>486</v>
      </c>
      <c r="C500" s="34"/>
      <c r="D500" s="37"/>
    </row>
    <row r="501" spans="1:9" s="4" customFormat="1" ht="30" customHeight="1" x14ac:dyDescent="0.25">
      <c r="A501" s="200" t="s">
        <v>68</v>
      </c>
      <c r="B501" s="201" t="s">
        <v>487</v>
      </c>
      <c r="C501" s="34"/>
      <c r="D501" s="37"/>
    </row>
    <row r="502" spans="1:9" s="4" customFormat="1" ht="30" customHeight="1" x14ac:dyDescent="0.25">
      <c r="A502" s="213" t="s">
        <v>69</v>
      </c>
      <c r="B502" s="97" t="s">
        <v>413</v>
      </c>
      <c r="C502" s="34"/>
      <c r="D502" s="37"/>
    </row>
    <row r="503" spans="1:9" s="4" customFormat="1" ht="30" customHeight="1" x14ac:dyDescent="0.25">
      <c r="A503" s="219" t="s">
        <v>371</v>
      </c>
      <c r="B503" s="220"/>
      <c r="C503" s="220"/>
      <c r="D503" s="221"/>
    </row>
    <row r="504" spans="1:9" s="4" customFormat="1" ht="149.25" customHeight="1" x14ac:dyDescent="0.25">
      <c r="A504" s="35" t="s">
        <v>64</v>
      </c>
      <c r="B504" s="143" t="s">
        <v>411</v>
      </c>
      <c r="C504" s="34"/>
      <c r="D504" s="108"/>
    </row>
    <row r="505" spans="1:9" s="4" customFormat="1" ht="30" customHeight="1" x14ac:dyDescent="0.25">
      <c r="A505" s="35" t="s">
        <v>81</v>
      </c>
      <c r="B505" s="111" t="s">
        <v>377</v>
      </c>
      <c r="C505" s="34" t="s">
        <v>113</v>
      </c>
      <c r="D505" s="37"/>
    </row>
    <row r="506" spans="1:9" s="4" customFormat="1" ht="30" customHeight="1" x14ac:dyDescent="0.25">
      <c r="A506" s="101" t="s">
        <v>65</v>
      </c>
      <c r="B506" s="109" t="s">
        <v>372</v>
      </c>
      <c r="C506" s="34"/>
      <c r="D506" s="37"/>
    </row>
    <row r="507" spans="1:9" s="4" customFormat="1" ht="30" customHeight="1" x14ac:dyDescent="0.25">
      <c r="A507" s="101" t="s">
        <v>66</v>
      </c>
      <c r="B507" s="109" t="s">
        <v>373</v>
      </c>
      <c r="C507" s="34"/>
      <c r="D507" s="37"/>
    </row>
    <row r="508" spans="1:9" s="4" customFormat="1" ht="30" customHeight="1" x14ac:dyDescent="0.25">
      <c r="A508" s="101" t="s">
        <v>67</v>
      </c>
      <c r="B508" s="109" t="s">
        <v>374</v>
      </c>
      <c r="C508" s="34"/>
      <c r="D508" s="37"/>
      <c r="I508" s="17"/>
    </row>
    <row r="509" spans="1:9" s="4" customFormat="1" ht="30" customHeight="1" x14ac:dyDescent="0.25">
      <c r="A509" s="101" t="s">
        <v>68</v>
      </c>
      <c r="B509" s="109" t="s">
        <v>375</v>
      </c>
      <c r="C509" s="34"/>
      <c r="D509" s="37"/>
    </row>
    <row r="510" spans="1:9" s="4" customFormat="1" ht="30" customHeight="1" thickBot="1" x14ac:dyDescent="0.3">
      <c r="A510" s="102" t="s">
        <v>69</v>
      </c>
      <c r="B510" s="145" t="s">
        <v>376</v>
      </c>
      <c r="C510" s="60"/>
      <c r="D510" s="61"/>
    </row>
    <row r="511" spans="1:9" s="4" customFormat="1" ht="6.75" customHeight="1" x14ac:dyDescent="0.25">
      <c r="A511" s="7"/>
      <c r="B511" s="5"/>
      <c r="C511" s="7"/>
      <c r="D511" s="7"/>
    </row>
    <row r="512" spans="1:9" s="3" customFormat="1" ht="21.75" customHeight="1" x14ac:dyDescent="0.25">
      <c r="A512" s="240" t="s">
        <v>52</v>
      </c>
      <c r="B512" s="240"/>
      <c r="C512" s="240"/>
      <c r="D512" s="240"/>
    </row>
    <row r="513" spans="1:4" s="2" customFormat="1" ht="5.0999999999999996" customHeight="1" thickBot="1" x14ac:dyDescent="0.3">
      <c r="A513" s="6"/>
      <c r="C513" s="6"/>
      <c r="D513" s="6"/>
    </row>
    <row r="514" spans="1:4" s="3" customFormat="1" ht="69" customHeight="1" x14ac:dyDescent="0.25">
      <c r="A514" s="251" t="s">
        <v>53</v>
      </c>
      <c r="B514" s="252"/>
      <c r="C514" s="217" t="s">
        <v>22</v>
      </c>
      <c r="D514" s="218"/>
    </row>
    <row r="515" spans="1:4" s="3" customFormat="1" ht="35.25" customHeight="1" thickBot="1" x14ac:dyDescent="0.3">
      <c r="A515" s="257"/>
      <c r="B515" s="258"/>
      <c r="C515" s="16" t="s">
        <v>6</v>
      </c>
      <c r="D515" s="87" t="s">
        <v>23</v>
      </c>
    </row>
    <row r="516" spans="1:4" s="2" customFormat="1" ht="42.75" customHeight="1" x14ac:dyDescent="0.25">
      <c r="A516" s="154" t="s">
        <v>11</v>
      </c>
      <c r="B516" s="165" t="s">
        <v>399</v>
      </c>
      <c r="C516" s="34"/>
      <c r="D516" s="81"/>
    </row>
    <row r="517" spans="1:4" s="2" customFormat="1" ht="56.25" customHeight="1" x14ac:dyDescent="0.25">
      <c r="A517" s="155" t="s">
        <v>45</v>
      </c>
      <c r="B517" s="150" t="s">
        <v>84</v>
      </c>
      <c r="C517" s="34"/>
      <c r="D517" s="42"/>
    </row>
    <row r="518" spans="1:4" s="2" customFormat="1" ht="29.1" customHeight="1" x14ac:dyDescent="0.25">
      <c r="A518" s="157" t="s">
        <v>46</v>
      </c>
      <c r="B518" s="158" t="s">
        <v>85</v>
      </c>
      <c r="C518" s="34"/>
      <c r="D518" s="70"/>
    </row>
    <row r="519" spans="1:4" s="2" customFormat="1" ht="29.1" customHeight="1" x14ac:dyDescent="0.25">
      <c r="A519" s="159" t="s">
        <v>94</v>
      </c>
      <c r="B519" s="160" t="s">
        <v>86</v>
      </c>
      <c r="C519" s="34"/>
      <c r="D519" s="71"/>
    </row>
    <row r="520" spans="1:4" s="2" customFormat="1" ht="29.1" customHeight="1" x14ac:dyDescent="0.25">
      <c r="A520" s="159" t="s">
        <v>95</v>
      </c>
      <c r="B520" s="161" t="s">
        <v>400</v>
      </c>
      <c r="C520" s="34"/>
      <c r="D520" s="48"/>
    </row>
    <row r="521" spans="1:4" s="2" customFormat="1" ht="46.5" customHeight="1" x14ac:dyDescent="0.25">
      <c r="A521" s="159" t="s">
        <v>96</v>
      </c>
      <c r="B521" s="163" t="s">
        <v>401</v>
      </c>
      <c r="C521" s="34"/>
      <c r="D521" s="73"/>
    </row>
    <row r="522" spans="1:4" s="2" customFormat="1" ht="134.25" customHeight="1" x14ac:dyDescent="0.25">
      <c r="A522" s="162" t="s">
        <v>97</v>
      </c>
      <c r="B522" s="164" t="s">
        <v>402</v>
      </c>
      <c r="C522" s="34"/>
      <c r="D522" s="72"/>
    </row>
    <row r="523" spans="1:4" s="2" customFormat="1" ht="120.75" customHeight="1" x14ac:dyDescent="0.25">
      <c r="A523" s="154" t="s">
        <v>47</v>
      </c>
      <c r="B523" s="151" t="s">
        <v>403</v>
      </c>
      <c r="C523" s="34"/>
      <c r="D523" s="81"/>
    </row>
    <row r="524" spans="1:4" s="2" customFormat="1" ht="317.25" customHeight="1" x14ac:dyDescent="0.25">
      <c r="A524" s="154" t="s">
        <v>98</v>
      </c>
      <c r="B524" s="152" t="s">
        <v>404</v>
      </c>
      <c r="C524" s="34"/>
      <c r="D524" s="42"/>
    </row>
    <row r="525" spans="1:4" s="2" customFormat="1" ht="140.25" customHeight="1" x14ac:dyDescent="0.25">
      <c r="A525" s="154" t="s">
        <v>99</v>
      </c>
      <c r="B525" s="150" t="s">
        <v>87</v>
      </c>
      <c r="C525" s="34"/>
      <c r="D525" s="42"/>
    </row>
    <row r="526" spans="1:4" s="2" customFormat="1" ht="246" customHeight="1" x14ac:dyDescent="0.25">
      <c r="A526" s="154" t="s">
        <v>100</v>
      </c>
      <c r="B526" s="153" t="s">
        <v>88</v>
      </c>
      <c r="C526" s="34"/>
      <c r="D526" s="42"/>
    </row>
    <row r="527" spans="1:4" s="2" customFormat="1" ht="128.25" customHeight="1" x14ac:dyDescent="0.25">
      <c r="A527" s="154" t="s">
        <v>101</v>
      </c>
      <c r="B527" s="150" t="s">
        <v>89</v>
      </c>
      <c r="C527" s="34"/>
      <c r="D527" s="42"/>
    </row>
    <row r="528" spans="1:4" s="2" customFormat="1" ht="110.25" customHeight="1" x14ac:dyDescent="0.25">
      <c r="A528" s="154" t="s">
        <v>102</v>
      </c>
      <c r="B528" s="152" t="s">
        <v>90</v>
      </c>
      <c r="C528" s="34"/>
      <c r="D528" s="42"/>
    </row>
    <row r="529" spans="1:5" s="2" customFormat="1" ht="81" customHeight="1" x14ac:dyDescent="0.25">
      <c r="A529" s="154" t="s">
        <v>103</v>
      </c>
      <c r="B529" s="150" t="s">
        <v>405</v>
      </c>
      <c r="C529" s="34"/>
      <c r="D529" s="166"/>
    </row>
    <row r="530" spans="1:5" s="2" customFormat="1" ht="96.75" customHeight="1" x14ac:dyDescent="0.25">
      <c r="A530" s="156" t="s">
        <v>104</v>
      </c>
      <c r="B530" s="150" t="s">
        <v>406</v>
      </c>
      <c r="C530" s="34"/>
      <c r="D530" s="42"/>
    </row>
    <row r="531" spans="1:5" s="2" customFormat="1" ht="58.5" customHeight="1" x14ac:dyDescent="0.25">
      <c r="A531" s="156" t="s">
        <v>105</v>
      </c>
      <c r="B531" s="150" t="s">
        <v>91</v>
      </c>
      <c r="C531" s="34"/>
      <c r="D531" s="42"/>
    </row>
    <row r="532" spans="1:5" s="2" customFormat="1" ht="73.5" customHeight="1" x14ac:dyDescent="0.25">
      <c r="A532" s="156" t="s">
        <v>106</v>
      </c>
      <c r="B532" s="150" t="s">
        <v>407</v>
      </c>
      <c r="C532" s="34"/>
      <c r="D532" s="42"/>
    </row>
    <row r="533" spans="1:5" s="2" customFormat="1" ht="91.5" customHeight="1" x14ac:dyDescent="0.25">
      <c r="A533" s="154" t="s">
        <v>107</v>
      </c>
      <c r="B533" s="150" t="s">
        <v>92</v>
      </c>
      <c r="C533" s="34"/>
      <c r="D533" s="81"/>
    </row>
    <row r="534" spans="1:5" s="2" customFormat="1" ht="210.75" customHeight="1" x14ac:dyDescent="0.25">
      <c r="A534" s="154" t="s">
        <v>108</v>
      </c>
      <c r="B534" s="150" t="s">
        <v>408</v>
      </c>
      <c r="C534" s="34"/>
      <c r="D534" s="81"/>
    </row>
    <row r="535" spans="1:5" s="2" customFormat="1" ht="213" customHeight="1" x14ac:dyDescent="0.25">
      <c r="A535" s="154" t="s">
        <v>109</v>
      </c>
      <c r="B535" s="150" t="s">
        <v>409</v>
      </c>
      <c r="C535" s="34"/>
      <c r="D535" s="81"/>
    </row>
    <row r="536" spans="1:5" s="2" customFormat="1" ht="133.5" customHeight="1" x14ac:dyDescent="0.25">
      <c r="A536" s="154" t="s">
        <v>110</v>
      </c>
      <c r="B536" s="150" t="s">
        <v>410</v>
      </c>
      <c r="C536" s="34"/>
      <c r="D536" s="81"/>
    </row>
    <row r="537" spans="1:5" s="2" customFormat="1" ht="62.25" customHeight="1" thickBot="1" x14ac:dyDescent="0.3">
      <c r="A537" s="184" t="s">
        <v>111</v>
      </c>
      <c r="B537" s="185" t="s">
        <v>93</v>
      </c>
      <c r="C537" s="60"/>
      <c r="D537" s="186"/>
    </row>
    <row r="538" spans="1:5" s="3" customFormat="1" ht="6.75" customHeight="1" x14ac:dyDescent="0.25">
      <c r="A538" s="54"/>
      <c r="B538" s="55"/>
      <c r="C538" s="7"/>
      <c r="D538" s="7"/>
      <c r="E538" s="2"/>
    </row>
    <row r="539" spans="1:5" s="2" customFormat="1" ht="20.100000000000001" customHeight="1" x14ac:dyDescent="0.25">
      <c r="A539" s="240" t="s">
        <v>43</v>
      </c>
      <c r="B539" s="240"/>
      <c r="C539" s="240"/>
      <c r="D539" s="240"/>
    </row>
    <row r="540" spans="1:5" s="2" customFormat="1" ht="4.5" customHeight="1" thickBot="1" x14ac:dyDescent="0.3">
      <c r="A540" s="6"/>
    </row>
    <row r="541" spans="1:5" s="2" customFormat="1" ht="87" customHeight="1" x14ac:dyDescent="0.25">
      <c r="A541" s="251" t="s">
        <v>59</v>
      </c>
      <c r="B541" s="252"/>
      <c r="C541" s="255" t="s">
        <v>44</v>
      </c>
      <c r="D541" s="256"/>
    </row>
    <row r="542" spans="1:5" s="3" customFormat="1" ht="29.25" customHeight="1" x14ac:dyDescent="0.25">
      <c r="A542" s="253"/>
      <c r="B542" s="254"/>
      <c r="C542" s="80" t="s">
        <v>6</v>
      </c>
      <c r="D542" s="87" t="s">
        <v>23</v>
      </c>
      <c r="E542" s="2"/>
    </row>
    <row r="543" spans="1:5" s="3" customFormat="1" ht="33.75" customHeight="1" x14ac:dyDescent="0.25">
      <c r="A543" s="78" t="s">
        <v>11</v>
      </c>
      <c r="B543" s="79" t="s">
        <v>60</v>
      </c>
      <c r="C543" s="26"/>
      <c r="D543" s="46"/>
      <c r="E543" s="2"/>
    </row>
    <row r="544" spans="1:5" s="3" customFormat="1" ht="58.5" customHeight="1" x14ac:dyDescent="0.25">
      <c r="A544" s="78" t="s">
        <v>45</v>
      </c>
      <c r="B544" s="48" t="s">
        <v>51</v>
      </c>
      <c r="C544" s="36"/>
      <c r="D544" s="46"/>
      <c r="E544" s="2"/>
    </row>
    <row r="545" spans="1:5" s="3" customFormat="1" ht="45" customHeight="1" x14ac:dyDescent="0.25">
      <c r="A545" s="78" t="s">
        <v>46</v>
      </c>
      <c r="B545" s="41" t="s">
        <v>48</v>
      </c>
      <c r="C545" s="36"/>
      <c r="D545" s="46"/>
      <c r="E545" s="2"/>
    </row>
    <row r="546" spans="1:5" s="3" customFormat="1" ht="98.25" customHeight="1" thickBot="1" x14ac:dyDescent="0.3">
      <c r="A546" s="66" t="s">
        <v>47</v>
      </c>
      <c r="B546" s="67" t="s">
        <v>61</v>
      </c>
      <c r="C546" s="68"/>
      <c r="D546" s="69"/>
      <c r="E546" s="2"/>
    </row>
    <row r="547" spans="1:5" s="2" customFormat="1" ht="5.0999999999999996" customHeight="1" x14ac:dyDescent="0.25">
      <c r="A547" s="7"/>
      <c r="B547" s="5"/>
      <c r="C547" s="7"/>
      <c r="D547" s="7"/>
    </row>
    <row r="548" spans="1:5" s="2" customFormat="1" ht="20.100000000000001" customHeight="1" x14ac:dyDescent="0.25">
      <c r="A548" s="240" t="s">
        <v>10</v>
      </c>
      <c r="B548" s="240"/>
      <c r="C548" s="240"/>
      <c r="D548" s="240"/>
    </row>
    <row r="549" spans="1:5" s="3" customFormat="1" ht="30" customHeight="1" x14ac:dyDescent="0.25">
      <c r="A549" s="89" t="s">
        <v>12</v>
      </c>
      <c r="B549" s="247" t="s">
        <v>50</v>
      </c>
      <c r="C549" s="247"/>
      <c r="D549" s="247"/>
      <c r="E549" s="2"/>
    </row>
    <row r="550" spans="1:5" s="19" customFormat="1" ht="30" customHeight="1" x14ac:dyDescent="0.25">
      <c r="A550" s="89" t="s">
        <v>24</v>
      </c>
      <c r="B550" s="247" t="s">
        <v>25</v>
      </c>
      <c r="C550" s="247"/>
      <c r="D550" s="247"/>
      <c r="E550" s="2"/>
    </row>
    <row r="551" spans="1:5" s="19" customFormat="1" ht="30" customHeight="1" x14ac:dyDescent="0.25">
      <c r="A551" s="248" t="s">
        <v>26</v>
      </c>
      <c r="B551" s="248"/>
      <c r="C551" s="248"/>
      <c r="D551" s="248"/>
      <c r="E551" s="2"/>
    </row>
    <row r="552" spans="1:5" s="2" customFormat="1" ht="24.95" customHeight="1" x14ac:dyDescent="0.25">
      <c r="A552" s="90" t="s">
        <v>27</v>
      </c>
      <c r="B552" s="250"/>
      <c r="C552" s="250"/>
    </row>
    <row r="553" spans="1:5" s="2" customFormat="1" ht="24.95" customHeight="1" x14ac:dyDescent="0.25">
      <c r="A553" s="90" t="s">
        <v>28</v>
      </c>
      <c r="B553" s="250"/>
      <c r="C553" s="250"/>
    </row>
    <row r="554" spans="1:5" s="2" customFormat="1" ht="24.95" customHeight="1" x14ac:dyDescent="0.25">
      <c r="A554" s="90" t="s">
        <v>29</v>
      </c>
      <c r="B554" s="250"/>
      <c r="C554" s="250"/>
    </row>
    <row r="555" spans="1:5" s="3" customFormat="1" ht="24.95" customHeight="1" x14ac:dyDescent="0.25">
      <c r="A555" s="90" t="s">
        <v>30</v>
      </c>
      <c r="B555" s="250"/>
      <c r="C555" s="250"/>
      <c r="D555" s="2"/>
      <c r="E555" s="2"/>
    </row>
    <row r="556" spans="1:5" s="2" customFormat="1" ht="14.25" customHeight="1" x14ac:dyDescent="0.2">
      <c r="A556" s="85"/>
      <c r="B556" s="9"/>
      <c r="C556" s="9"/>
    </row>
    <row r="557" spans="1:5" s="3" customFormat="1" ht="15" customHeight="1" x14ac:dyDescent="0.25">
      <c r="A557" s="249" t="s">
        <v>31</v>
      </c>
      <c r="B557" s="249"/>
      <c r="C557" s="249"/>
      <c r="D557" s="249"/>
    </row>
    <row r="558" spans="1:5" s="2" customFormat="1" ht="36.75" customHeight="1" x14ac:dyDescent="0.25">
      <c r="A558" s="246" t="s">
        <v>40</v>
      </c>
      <c r="B558" s="246"/>
      <c r="C558" s="246"/>
      <c r="D558" s="246"/>
    </row>
    <row r="559" spans="1:5" s="2" customFormat="1" ht="20.100000000000001" customHeight="1" x14ac:dyDescent="0.2">
      <c r="A559" s="8"/>
      <c r="B559" s="1"/>
      <c r="C559" s="8"/>
      <c r="D559" s="8"/>
    </row>
    <row r="560" spans="1:5" s="3" customFormat="1" ht="4.5" customHeight="1" x14ac:dyDescent="0.2">
      <c r="A560" s="8"/>
      <c r="B560" s="1"/>
      <c r="C560" s="8"/>
      <c r="D560" s="8"/>
    </row>
    <row r="561" spans="1:4" s="3" customFormat="1" ht="20.100000000000001" customHeight="1" x14ac:dyDescent="0.25">
      <c r="A561" s="86" t="s">
        <v>32</v>
      </c>
      <c r="B561" s="20"/>
      <c r="C561" s="21" t="s">
        <v>33</v>
      </c>
      <c r="D561" s="38"/>
    </row>
    <row r="562" spans="1:4" s="3" customFormat="1" ht="20.100000000000001" customHeight="1" x14ac:dyDescent="0.25">
      <c r="A562" s="86"/>
      <c r="B562" s="20"/>
      <c r="C562" s="20"/>
      <c r="D562" s="22"/>
    </row>
    <row r="563" spans="1:4" ht="20.100000000000001" customHeight="1" x14ac:dyDescent="0.2">
      <c r="A563" s="86" t="s">
        <v>34</v>
      </c>
      <c r="B563" s="20"/>
      <c r="C563" s="23" t="s">
        <v>35</v>
      </c>
      <c r="D563" s="39"/>
    </row>
    <row r="564" spans="1:4" s="2" customFormat="1" ht="20.100000000000001" customHeight="1" x14ac:dyDescent="0.2">
      <c r="A564" s="8"/>
      <c r="B564" s="1"/>
      <c r="C564" s="23" t="s">
        <v>36</v>
      </c>
      <c r="D564" s="40"/>
    </row>
    <row r="565" spans="1:4" s="2" customFormat="1" ht="20.100000000000001" customHeight="1" x14ac:dyDescent="0.2">
      <c r="A565" s="8"/>
      <c r="B565" s="1"/>
      <c r="C565" s="24" t="s">
        <v>37</v>
      </c>
      <c r="D565" s="1"/>
    </row>
    <row r="566" spans="1:4" s="2" customFormat="1" ht="37.5" customHeight="1" x14ac:dyDescent="0.25">
      <c r="A566" s="6"/>
    </row>
    <row r="567" spans="1:4" s="2" customFormat="1" ht="24" customHeight="1" x14ac:dyDescent="0.25">
      <c r="A567" s="6"/>
    </row>
    <row r="568" spans="1:4" s="2" customFormat="1" ht="24" customHeight="1" x14ac:dyDescent="0.25">
      <c r="A568" s="6"/>
    </row>
    <row r="569" spans="1:4" s="2" customFormat="1" ht="24" customHeight="1" x14ac:dyDescent="0.25">
      <c r="A569" s="6"/>
    </row>
    <row r="570" spans="1:4" s="2" customFormat="1" ht="20.100000000000001" customHeight="1" x14ac:dyDescent="0.25">
      <c r="A570" s="6"/>
    </row>
    <row r="571" spans="1:4" s="2" customFormat="1" ht="20.100000000000001" customHeight="1" x14ac:dyDescent="0.25">
      <c r="A571" s="6"/>
    </row>
    <row r="572" spans="1:4" s="2" customFormat="1" ht="50.1" customHeight="1" x14ac:dyDescent="0.25">
      <c r="A572" s="6"/>
    </row>
    <row r="573" spans="1:4" s="2" customFormat="1" ht="43.5" customHeight="1" x14ac:dyDescent="0.25">
      <c r="A573" s="6"/>
    </row>
    <row r="574" spans="1:4" ht="24.75" customHeight="1" x14ac:dyDescent="0.2">
      <c r="A574" s="6"/>
      <c r="B574" s="2"/>
      <c r="C574" s="2"/>
      <c r="D574" s="2"/>
    </row>
    <row r="575" spans="1:4" x14ac:dyDescent="0.2">
      <c r="A575" s="6"/>
      <c r="B575" s="2"/>
      <c r="C575" s="2"/>
      <c r="D575" s="2"/>
    </row>
    <row r="576" spans="1:4" ht="20.100000000000001" customHeight="1" x14ac:dyDescent="0.2"/>
    <row r="577" ht="4.5" customHeight="1" x14ac:dyDescent="0.2"/>
    <row r="578" ht="20.100000000000001" customHeight="1" x14ac:dyDescent="0.2"/>
    <row r="579" ht="20.100000000000001" customHeight="1" x14ac:dyDescent="0.2"/>
    <row r="580" ht="20.100000000000001" customHeight="1" x14ac:dyDescent="0.2"/>
  </sheetData>
  <mergeCells count="243">
    <mergeCell ref="B44:C44"/>
    <mergeCell ref="A409:D409"/>
    <mergeCell ref="A421:D421"/>
    <mergeCell ref="A434:D434"/>
    <mergeCell ref="A495:D495"/>
    <mergeCell ref="A447:D447"/>
    <mergeCell ref="A448:B448"/>
    <mergeCell ref="A458:B458"/>
    <mergeCell ref="A469:D469"/>
    <mergeCell ref="A470:B470"/>
    <mergeCell ref="B52:C52"/>
    <mergeCell ref="A102:E102"/>
    <mergeCell ref="A114:E114"/>
    <mergeCell ref="A120:E120"/>
    <mergeCell ref="A138:E138"/>
    <mergeCell ref="A150:E150"/>
    <mergeCell ref="A163:E163"/>
    <mergeCell ref="A176:E176"/>
    <mergeCell ref="A187:E187"/>
    <mergeCell ref="B79:C79"/>
    <mergeCell ref="B80:C80"/>
    <mergeCell ref="B83:C83"/>
    <mergeCell ref="B89:C89"/>
    <mergeCell ref="B90:C90"/>
    <mergeCell ref="B53:C53"/>
    <mergeCell ref="B54:C54"/>
    <mergeCell ref="B55:C55"/>
    <mergeCell ref="B56:C56"/>
    <mergeCell ref="B57:C57"/>
    <mergeCell ref="B48:C48"/>
    <mergeCell ref="B49:C49"/>
    <mergeCell ref="B50:C50"/>
    <mergeCell ref="B51:C51"/>
    <mergeCell ref="A59:E59"/>
    <mergeCell ref="A378:D378"/>
    <mergeCell ref="A342:B342"/>
    <mergeCell ref="A344:B344"/>
    <mergeCell ref="A323:D323"/>
    <mergeCell ref="A346:D346"/>
    <mergeCell ref="A365:D365"/>
    <mergeCell ref="A316:D316"/>
    <mergeCell ref="A336:D336"/>
    <mergeCell ref="A338:B338"/>
    <mergeCell ref="A340:B340"/>
    <mergeCell ref="B61:C61"/>
    <mergeCell ref="B62:C62"/>
    <mergeCell ref="B91:C91"/>
    <mergeCell ref="B92:C92"/>
    <mergeCell ref="B93:C93"/>
    <mergeCell ref="B94:C94"/>
    <mergeCell ref="B97:C97"/>
    <mergeCell ref="B98:C98"/>
    <mergeCell ref="B99:C99"/>
    <mergeCell ref="B100:C100"/>
    <mergeCell ref="B103:C103"/>
    <mergeCell ref="A300:D300"/>
    <mergeCell ref="A307:D307"/>
    <mergeCell ref="B45:C45"/>
    <mergeCell ref="B46:C46"/>
    <mergeCell ref="A289:B289"/>
    <mergeCell ref="A291:B291"/>
    <mergeCell ref="A293:B293"/>
    <mergeCell ref="A24:C24"/>
    <mergeCell ref="A96:E96"/>
    <mergeCell ref="B63:C63"/>
    <mergeCell ref="B66:C66"/>
    <mergeCell ref="B60:C60"/>
    <mergeCell ref="A78:E78"/>
    <mergeCell ref="A65:E65"/>
    <mergeCell ref="A82:E82"/>
    <mergeCell ref="A88:E88"/>
    <mergeCell ref="B38:C38"/>
    <mergeCell ref="B39:C39"/>
    <mergeCell ref="B40:C40"/>
    <mergeCell ref="B41:C41"/>
    <mergeCell ref="B42:C42"/>
    <mergeCell ref="B43:C43"/>
    <mergeCell ref="A236:E236"/>
    <mergeCell ref="A240:D240"/>
    <mergeCell ref="A232:B232"/>
    <mergeCell ref="B47:C47"/>
    <mergeCell ref="A30:B30"/>
    <mergeCell ref="A7:E7"/>
    <mergeCell ref="A1:E1"/>
    <mergeCell ref="A2:E2"/>
    <mergeCell ref="A3:E3"/>
    <mergeCell ref="A17:C17"/>
    <mergeCell ref="A8:D8"/>
    <mergeCell ref="A9:D9"/>
    <mergeCell ref="A11:D11"/>
    <mergeCell ref="A12:C12"/>
    <mergeCell ref="A13:B13"/>
    <mergeCell ref="A14:B14"/>
    <mergeCell ref="A15:B15"/>
    <mergeCell ref="A16:B16"/>
    <mergeCell ref="A25:E25"/>
    <mergeCell ref="A23:C23"/>
    <mergeCell ref="A26:E26"/>
    <mergeCell ref="A18:B18"/>
    <mergeCell ref="A19:B19"/>
    <mergeCell ref="A20:B20"/>
    <mergeCell ref="A33:B33"/>
    <mergeCell ref="A29:D29"/>
    <mergeCell ref="A27:C27"/>
    <mergeCell ref="A28:E28"/>
    <mergeCell ref="B37:C37"/>
    <mergeCell ref="A34:E34"/>
    <mergeCell ref="A36:E36"/>
    <mergeCell ref="A558:D558"/>
    <mergeCell ref="A548:D548"/>
    <mergeCell ref="B549:D549"/>
    <mergeCell ref="B550:D550"/>
    <mergeCell ref="A551:D551"/>
    <mergeCell ref="A557:D557"/>
    <mergeCell ref="B552:C552"/>
    <mergeCell ref="B553:C553"/>
    <mergeCell ref="B554:C554"/>
    <mergeCell ref="B555:C555"/>
    <mergeCell ref="A539:D539"/>
    <mergeCell ref="A541:B542"/>
    <mergeCell ref="C541:D541"/>
    <mergeCell ref="A512:D512"/>
    <mergeCell ref="A514:B515"/>
    <mergeCell ref="C514:D514"/>
    <mergeCell ref="A238:B239"/>
    <mergeCell ref="A295:D295"/>
    <mergeCell ref="A271:D271"/>
    <mergeCell ref="A429:D429"/>
    <mergeCell ref="A264:D264"/>
    <mergeCell ref="A273:B273"/>
    <mergeCell ref="A275:B275"/>
    <mergeCell ref="A277:B277"/>
    <mergeCell ref="A279:B279"/>
    <mergeCell ref="A281:B281"/>
    <mergeCell ref="A283:B283"/>
    <mergeCell ref="A285:B285"/>
    <mergeCell ref="A287:B287"/>
    <mergeCell ref="C238:D238"/>
    <mergeCell ref="A503:D503"/>
    <mergeCell ref="A392:D392"/>
    <mergeCell ref="A194:E194"/>
    <mergeCell ref="A198:E198"/>
    <mergeCell ref="A210:E210"/>
    <mergeCell ref="A214:E214"/>
    <mergeCell ref="A217:E217"/>
    <mergeCell ref="A224:E224"/>
    <mergeCell ref="B203:C203"/>
    <mergeCell ref="B204:C204"/>
    <mergeCell ref="B205:C205"/>
    <mergeCell ref="B206:C206"/>
    <mergeCell ref="B207:C207"/>
    <mergeCell ref="B208:C208"/>
    <mergeCell ref="B211:C211"/>
    <mergeCell ref="B212:C212"/>
    <mergeCell ref="B215:C215"/>
    <mergeCell ref="B218:C218"/>
    <mergeCell ref="B222:C222"/>
    <mergeCell ref="B225:C225"/>
    <mergeCell ref="B226:C226"/>
    <mergeCell ref="B227:C227"/>
    <mergeCell ref="B228:C228"/>
    <mergeCell ref="B104:C104"/>
    <mergeCell ref="B105:C105"/>
    <mergeCell ref="B106:C106"/>
    <mergeCell ref="B107:C107"/>
    <mergeCell ref="B108:C108"/>
    <mergeCell ref="B109:C109"/>
    <mergeCell ref="B110:C110"/>
    <mergeCell ref="B111:C111"/>
    <mergeCell ref="B112:C112"/>
    <mergeCell ref="B115:C115"/>
    <mergeCell ref="B116:C116"/>
    <mergeCell ref="B117:C117"/>
    <mergeCell ref="B118:C118"/>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B136:C136"/>
    <mergeCell ref="B139:C139"/>
    <mergeCell ref="B140:C140"/>
    <mergeCell ref="B141:C141"/>
    <mergeCell ref="B142:C142"/>
    <mergeCell ref="B143:C143"/>
    <mergeCell ref="B144:C144"/>
    <mergeCell ref="B145:C145"/>
    <mergeCell ref="B146:C146"/>
    <mergeCell ref="B147:C147"/>
    <mergeCell ref="B148:C148"/>
    <mergeCell ref="B151:C151"/>
    <mergeCell ref="B152:C152"/>
    <mergeCell ref="B153:C153"/>
    <mergeCell ref="B154:C154"/>
    <mergeCell ref="B155:C155"/>
    <mergeCell ref="B156:C156"/>
    <mergeCell ref="B157:C157"/>
    <mergeCell ref="B158:C158"/>
    <mergeCell ref="B159:C159"/>
    <mergeCell ref="B160:C160"/>
    <mergeCell ref="B161:C161"/>
    <mergeCell ref="B164:C164"/>
    <mergeCell ref="B165:C165"/>
    <mergeCell ref="B166:C166"/>
    <mergeCell ref="B167:C167"/>
    <mergeCell ref="B168:C168"/>
    <mergeCell ref="B169:C169"/>
    <mergeCell ref="B170:C170"/>
    <mergeCell ref="B171:C171"/>
    <mergeCell ref="B172:C172"/>
    <mergeCell ref="B173:C173"/>
    <mergeCell ref="B174:C174"/>
    <mergeCell ref="B177:C177"/>
    <mergeCell ref="B178:C178"/>
    <mergeCell ref="B179:C179"/>
    <mergeCell ref="B180:C180"/>
    <mergeCell ref="B181:C181"/>
    <mergeCell ref="B182:C182"/>
    <mergeCell ref="B183:C183"/>
    <mergeCell ref="B184:C184"/>
    <mergeCell ref="B185:C185"/>
    <mergeCell ref="B188:C188"/>
    <mergeCell ref="B189:C189"/>
    <mergeCell ref="B229:C229"/>
    <mergeCell ref="B190:C190"/>
    <mergeCell ref="B191:C191"/>
    <mergeCell ref="B192:C192"/>
    <mergeCell ref="B195:C195"/>
    <mergeCell ref="B196:C196"/>
    <mergeCell ref="B199:C199"/>
    <mergeCell ref="B200:C200"/>
    <mergeCell ref="B201:C201"/>
    <mergeCell ref="B202:C202"/>
  </mergeCells>
  <conditionalFormatting sqref="B4:B5 B371:B377 C366:C377 B384:B391 C379:C391 C410:C420 B435:C446 B218:B222">
    <cfRule type="containsBlanks" dxfId="56" priority="161">
      <formula>LEN(TRIM(B4))=0</formula>
    </cfRule>
  </conditionalFormatting>
  <conditionalFormatting sqref="B274 B276 B278 B280 B282 B284">
    <cfRule type="containsBlanks" dxfId="55" priority="102">
      <formula>LEN(TRIM(B274))=0</formula>
    </cfRule>
  </conditionalFormatting>
  <conditionalFormatting sqref="B298:B299">
    <cfRule type="containsBlanks" dxfId="54" priority="101">
      <formula>LEN(TRIM(B298))=0</formula>
    </cfRule>
  </conditionalFormatting>
  <conditionalFormatting sqref="B310:B315 B317:B320">
    <cfRule type="containsBlanks" dxfId="53" priority="93">
      <formula>LEN(TRIM(B310))=0</formula>
    </cfRule>
  </conditionalFormatting>
  <conditionalFormatting sqref="B322">
    <cfRule type="containsBlanks" dxfId="52" priority="92">
      <formula>LEN(TRIM(B322))=0</formula>
    </cfRule>
  </conditionalFormatting>
  <conditionalFormatting sqref="B339">
    <cfRule type="containsBlanks" dxfId="51" priority="86">
      <formula>LEN(TRIM(B339))=0</formula>
    </cfRule>
  </conditionalFormatting>
  <conditionalFormatting sqref="B347:B350">
    <cfRule type="containsBlanks" dxfId="50" priority="81">
      <formula>LEN(TRIM(B347))=0</formula>
    </cfRule>
  </conditionalFormatting>
  <conditionalFormatting sqref="B352:B363">
    <cfRule type="containsBlanks" dxfId="49" priority="80">
      <formula>LEN(TRIM(B352))=0</formula>
    </cfRule>
  </conditionalFormatting>
  <conditionalFormatting sqref="B366:B369">
    <cfRule type="containsBlanks" dxfId="48" priority="76">
      <formula>LEN(TRIM(B366))=0</formula>
    </cfRule>
  </conditionalFormatting>
  <conditionalFormatting sqref="B379:B382">
    <cfRule type="containsBlanks" dxfId="47" priority="71">
      <formula>LEN(TRIM(B379))=0</formula>
    </cfRule>
  </conditionalFormatting>
  <conditionalFormatting sqref="B393:B396">
    <cfRule type="containsBlanks" dxfId="46" priority="68">
      <formula>LEN(TRIM(B393))=0</formula>
    </cfRule>
  </conditionalFormatting>
  <conditionalFormatting sqref="B410:B412">
    <cfRule type="containsBlanks" dxfId="45" priority="65">
      <formula>LEN(TRIM(B410))=0</formula>
    </cfRule>
  </conditionalFormatting>
  <conditionalFormatting sqref="B414:B420">
    <cfRule type="containsBlanks" dxfId="44" priority="64">
      <formula>LEN(TRIM(B414))=0</formula>
    </cfRule>
  </conditionalFormatting>
  <conditionalFormatting sqref="B422:B425">
    <cfRule type="containsBlanks" dxfId="43" priority="62">
      <formula>LEN(TRIM(B422))=0</formula>
    </cfRule>
  </conditionalFormatting>
  <conditionalFormatting sqref="B427:B428">
    <cfRule type="containsBlanks" dxfId="42" priority="61">
      <formula>LEN(TRIM(B427))=0</formula>
    </cfRule>
  </conditionalFormatting>
  <conditionalFormatting sqref="B449:B457 B459:B468">
    <cfRule type="containsBlanks" dxfId="41" priority="55">
      <formula>LEN(TRIM(B449))=0</formula>
    </cfRule>
  </conditionalFormatting>
  <conditionalFormatting sqref="B471:B494">
    <cfRule type="containsBlanks" dxfId="40" priority="53">
      <formula>LEN(TRIM(B471))=0</formula>
    </cfRule>
  </conditionalFormatting>
  <conditionalFormatting sqref="B496 B498:B501">
    <cfRule type="containsBlanks" dxfId="39" priority="51">
      <formula>LEN(TRIM(B496))=0</formula>
    </cfRule>
  </conditionalFormatting>
  <conditionalFormatting sqref="C504:C510">
    <cfRule type="containsBlanks" dxfId="38" priority="47">
      <formula>LEN(TRIM(C504))=0</formula>
    </cfRule>
  </conditionalFormatting>
  <conditionalFormatting sqref="B561">
    <cfRule type="containsBlanks" dxfId="37" priority="163">
      <formula>LEN(TRIM(B561))=0</formula>
    </cfRule>
  </conditionalFormatting>
  <conditionalFormatting sqref="B563">
    <cfRule type="containsBlanks" dxfId="36" priority="162">
      <formula>LEN(TRIM(B563))=0</formula>
    </cfRule>
  </conditionalFormatting>
  <conditionalFormatting sqref="B430:C433">
    <cfRule type="containsBlanks" dxfId="35" priority="59">
      <formula>LEN(TRIM(B430))=0</formula>
    </cfRule>
  </conditionalFormatting>
  <conditionalFormatting sqref="B552:C555">
    <cfRule type="containsBlanks" dxfId="34" priority="88">
      <formula>LEN(TRIM(B552))=0</formula>
    </cfRule>
  </conditionalFormatting>
  <conditionalFormatting sqref="C241:C263">
    <cfRule type="containsBlanks" dxfId="33" priority="94">
      <formula>LEN(TRIM(C241))=0</formula>
    </cfRule>
  </conditionalFormatting>
  <conditionalFormatting sqref="C265:C270 C272:C294 C296:C299 C308:C315 C317:C322 B324:B333 C324:C335 C393:C408 B398:B408">
    <cfRule type="containsBlanks" dxfId="32" priority="166">
      <formula>LEN(TRIM(B265))=0</formula>
    </cfRule>
  </conditionalFormatting>
  <conditionalFormatting sqref="C301:C306">
    <cfRule type="containsBlanks" dxfId="31" priority="96">
      <formula>LEN(TRIM(C301))=0</formula>
    </cfRule>
  </conditionalFormatting>
  <conditionalFormatting sqref="C337:C345">
    <cfRule type="containsBlanks" dxfId="30" priority="87">
      <formula>LEN(TRIM(C337))=0</formula>
    </cfRule>
  </conditionalFormatting>
  <conditionalFormatting sqref="C347:C364">
    <cfRule type="containsBlanks" dxfId="29" priority="82">
      <formula>LEN(TRIM(C347))=0</formula>
    </cfRule>
  </conditionalFormatting>
  <conditionalFormatting sqref="C422:C428">
    <cfRule type="containsBlanks" dxfId="28" priority="63">
      <formula>LEN(TRIM(C422))=0</formula>
    </cfRule>
  </conditionalFormatting>
  <conditionalFormatting sqref="C448:C468 C470:C494">
    <cfRule type="containsBlanks" dxfId="27" priority="56">
      <formula>LEN(TRIM(C448))=0</formula>
    </cfRule>
  </conditionalFormatting>
  <conditionalFormatting sqref="C496:C502">
    <cfRule type="containsBlanks" dxfId="26" priority="52">
      <formula>LEN(TRIM(C496))=0</formula>
    </cfRule>
  </conditionalFormatting>
  <conditionalFormatting sqref="C516:C537">
    <cfRule type="containsBlanks" dxfId="25" priority="117">
      <formula>LEN(TRIM(C516))=0</formula>
    </cfRule>
  </conditionalFormatting>
  <conditionalFormatting sqref="C543:C546">
    <cfRule type="containsBlanks" dxfId="24" priority="155">
      <formula>LEN(TRIM(C543))=0</formula>
    </cfRule>
  </conditionalFormatting>
  <conditionalFormatting sqref="D563:D564">
    <cfRule type="containsBlanks" dxfId="23" priority="164">
      <formula>LEN(TRIM(D563))=0</formula>
    </cfRule>
  </conditionalFormatting>
  <conditionalFormatting sqref="B301">
    <cfRule type="containsBlanks" dxfId="22" priority="49">
      <formula>LEN(TRIM(B301))=0</formula>
    </cfRule>
  </conditionalFormatting>
  <conditionalFormatting sqref="B497">
    <cfRule type="containsBlanks" dxfId="21" priority="48">
      <formula>LEN(TRIM(B497))=0</formula>
    </cfRule>
  </conditionalFormatting>
  <conditionalFormatting sqref="B504">
    <cfRule type="containsBlanks" dxfId="20" priority="46">
      <formula>LEN(TRIM(B504))=0</formula>
    </cfRule>
  </conditionalFormatting>
  <conditionalFormatting sqref="B505">
    <cfRule type="containsBlanks" dxfId="19" priority="45">
      <formula>LEN(TRIM(B505))=0</formula>
    </cfRule>
  </conditionalFormatting>
  <conditionalFormatting sqref="B79">
    <cfRule type="containsBlanks" dxfId="18" priority="44">
      <formula>LEN(TRIM(B79))=0</formula>
    </cfRule>
  </conditionalFormatting>
  <conditionalFormatting sqref="B80">
    <cfRule type="containsBlanks" dxfId="17" priority="21">
      <formula>LEN(TRIM(B80))=0</formula>
    </cfRule>
  </conditionalFormatting>
  <conditionalFormatting sqref="B83">
    <cfRule type="containsBlanks" dxfId="16" priority="20">
      <formula>LEN(TRIM(B83))=0</formula>
    </cfRule>
  </conditionalFormatting>
  <conditionalFormatting sqref="B84:B86">
    <cfRule type="containsBlanks" dxfId="15" priority="19">
      <formula>LEN(TRIM(B84))=0</formula>
    </cfRule>
  </conditionalFormatting>
  <conditionalFormatting sqref="B89:B94">
    <cfRule type="containsBlanks" dxfId="14" priority="17">
      <formula>LEN(TRIM(B89))=0</formula>
    </cfRule>
  </conditionalFormatting>
  <conditionalFormatting sqref="B97:B100">
    <cfRule type="containsBlanks" dxfId="13" priority="16">
      <formula>LEN(TRIM(B97))=0</formula>
    </cfRule>
  </conditionalFormatting>
  <conditionalFormatting sqref="B103:B112">
    <cfRule type="containsBlanks" dxfId="12" priority="15">
      <formula>LEN(TRIM(B103))=0</formula>
    </cfRule>
  </conditionalFormatting>
  <conditionalFormatting sqref="B115:B118">
    <cfRule type="containsBlanks" dxfId="11" priority="14">
      <formula>LEN(TRIM(B115))=0</formula>
    </cfRule>
  </conditionalFormatting>
  <conditionalFormatting sqref="B121:B136">
    <cfRule type="containsBlanks" dxfId="10" priority="13">
      <formula>LEN(TRIM(B121))=0</formula>
    </cfRule>
  </conditionalFormatting>
  <conditionalFormatting sqref="B139:B148">
    <cfRule type="containsBlanks" dxfId="9" priority="12">
      <formula>LEN(TRIM(B139))=0</formula>
    </cfRule>
  </conditionalFormatting>
  <conditionalFormatting sqref="B151:B161">
    <cfRule type="containsBlanks" dxfId="8" priority="11">
      <formula>LEN(TRIM(B151))=0</formula>
    </cfRule>
  </conditionalFormatting>
  <conditionalFormatting sqref="B164:B174">
    <cfRule type="containsBlanks" dxfId="7" priority="10">
      <formula>LEN(TRIM(B164))=0</formula>
    </cfRule>
  </conditionalFormatting>
  <conditionalFormatting sqref="B177:B185">
    <cfRule type="containsBlanks" dxfId="6" priority="9">
      <formula>LEN(TRIM(B177))=0</formula>
    </cfRule>
  </conditionalFormatting>
  <conditionalFormatting sqref="B188:B192">
    <cfRule type="containsBlanks" dxfId="5" priority="8">
      <formula>LEN(TRIM(B188))=0</formula>
    </cfRule>
  </conditionalFormatting>
  <conditionalFormatting sqref="B195:B196">
    <cfRule type="containsBlanks" dxfId="4" priority="7">
      <formula>LEN(TRIM(B195))=0</formula>
    </cfRule>
  </conditionalFormatting>
  <conditionalFormatting sqref="B199:B208">
    <cfRule type="containsBlanks" dxfId="3" priority="6">
      <formula>LEN(TRIM(B199))=0</formula>
    </cfRule>
  </conditionalFormatting>
  <conditionalFormatting sqref="B211:B212">
    <cfRule type="containsBlanks" dxfId="2" priority="5">
      <formula>LEN(TRIM(B211))=0</formula>
    </cfRule>
  </conditionalFormatting>
  <conditionalFormatting sqref="B215">
    <cfRule type="containsBlanks" dxfId="1" priority="4">
      <formula>LEN(TRIM(B215))=0</formula>
    </cfRule>
  </conditionalFormatting>
  <conditionalFormatting sqref="B225:B229">
    <cfRule type="containsBlanks" dxfId="0" priority="2">
      <formula>LEN(TRIM(B225))=0</formula>
    </cfRule>
  </conditionalFormatting>
  <printOptions horizontalCentered="1"/>
  <pageMargins left="0.70866141732283472" right="0.70866141732283472" top="0.90625" bottom="0.74803149606299213" header="0.31496062992125984" footer="0.31496062992125984"/>
  <pageSetup paperSize="9" scale="5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30</xdr:row>
                    <xdr:rowOff>0</xdr:rowOff>
                  </from>
                  <to>
                    <xdr:col>1</xdr:col>
                    <xdr:colOff>38100</xdr:colOff>
                    <xdr:row>30</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31</xdr:row>
                    <xdr:rowOff>9525</xdr:rowOff>
                  </from>
                  <to>
                    <xdr:col>1</xdr:col>
                    <xdr:colOff>38100</xdr:colOff>
                    <xdr:row>31</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232</xdr:row>
                    <xdr:rowOff>9525</xdr:rowOff>
                  </from>
                  <to>
                    <xdr:col>1</xdr:col>
                    <xdr:colOff>38100</xdr:colOff>
                    <xdr:row>232</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233</xdr:row>
                    <xdr:rowOff>0</xdr:rowOff>
                  </from>
                  <to>
                    <xdr:col>1</xdr:col>
                    <xdr:colOff>38100</xdr:colOff>
                    <xdr:row>233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hárok </vt: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2024-08-14T06:29:05Z</cp:lastPrinted>
  <dcterms:created xsi:type="dcterms:W3CDTF">2017-04-21T05:51:15Z</dcterms:created>
  <dcterms:modified xsi:type="dcterms:W3CDTF">2024-09-02T10:57:39Z</dcterms:modified>
</cp:coreProperties>
</file>