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fs\UsersData\VO_DOC\01. Súťaže\2024\02. Oddelenie VO\01. Prebiehajúce zákazky\02. Danka\8. ŠZM pre internevčnú kardiológiu - 21 častí\PTK\PTK odoslané\Oprava PTK_časť 5\"/>
    </mc:Choice>
  </mc:AlternateContent>
  <bookViews>
    <workbookView minimized="1" xWindow="-105" yWindow="-105" windowWidth="19425" windowHeight="10305" firstSheet="1" activeTab="1"/>
  </bookViews>
  <sheets>
    <sheet name="hárok " sheetId="10" r:id="rId1"/>
    <sheet name="PTK - Ponuka" sheetId="8" r:id="rId2"/>
  </sheets>
  <definedNames>
    <definedName name="_xlnm.Print_Area" localSheetId="1">'PTK - Ponuka'!$A$1:$E$558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6" i="8" l="1"/>
  <c r="E228" i="8" l="1"/>
  <c r="E221" i="8"/>
  <c r="E214" i="8"/>
  <c r="E211" i="8"/>
  <c r="E207" i="8"/>
  <c r="E195" i="8"/>
  <c r="E191" i="8"/>
  <c r="E184" i="8"/>
  <c r="E173" i="8"/>
  <c r="E160" i="8"/>
  <c r="E147" i="8"/>
  <c r="E135" i="8"/>
  <c r="E117" i="8"/>
  <c r="E114" i="8"/>
  <c r="E102" i="8"/>
  <c r="E87" i="8"/>
  <c r="E81" i="8"/>
  <c r="E77" i="8"/>
  <c r="E64" i="8"/>
  <c r="E58" i="8" l="1"/>
</calcChain>
</file>

<file path=xl/sharedStrings.xml><?xml version="1.0" encoding="utf-8"?>
<sst xmlns="http://schemas.openxmlformats.org/spreadsheetml/2006/main" count="1137" uniqueCount="484">
  <si>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</si>
  <si>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</si>
  <si>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</si>
  <si>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</si>
  <si>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</si>
  <si>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</si>
  <si>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</si>
  <si>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</si>
  <si>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</si>
  <si>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</si>
  <si>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</si>
  <si>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</si>
  <si>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</si>
  <si>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</si>
  <si>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</si>
  <si>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</si>
  <si>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</si>
  <si>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</si>
  <si>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</si>
  <si>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</si>
  <si>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</si>
  <si>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</si>
  <si>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</si>
  <si>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</si>
  <si>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</si>
  <si>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</si>
  <si>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</si>
  <si>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</si>
  <si>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</si>
  <si>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</si>
  <si>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</si>
  <si>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</si>
  <si>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</si>
  <si>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</si>
  <si>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</si>
  <si>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</si>
  <si>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</si>
  <si>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</si>
  <si>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</si>
  <si>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</si>
  <si>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</si>
  <si>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</si>
  <si>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</si>
  <si>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</si>
  <si>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</si>
  <si>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</si>
  <si>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</si>
  <si>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</si>
  <si>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</si>
  <si>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3.1.b)  Zoznam častí a položiek:</t>
  </si>
  <si>
    <t xml:space="preserve">Kalkulácia ceny - Štruktúrovaný rozpočet ceny predmetu zákazky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</si>
  <si>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</si>
  <si>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5. ZMLUVNÉ PODMIENKY PREDMETU ZÁKAZKY</t>
  </si>
  <si>
    <t>Minimálne zmluvné podmienky predmetu zákazky:</t>
  </si>
  <si>
    <t>Položka číslo</t>
  </si>
  <si>
    <t xml:space="preserve">Názov časti predmetu zákazky/názov položky predmetu zákazky </t>
  </si>
  <si>
    <t>Položka č. 1</t>
  </si>
  <si>
    <t>Položka č. 2</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</si>
  <si>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</si>
  <si>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</si>
  <si>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</si>
  <si>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</si>
  <si>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</si>
  <si>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</si>
  <si>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 xml:space="preserve">1. </t>
  </si>
  <si>
    <t>2.1</t>
  </si>
  <si>
    <t>2.2</t>
  </si>
  <si>
    <t>2.3</t>
  </si>
  <si>
    <t>2.4</t>
  </si>
  <si>
    <t>2.5</t>
  </si>
  <si>
    <t>2.6</t>
  </si>
  <si>
    <t>2.7</t>
  </si>
  <si>
    <t>2.8</t>
  </si>
  <si>
    <t>2.9</t>
  </si>
  <si>
    <t>2.10</t>
  </si>
  <si>
    <t>2.11</t>
  </si>
  <si>
    <t>2.12</t>
  </si>
  <si>
    <t>2.13</t>
  </si>
  <si>
    <t>2.14</t>
  </si>
  <si>
    <t>2.15</t>
  </si>
  <si>
    <t>1.1</t>
  </si>
  <si>
    <t xml:space="preserve">2. </t>
  </si>
  <si>
    <t>2.16</t>
  </si>
  <si>
    <t>2.17</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</si>
  <si>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</si>
  <si>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</si>
  <si>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</si>
  <si>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</si>
  <si>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</si>
  <si>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</si>
  <si>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</si>
  <si>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bol Dodávateľ v čase predloženia ponuky a zároveň počas trvania Rámcovej dohody oprávnený na poskytnutie plnenia predmetu zákazky.</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</si>
  <si>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</si>
  <si>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V prípade, ak sa na predmet zákazky vykonala prípravná trhová konzultácia, informácie k prípravnej trhovej konzultácii verejný obstarávateľ zverejňuje na internetovej stránke: www.vusch.sk/verejne-obstaravanie/</t>
  </si>
  <si>
    <t>3.1</t>
  </si>
  <si>
    <t>3.2</t>
  </si>
  <si>
    <t>3.3</t>
  </si>
  <si>
    <t>3.4</t>
  </si>
  <si>
    <t>5.</t>
  </si>
  <si>
    <t>6.</t>
  </si>
  <si>
    <t>7.</t>
  </si>
  <si>
    <t>8.</t>
  </si>
  <si>
    <t>9.</t>
  </si>
  <si>
    <t>10.</t>
  </si>
  <si>
    <t>11.</t>
  </si>
  <si>
    <t>12.</t>
  </si>
  <si>
    <t>13.</t>
  </si>
  <si>
    <t>14.</t>
  </si>
  <si>
    <t>15.</t>
  </si>
  <si>
    <t>16.</t>
  </si>
  <si>
    <t>17.</t>
  </si>
  <si>
    <t>18.</t>
  </si>
  <si>
    <t xml:space="preserve">Časť č. 1 - Špeciálny zdravotnícky materiál pre intervenčnú kardiológiu skupiny 1  </t>
  </si>
  <si>
    <t>xxx</t>
  </si>
  <si>
    <t>Intrakoronárny PtCr stent s bioabsorbovateľným polymérovým abluminálnym krytím, uvoľňujúcim liečivo Everolimus</t>
  </si>
  <si>
    <t xml:space="preserve">Balónikový dilatačný katéter DEB uvoľňujúce liečivo Paclitaxel </t>
  </si>
  <si>
    <t>Balónikový dilatačný katéter (balónikový dilatačný katéter, balónikový post-dilatačný katéter, balónikový dilatačný katéter non-compliantný NC)</t>
  </si>
  <si>
    <t xml:space="preserve">Balónikový fixačný teleskopický katéter </t>
  </si>
  <si>
    <t>Katéter mikrodilatačný semi-kompliantný</t>
  </si>
  <si>
    <t>Mikrokatéter</t>
  </si>
  <si>
    <t>Prechodnový katéter ku chronickým uzáverom</t>
  </si>
  <si>
    <t xml:space="preserve">Vodič preformovaný ku chronickým uzáverom </t>
  </si>
  <si>
    <t>Plochý navádzací balónikový katéter ku chronickým uzáverom</t>
  </si>
  <si>
    <t xml:space="preserve">Systém aterektomický pre rotačnú aterektómiu, katétre a príslušenstvo </t>
  </si>
  <si>
    <t xml:space="preserve">Vodiče pre rotačnú aterektómiu </t>
  </si>
  <si>
    <r>
      <rPr>
        <u/>
        <sz val="10"/>
        <color theme="1"/>
        <rFont val="Arial"/>
        <family val="2"/>
        <charset val="238"/>
      </rPr>
      <t>PCI vodiče</t>
    </r>
    <r>
      <rPr>
        <sz val="10"/>
        <color theme="1"/>
        <rFont val="Arial"/>
        <family val="2"/>
        <charset val="238"/>
      </rPr>
      <t xml:space="preserve"> 
- štandardné lézie, pružinová špička
- komplexné lézie, polymérová špička
- tuhé
- extra tuhé
- SENTAI pracovný vodič
- SENTAI špeciálny prechodový vodiaci drôt pre chronické torálne okluzie, komplexné lézie</t>
    </r>
  </si>
  <si>
    <t>2.18</t>
  </si>
  <si>
    <t>2.19</t>
  </si>
  <si>
    <t>2.20</t>
  </si>
  <si>
    <t>2.21</t>
  </si>
  <si>
    <t>Emboloprotekčný filter</t>
  </si>
  <si>
    <t>Vodiaci katéter</t>
  </si>
  <si>
    <t xml:space="preserve">Vodiaci katéter - predlžovací </t>
  </si>
  <si>
    <t>Diagnostický katéter</t>
  </si>
  <si>
    <t xml:space="preserve">PCI vodič – špeciálny s distálnou špirálou, vhodný na TAVI/ TAVR </t>
  </si>
  <si>
    <t>Cievny zavádzač</t>
  </si>
  <si>
    <t xml:space="preserve">Striekačka s manometrom </t>
  </si>
  <si>
    <t xml:space="preserve">Položky časti č. 1: </t>
  </si>
  <si>
    <t xml:space="preserve">Časť č. 2 - Špeciálny zdravotnícky materiál pre intervenčnú kardiológiu skupiny 2  </t>
  </si>
  <si>
    <t xml:space="preserve">Špeciálny zdravotnícky materiál so zameraním na intrakoronárne stenty so zvýraznenou radiálnou silou zo zliatiny platiny a chrómu (PtCr) potiahnuté everolimom s postupným uvoľňovaním liečiva a príslušenstvo:  </t>
  </si>
  <si>
    <t>Položky pre časť č. 2</t>
  </si>
  <si>
    <t xml:space="preserve">Intrakoronárny stent uvolňujuci Sirolimus </t>
  </si>
  <si>
    <t>Perfúzny katéter na balónikovú aortálnu valvuoplastiku</t>
  </si>
  <si>
    <t xml:space="preserve">Časť č. 3 - Špeciálny zdravotnícky materiál pre intervenčnú kardiológiu skupiny 3  </t>
  </si>
  <si>
    <t>Položka č. 3 - Semicompliantný intrakoronárny balónikový katéter</t>
  </si>
  <si>
    <t xml:space="preserve">Položka č. 4 - Necompliantný balónikový katéter </t>
  </si>
  <si>
    <t xml:space="preserve">Položka č. 5 - Intrakoronárny balónikový katéter </t>
  </si>
  <si>
    <t>Položka č. 6 - Jednolumenový podporný hybridný mikrokatéter typu OTW</t>
  </si>
  <si>
    <t>Položka č. 7 - Dvojlumenový hybridný mikrokatéter</t>
  </si>
  <si>
    <t>Položka č. 9 - Zachytávací balónikový katéter</t>
  </si>
  <si>
    <t xml:space="preserve">Položka č. 10 - OTW dvojlumenový podporný katéter </t>
  </si>
  <si>
    <t xml:space="preserve">Položka č. 11 - CoCr intrakoronárny stentgraft </t>
  </si>
  <si>
    <t xml:space="preserve">Položka č. 2 - Bioresorbovateľná cievna výstuž </t>
  </si>
  <si>
    <t>Položka č. 8 - Extenzia guiding katétra</t>
  </si>
  <si>
    <t xml:space="preserve">Časť č. 4 - Špeciálny zdravotnícky materiál pre intervenčnú kardiológiu skupiny 4  </t>
  </si>
  <si>
    <t>Položky časti č. 4:</t>
  </si>
  <si>
    <t xml:space="preserve">Liečivom potiahnutý balónikový PTCA katéter </t>
  </si>
  <si>
    <t xml:space="preserve">Časť č. 5 - Špeciálny zdravotnícky materiál pre intervenčnú kardiológiu skupiny 5  </t>
  </si>
  <si>
    <t>Položky časti č. 5:</t>
  </si>
  <si>
    <t xml:space="preserve">Časť č. 6 - Špeciálny zdravotnícky materiál pre intervenčnú kardiológiu skupiny 6  </t>
  </si>
  <si>
    <t>Špeciálny zdravotnícky materiál pre intervenčnú kardiológiu so zameraním na koronárny stent s rýchlou endotelizáciou a vychytávaním endoteliálnych progenitorových buniek:</t>
  </si>
  <si>
    <t>Intrakoronárny oceľový stent uvolňujúci liečivo a vychytávajúci progenitorové bunky</t>
  </si>
  <si>
    <t xml:space="preserve">PTCA dilatačný katéter </t>
  </si>
  <si>
    <t>Vysokotlakový nonkompliatný balónikový katéter</t>
  </si>
  <si>
    <t>Indeflátor a možnosťou dilatácie do 30atm</t>
  </si>
  <si>
    <t>Ypsilon konektor pre selektívne výkony</t>
  </si>
  <si>
    <t>Položky pre časť č. 6</t>
  </si>
  <si>
    <t xml:space="preserve">Časť č. 7 - Špeciálny zdravotnícky materiál pre intervenčnú kardiológiu skupiny 7  </t>
  </si>
  <si>
    <t>Položky pre časť č. 7:</t>
  </si>
  <si>
    <t>Transkatétrová dvojdutinová chlopňa (pre SVC a IVC) so zavádzacím systémom</t>
  </si>
  <si>
    <t>Koronárny PTCA balón dilatačný katéter</t>
  </si>
  <si>
    <t>Striekačka s manometrom</t>
  </si>
  <si>
    <t>Koronárne stenty chrom kobaltové uvoľnujúce liečivo Sirolimus</t>
  </si>
  <si>
    <t>Položky pre časť č. 8:</t>
  </si>
  <si>
    <t>Položky pre časť č. 10:</t>
  </si>
  <si>
    <t xml:space="preserve">Balónikový PTCA katéter potiahnutý antiproliferatívnou látkou </t>
  </si>
  <si>
    <t>Balónikový scoring katéter</t>
  </si>
  <si>
    <t xml:space="preserve">Balónikový dilatačný katéter                           </t>
  </si>
  <si>
    <t xml:space="preserve">Vodič diagnostický                                        </t>
  </si>
  <si>
    <t>Vysokotlakové rampy a kohúty</t>
  </si>
  <si>
    <t>Punkčná ihla</t>
  </si>
  <si>
    <t xml:space="preserve">Swan-Ganzov katéter                            </t>
  </si>
  <si>
    <t xml:space="preserve">Striekačka s manometrom          </t>
  </si>
  <si>
    <t xml:space="preserve">Zavádzač arteriálny </t>
  </si>
  <si>
    <r>
      <rPr>
        <u/>
        <sz val="10"/>
        <rFont val="Arial"/>
        <family val="2"/>
        <charset val="238"/>
      </rPr>
      <t xml:space="preserve">Zavádzací set </t>
    </r>
    <r>
      <rPr>
        <sz val="10"/>
        <rFont val="Arial"/>
        <family val="2"/>
        <charset val="238"/>
      </rPr>
      <t xml:space="preserve">
- na koronarografiu cez a. femoralis
- na koronarografiu cez a. radialis
- na perkutánnu koronárnu intervenciu  </t>
    </r>
  </si>
  <si>
    <t>Intrakoronárny stent zo zliatiny CrCo, potiahnutý Probucolom a Sirolimom</t>
  </si>
  <si>
    <t>Vysokotlaková predlžovacia hadička</t>
  </si>
  <si>
    <t>Tlakový prevodník</t>
  </si>
  <si>
    <t xml:space="preserve">Kryt na ovládače                </t>
  </si>
  <si>
    <t xml:space="preserve">Y spojka pre PCI                                                                         </t>
  </si>
  <si>
    <t>Torquer</t>
  </si>
  <si>
    <t>Položky pre časť č. 11:</t>
  </si>
  <si>
    <t>Zavádzač</t>
  </si>
  <si>
    <t>Zavádzač tenkostenný</t>
  </si>
  <si>
    <t xml:space="preserve">Vodiaci katéter </t>
  </si>
  <si>
    <t>Sheathless systém</t>
  </si>
  <si>
    <t>PTCA vodič</t>
  </si>
  <si>
    <t>Dilatačný balónikový katéter potiahnutý Sirolimom</t>
  </si>
  <si>
    <t>PTCA dilatačný balónikový katéter SC</t>
  </si>
  <si>
    <t>PTCA dilatačný balónikový katéter NC</t>
  </si>
  <si>
    <t>Vaskulárne uzatváracie zariadenie</t>
  </si>
  <si>
    <t>Radiálne kompresné zariadenie</t>
  </si>
  <si>
    <t>Položky pre časť č. 12:</t>
  </si>
  <si>
    <t>Balónikový dilatačný katéter</t>
  </si>
  <si>
    <t>Balónikový dilatačný katéter non-compliant</t>
  </si>
  <si>
    <t>Stent koronárny potiahnutý Sirolimom</t>
  </si>
  <si>
    <t>Sheath - zavádzací set tenkostenný pre hyrdofilný prístup</t>
  </si>
  <si>
    <t>Sheath - zavádzací set pre femorálny a transradiálny prístup</t>
  </si>
  <si>
    <t>Diagnostický katéter s hydrofilným coatingom</t>
  </si>
  <si>
    <r>
      <t>Aspiračný katéter</t>
    </r>
    <r>
      <rPr>
        <sz val="10"/>
        <color rgb="FFFF0000"/>
        <rFont val="Arial"/>
        <family val="2"/>
        <charset val="238"/>
      </rPr>
      <t xml:space="preserve"> </t>
    </r>
  </si>
  <si>
    <t>Položky pre časť č. 13:</t>
  </si>
  <si>
    <t>Stent z lekárskej ocele poťahovaný biolimom bez prítomnosti polyméru so schválenou jednomesačnou antiagregačnou liečbou</t>
  </si>
  <si>
    <t>Chróm-kobaltový stent poťahovaný Biolimom s biodegradovateľným polymérom</t>
  </si>
  <si>
    <t xml:space="preserve">Balónikový dilatačný katéter </t>
  </si>
  <si>
    <t>Katéter pre ultrazvukovú vizualizáciu koronárnej tepny – IVUS (digitálny)</t>
  </si>
  <si>
    <t>Drôt na meranie frakčnej prietokovej rezervy bez nutnosti navodenia stavu hyperémie (tzv. iFR)</t>
  </si>
  <si>
    <t xml:space="preserve">Balónikový dilatačný katéter vysokotlakový </t>
  </si>
  <si>
    <t>Balónikový dilatačný katéter poťahovaný Sirolimom</t>
  </si>
  <si>
    <t xml:space="preserve">Katéter zavádzací predlžovací </t>
  </si>
  <si>
    <t>aspiračný katéter je určený na na odstránenie čerstvých mäkkých embólií a trombov z periférnych ciev arteriálneho a venózneho systému a na liečbu pľúcnej embólie, umožňuje počítačom podporované mechanické odsávanie pomocou kompatibilnej pumpy.</t>
  </si>
  <si>
    <t>2.11.1</t>
  </si>
  <si>
    <t>kanister je určený na zachytávanie odsatej krvi a trombov s objemom 1000 ml, s integrovaným sitkom na zachytenie trombov.</t>
  </si>
  <si>
    <t>Položky pre časť č. 14:</t>
  </si>
  <si>
    <t>Ovládateľný mikrokatéter v rozsahu 180°</t>
  </si>
  <si>
    <t xml:space="preserve">Katéter PTCA dilatačný balónikový  </t>
  </si>
  <si>
    <t>Embolizačné biokompatibilné mikročastice</t>
  </si>
  <si>
    <t>Špeciálny zdravotnícky materiál pre intervenčnú kardiológiu požadovaných vlastností najmä so zreteľom na kontrapulzačný mechanický podporný systém, 17 Fr transfermorálny bi-direkcionálny katétrový systém s mechanickou membránou, určený ako podpora u vysokorizikových PCI, kompatibilný s IABP konzolou, schopný synchronizácie s EKG a trvalou podporou minimálne 24 hodín vrátane príslušenstva:</t>
  </si>
  <si>
    <t xml:space="preserve">Kontrapulzačný mechanický podporný systém s mechanickou membránou </t>
  </si>
  <si>
    <t>Systém stentový koronárny potiahnutý Sirolimom</t>
  </si>
  <si>
    <t>Diagnostický katéter 4-6F</t>
  </si>
  <si>
    <t>Vodiaci katéter 5-8F</t>
  </si>
  <si>
    <t>Hydrofilný radiálny a femorálny zavádzač</t>
  </si>
  <si>
    <t xml:space="preserve">Kontrapulzačný mechanický podporný systém </t>
  </si>
  <si>
    <t>Špeciálny zdravotnícky materiál pre invazívnu a intervenčnú kardiológiu so zameraním na dilatácie problematických stenóz a uzáverov: nízkoprofilové vysokotlakové (RBP min. 19 atm) balónikové katétre s priemerom od 0,75mm vhodné pre CTO, scoringové monorail katétre, balónikové katétre v dľžkách od 6mm a priemeroch 1,0 - 4,5 mm, balónikové katétre pre techniku proximálnej optimalizácie bifurkačného stentingu (POT), Y-konektor s push-pull ovládačom hemostatickej chlopne:</t>
  </si>
  <si>
    <t>Položky pre časť č. 15:</t>
  </si>
  <si>
    <t>Y-konektor s push-pull ovládačom hemostatickej chlopne</t>
  </si>
  <si>
    <t>Nízkoprofilový balónikový katéter - vhodný pre CTO</t>
  </si>
  <si>
    <t xml:space="preserve">Scoringový balónikový katéter </t>
  </si>
  <si>
    <t>Balónikový katéter - so širokou škálou veľkostí</t>
  </si>
  <si>
    <t>Balónikový katéter - pre POT techniku</t>
  </si>
  <si>
    <t>Dilatačný balónikový koaxiálny OTW katéter - určený na balónikovú aortálnu valvuloplastiku</t>
  </si>
  <si>
    <t xml:space="preserve">Balónikový scoring katéter - pre cielené narušenie sklerotického plátu </t>
  </si>
  <si>
    <t>Položky pre časť č. 16:</t>
  </si>
  <si>
    <t>Intrakoronárny stent potiahnutý liečivom s RTG kontrastným kovovým hrotom</t>
  </si>
  <si>
    <t>Predlžovací vodiaci katéter</t>
  </si>
  <si>
    <t>Položky pre časť č. 17:</t>
  </si>
  <si>
    <t xml:space="preserve">Ručný ovládač umožňuje precíznu reguláciu prietoku a objemu vstrekovanej kontrastnej látky, prepojenie na Injektor Acist Cvi. </t>
  </si>
  <si>
    <t xml:space="preserve">Má dve tlačidlá: </t>
  </si>
  <si>
    <t>horné tlačidlo, označené ako C, spúšťa a reguluje prietok vstrekovanej kontrastnej látky</t>
  </si>
  <si>
    <t>spodné tlačidlo, označené ako S, spúšťa a zastavuje prepláchnutie fyziologickým roztokom.</t>
  </si>
  <si>
    <t>Trojcestný vysokotlakový uzatvárací kohút s otočnou koncovkou.</t>
  </si>
  <si>
    <t>Vysokotlakovú hadicu rôznych dĺžok:</t>
  </si>
  <si>
    <t>AT-P65 dĺžka vysokotlakovej hadice je 65 inch (165,10 centimetra)</t>
  </si>
  <si>
    <t>AT-P54 dĺžka vysokotlakovej hadice je 54 inch (137,16 centimetra).</t>
  </si>
  <si>
    <t xml:space="preserve">Požaduje sa špeciálny zdravotnícky materiál pre intervenčnú kardiológiu s osobitným zreteľom na riadené kontrastné infúzie pri angiografii.  
</t>
  </si>
  <si>
    <t>1.2</t>
  </si>
  <si>
    <t>1.3</t>
  </si>
  <si>
    <t>1</t>
  </si>
  <si>
    <t>2</t>
  </si>
  <si>
    <t>3</t>
  </si>
  <si>
    <t>4</t>
  </si>
  <si>
    <t>5</t>
  </si>
  <si>
    <t>5.1</t>
  </si>
  <si>
    <t>5.2</t>
  </si>
  <si>
    <t>Položka č. 1 - Angiografický set I.</t>
  </si>
  <si>
    <t>Položka č. 2 - Angiografický set II.</t>
  </si>
  <si>
    <t xml:space="preserve">
Tlakový prevodník so zbernou hadicou, hadicou fyziologického roztoku, hrotom fyziologického roztoku, ručnou striekačkou.
</t>
  </si>
  <si>
    <t xml:space="preserve">Multi-use Syringe s 100 ml striekačkou, hrotom fyziologického roztoku, hadicou na kontrastnú látku a posuvnou svorkou. </t>
  </si>
  <si>
    <t xml:space="preserve">Ručný ovládač, ktorý umožňuje precíznu reguláciu prietoku a objemu vstrekovanej kontrastnej látky, prepojenie na Injektor Acist Cvi. 
</t>
  </si>
  <si>
    <t>Má dve tlačidlá:</t>
  </si>
  <si>
    <t>Vysokotlaková hadica rôznych dĺžok:</t>
  </si>
  <si>
    <t>4.1</t>
  </si>
  <si>
    <t>4.2</t>
  </si>
  <si>
    <t>6.1</t>
  </si>
  <si>
    <t>6.2</t>
  </si>
  <si>
    <t>dĺžka 70 cm,</t>
  </si>
  <si>
    <t>zo zavádzacieho inštrumentária, ktoré sa skladá z:</t>
  </si>
  <si>
    <t>kovovej trubice na ovládanie balónika</t>
  </si>
  <si>
    <t>slúži na predĺženie a natiahnutie balónika,</t>
  </si>
  <si>
    <t>vonkajší priemer 1,2 mm,</t>
  </si>
  <si>
    <t>dĺžka 80 cm,</t>
  </si>
  <si>
    <t>dilatátora</t>
  </si>
  <si>
    <t>slúži na dilatáciu miesta vstupu pre balónikový katéter,</t>
  </si>
  <si>
    <t>vonkajší priemer 14 F,</t>
  </si>
  <si>
    <t>vodiča</t>
  </si>
  <si>
    <t>vodiaci drôt slúžiaci na zavedenie balónikového katétra a dilatátora,</t>
  </si>
  <si>
    <t>veľkosť 0,25" inch,</t>
  </si>
  <si>
    <t>dĺžka 170 cm,</t>
  </si>
  <si>
    <t>pružného vodiča</t>
  </si>
  <si>
    <t>slúži na uľahčenie zavedenia balónikového katétra k mitrálnej chlopni,</t>
  </si>
  <si>
    <t>vonkajší priemer 0,38" inch,</t>
  </si>
  <si>
    <t>meradla</t>
  </si>
  <si>
    <t>striekačky.</t>
  </si>
  <si>
    <t>Požaduje sa zabalenie v sterilnom obale s peel efektom otvárania, ktorý musí obsahovať minimálne tieto údaje: názov setu, zloženie setu, exspiráciu setu a čiarový kód setu.</t>
  </si>
  <si>
    <t xml:space="preserve">Položka č. 1 - Set na transkatétrovú balónikovú mitrálnu valvuloplastiku </t>
  </si>
  <si>
    <t>pozostávajúci z balónikového katétra s pásovým zúžením v strede</t>
  </si>
  <si>
    <t>je vyrobený z dvoch vrstiev latexu medzi ktorými je micro mriežka z nylonu, čím je zabezpečená vyššia odolnosť voči tlaku a zároveň sa znižuje riziko prasknutia balónika</t>
  </si>
  <si>
    <t>vonkajší priemer 12 F</t>
  </si>
  <si>
    <t>dĺžka 70 cm</t>
  </si>
  <si>
    <t>2.1.1 </t>
  </si>
  <si>
    <t>2.1.2 </t>
  </si>
  <si>
    <t>2.1.3 </t>
  </si>
  <si>
    <t> 2.2.1</t>
  </si>
  <si>
    <t>2.2.2 </t>
  </si>
  <si>
    <t>2.2.3 </t>
  </si>
  <si>
    <t>2.3.1</t>
  </si>
  <si>
    <t>2.3.2 </t>
  </si>
  <si>
    <t>2.3.3 </t>
  </si>
  <si>
    <t>2.4.1 </t>
  </si>
  <si>
    <t>2.4.2 </t>
  </si>
  <si>
    <t>2.4.3 </t>
  </si>
  <si>
    <t>Špeciálny zdravotnícky materiál pre intervenčnú kardiológiu</t>
  </si>
  <si>
    <t>Špeciálny zdravotnícky materiál pre intervenčnú kardiológiu.</t>
  </si>
  <si>
    <t xml:space="preserve">Požadovaný počet MJ na obdobie 36 mesiacov
</t>
  </si>
  <si>
    <t>Intrakoronárny stent so Zotarolimom</t>
  </si>
  <si>
    <t>Katéter umožňujúci aspiráciu trombov z koronárnych artérií</t>
  </si>
  <si>
    <t>Digitálny indeflátor s max tlakom 30atm</t>
  </si>
  <si>
    <t>Balónikový dilatačný katéter a balónikový dilatačný katéter NC</t>
  </si>
  <si>
    <t xml:space="preserve">Intrakoronárny stent nízkoprofilový so Zotarolimom s dual flex balónom </t>
  </si>
  <si>
    <t xml:space="preserve">Predlžovací katéter </t>
  </si>
  <si>
    <t xml:space="preserve">Liekom potiahnutý dilatačný balón </t>
  </si>
  <si>
    <t xml:space="preserve">Radiálna kompresná pomôcka </t>
  </si>
  <si>
    <t xml:space="preserve">Časť č. 18 - Špeciálny zdravotnícky materiál pre intervenčnú kardiológiu skupiny 18 </t>
  </si>
  <si>
    <t>Časť č. 19 - Špeciálny zdravotnícky materiál pre intervenčnú kardiológiu skupiny 19</t>
  </si>
  <si>
    <t>Kompresné pomôcky femorálne</t>
  </si>
  <si>
    <t>Kompresné pomôcky radiálne</t>
  </si>
  <si>
    <t>Intrakoronárny chróm-kobaltový stent potiahnutý everolimom</t>
  </si>
  <si>
    <t>PCI vodiče s rôznou tuhosťou konca vodiča</t>
  </si>
  <si>
    <t>Balónkový dilatačný katéter</t>
  </si>
  <si>
    <t>Striekačka s manometrom a príslušenstvo</t>
  </si>
  <si>
    <t xml:space="preserve">Systém aterektomický pre orbitálnu aterektómiu, katétre a príslušenstvo </t>
  </si>
  <si>
    <r>
      <t xml:space="preserve">Časť č. 1 - Špeciálny zdravotnícky materiál pre intervenčnú kardiológiu skupiny 1 </t>
    </r>
    <r>
      <rPr>
        <b/>
        <sz val="10"/>
        <color rgb="FFFF0000"/>
        <rFont val="Arial"/>
        <family val="2"/>
        <charset val="238"/>
      </rPr>
      <t xml:space="preserve"> </t>
    </r>
  </si>
  <si>
    <t xml:space="preserve">Časť č. 3 - Špeciálny zdravotnícky materiál pre intervenčnú kardiológiu skupiny 3        </t>
  </si>
  <si>
    <r>
      <t xml:space="preserve">Špeciálny zdravotnícky materiál pre intervenčnú kardiológiu, najmä so zameraním na balónikový PTCA katéter potiahnutý liečivom sirolimus v dávke 1.27µg/mm², na fosfolipidovom nosiči. Vhodný na liečbu lézii malých ciev, s dĺžkou od 10 mm do 40 mm, s priemerom od 1,50 mm do 4 mm. Ďalej sa požaduje Špeciálny zdravotnícky materiál pre intervenčnú kardiológiu, najmä so zameraním na intrakoronárne stenty vyrobené so zliatiny kobaltu a chrómu, potiahnuté liečivom sirolimus, s biodegradovateľným polymérom, s hrúbkou strutu 73µm, so šírkou strutu 120µm, dĺžkou stentu od 8 mm do 40 mm, s priemerom stentu od 2,25 mm do 4 mm, s priemerným skracovaním dĺžky stentu menej ako 1% a dodatočným potiahnutím liečiva na odkrytých častiach dilatačného balónika, ktorý umožňuje otvorenie stentu, ako aj pokrytím liečiva na jeho odkrytých koncoch v dĺžke 0,5 mm od proximálneho konca stentu a 0,5 mm od distálneho konca stentu. </t>
    </r>
    <r>
      <rPr>
        <sz val="10"/>
        <color rgb="FFFF0000"/>
        <rFont val="Arial"/>
        <family val="2"/>
        <charset val="238"/>
      </rPr>
      <t xml:space="preserve">
</t>
    </r>
  </si>
  <si>
    <r>
      <t xml:space="preserve">Liečivom potiahnutý koronárny stent     </t>
    </r>
    <r>
      <rPr>
        <sz val="10"/>
        <color rgb="FFFF0000"/>
        <rFont val="Arial"/>
        <family val="2"/>
        <charset val="238"/>
      </rPr>
      <t xml:space="preserve"> </t>
    </r>
  </si>
  <si>
    <t xml:space="preserve">Časť č. 4 - Špeciálny zdravotnícky materiál pre intervenčnú kardiológiu skupiny 4   </t>
  </si>
  <si>
    <t xml:space="preserve">Časť č. 7 - Špeciálny zdravotnícky materiál pre intervenčnú kardiológiu skupiny 7      </t>
  </si>
  <si>
    <t xml:space="preserve">Časť č. 8 - Špeciálny zdravotnícky materiál pre intervenčnú kardiológiu skupiny 8     </t>
  </si>
  <si>
    <t>Špeciálny zdravotnícky materiál pre invazívnu a intervenčnú kardiológiu so zameraním na intrakoronárne stenty zo zliatiny chrómu a kobaltu, potiahnuté zotarolimom s postupným uvoľňovaním liečiva, kompatibilné s 5F technológiou ako aj nízkoprofilový stent potiahnutý zotarolimom s dual flex balónom, ktorý je zložený z dvoch vrstiev.  Súčasťou ponuky je aj katéter umožňujúci aspiráciu trombov z koronárnych artérií pomocou striekačky, kompatibilný so 6F inštrumentáriom, a  so zavedeným styletom, ďalej vodiace katétre s dobrou kontrolou distálneho konca, semikompliantný a nonkompliantný balónikový dilatačný katéter, balónikový katéter potiahnutý liečivom paclitaxel s pomocnou látkou močovinou,  predlžovací katéter kompatibilný so 6F a 7F vodiacími katétrami, s pracovnou predlžovacou dĺžkou 25 cm, tiež sa požaduje radiálna kompresná pomôcka vo veľkosti 24 a 29 cm a digitálna inflačná striekačka s tlakom 30 atm:</t>
  </si>
  <si>
    <t xml:space="preserve">Časť č. 9 - Špeciálny zdravotnícky materiál pre intervenčnú kardiológiu skupiny 9    </t>
  </si>
  <si>
    <t xml:space="preserve">Časť č. 10 - Špeciálny zdravotnícky materiál pre intervenčnú kardiológiu skupiny 10      </t>
  </si>
  <si>
    <t>Špeciálny zdravotnícky materiál pre invazívnu a intervenčnú kardiológiu so zameraním na antiproliferatívnou látkou potiahnutý balónikový PTCA katéter, vhodný na liečbu in-stent restenózy, chorôb malých ciev a bifurkačných lézií, s dĺžkou od 10 mm do 40 mm, s proximálnym shaftom 1,8F a s distálnym shaftom 2,5F spolu s ďalším príslušenstvom:</t>
  </si>
  <si>
    <t xml:space="preserve">Časť č. 11 - Špeciálny zdravotnícky materiál pre intervenčnú kardiológiu skupiny 11   </t>
  </si>
  <si>
    <t>Špeciálny zdravotnícky materiál pre intervenčnú kardiológiu so zameraním na zavádzače klasické, zavádzače tenkostenné od rozmeru 4Fr s polymérovým, nitinolovým alebo bare metal vodičom, široké tvarové aj typové spektrum diagnostických a vodiacich katétrov, sheathless systém, dilatačný balónikový katéter potiahnutý Sirolimom s maximálnym RBP 12ATM, PTCA dilatačný balónikový katéter SC a PTCA dilatačný balónikový katéter NC, vaskulárne uzatváracie zariadenie a radiálne kompresné zariadenie:</t>
  </si>
  <si>
    <t xml:space="preserve">Časť č. 12 - Špeciálny zdravotnícky materiál pre intervenčnú kardiológiu skupiny 12  </t>
  </si>
  <si>
    <t>Špeciálny zdravotnícky materiál pre intervenčnú kardiológiu so zreteľom na zavádzacie sety pre femorálny aj  transradiálny prístup v škále priemerov 4-11 Fr, sheathy tenkostenné, diagnostické katétre s hydrofilným coatingom, vodiace katétre, PTCA vodiče, balónikové dilatačné katétre, balónikové dilatačné katétre non-compliant, intrakoronárne stenty z kobalt-chrómového materiálu potiahnuté liečivom Sirolimus, s biodegradovateľným polymérom s resorbciou polyméru do 3 mesiacov, s hrúbkou „strutu“ 80 µm, s abluminálnym potiahnutím liečiva na polyméri. Mikrokatétre s distálnym vnútorným priemerom 0,018", aspiračné katétre, radiálne kompresné zariadenie:</t>
  </si>
  <si>
    <t xml:space="preserve">Časť č. 13 - Špeciálny zdravotnícky materiál pre intervenčnú kardiológiu skupiny 13    </t>
  </si>
  <si>
    <t>Špeciálny zdravotnícky materiál so zreteľom na stenty z lekárskej ocele, bez polyméru ako nosiča, s aktívnou látkou Biolimus so schválenou mesačnou antiagregačnou liečbou. Požadované sú katétre na aspiráciu trombov tzv. rýchlej výmeny (RX), balónikové dilatačné katétre, balónikové dilatačné katétre poťahované Sirolimom, chrómkobaltové stenty s aktívnou látkou Biolimus a biodegradovateľným polymérom. Požadované sú aj drôty na meranie významnosti stenózy bez nutnosti navodenia stavu hyperémie, katétre pre ultrazvukovú vizualizáciu koronárnej tepny – IVUS (digitálne) a katétre zavádzacie predlžovacie:</t>
  </si>
  <si>
    <t>Aspiračný katéter na pľúcnu embóliu</t>
  </si>
  <si>
    <t>2.9.1</t>
  </si>
  <si>
    <t>separátor musí umožňovať prečistenie ústia katétra pri obturácií trombom, v dĺžke od 90 cm do 190 cm, distálny vonkajší priemer od 1,83 mm do 2,79 mm</t>
  </si>
  <si>
    <t xml:space="preserve">Časť č. 14 - Špeciálny zdravotnícky materiál pre intervenčnú kardiológiu skupiny 14     </t>
  </si>
  <si>
    <t xml:space="preserve">Časť č. 15 - Špeciálny zdravotnícky materiál pre intervenčnú kardiológiu skupiny 15     </t>
  </si>
  <si>
    <t xml:space="preserve">Časť č. 16 - Špeciálny zdravotnícky materiál pre intervenčnú kardiológiu skupiny 16      </t>
  </si>
  <si>
    <t>Uzatvárací systém so sutúrou</t>
  </si>
  <si>
    <t xml:space="preserve">Príslušenstvo ku kompresným pomôckam - (bilaterálny adaptér, plastový oblúk, pumpa) </t>
  </si>
  <si>
    <t>Systém na rekonštrukciu insuficientnej mitrálnej chlopne aproximáciou tkaniva</t>
  </si>
  <si>
    <t xml:space="preserve">Časť č. 17 - Špeciálny zdravotnícky materiál pre intervenčnú kardiológiu skupiny 17 </t>
  </si>
  <si>
    <t>Časť č. 20 - Špeciálny zdravotnícky materiál pre intervenčnú kardiológiu skupiny 20</t>
  </si>
  <si>
    <t>Položky pre časť č. 20:</t>
  </si>
  <si>
    <t>Časť č. 21 - Špeciálny zdravotnícky materiál pre intervenčnú kardiológiu skupiny 21</t>
  </si>
  <si>
    <t>Chrómkobaltovaý stent uvoľňujúci Sirolimus</t>
  </si>
  <si>
    <t xml:space="preserve">Chrómkobaltovaý stent uvoľňujúci Sirolimus – kónický tvar </t>
  </si>
  <si>
    <t>Chrómkobaltovaý stent uvoľňujúci Everolimus</t>
  </si>
  <si>
    <t>PTCA balónikový dilatačný katéter</t>
  </si>
  <si>
    <t>PTCA balóny – non-compliant</t>
  </si>
  <si>
    <t>Položky pre časť č. 21:</t>
  </si>
  <si>
    <t xml:space="preserve">Separátor: </t>
  </si>
  <si>
    <t>Kanister ku odsávaniu trombov pľúcnej embólie:</t>
  </si>
  <si>
    <t>Duálny filtračný systém cerebrálnej ochrany pri TAVI / TAVR</t>
  </si>
  <si>
    <t>Špeciálny zdravotnícky materiál pre intervenčnú kardiológiu so zameraním sa intrakoronárny kobaltchrómový stent bez polyméru, uvoľňujúci liek – sirolimus s organickým acidom, z abluminálnych rezervoárov s postupným uvoľňovaním, s carbónovým coatingom. Predmetom zákazky je aj dilatačný nekompliantný  balónikový koaxiálny over–the-wire katéter na valvuloplastiku  určený na balónikovú aortálnu valvuloplastiku a perfúzny katéter na balónikovú aortálnu valvuoplastiku pričom umožňuje hemodynamický prietok cez centrálne ústie.   Predmetom zákazky je aj systém na orbitálnu aterektómiu. Súčasťou systému setu je 1,25 mm excentricky osadená korunka s diamantovým povlakom, ďalej aj vodiaci drôt s mäkkou špičkou a lubrikačný prostriedok, čím znižuje trenie medzi prístrojom a vodiacim drôtom. Systém je kompatibilný so 6Fr zavádzačom a s prietokovým čerpadlom určeným na OAS.</t>
  </si>
  <si>
    <t>Špeciálny zdravotnícky materiál so zreteľom na bioresorbovateľné výstuže vyrobené zo zliatiny magnézia, uvoľňujúce sirolimus, s indikáciou do koronárnych tepien s maximálnym rozšírením diametra do 0,6 mm a s časom resorbcie do 12 mesiacov. Požadujú sa aj CoCr stenty uvoľňujúce liek, s hybridným povrchom – kombinácia pasívnej zložky silikón karbidu a aktívnej zložky PLLA a sirolimu, s hrúbkou strutu 60 µm do 2,5 mm. Požadované sú aj semi compliatné intrakoronárne balónikové katétre s hydrofilickým povrchom , NC balónikové katétre a balónikové katétre uvoľňujúce liek, s nosičom BTHC. Príslušenstvo tvoria jednolumenové podporné hybridné mikrokatétre typu OTW pre ľahšie preniknutie CTO uzáverom, dvojlumenové hybridné mikrokatétre  a extenzia guiding katétrov v priemeroch 5 F, 6 F, 7 F a 8 F :</t>
  </si>
  <si>
    <t>CoCr intrakoronárny stent uvoľňujúci liek s hybridným povrchom - kombinácia pasívnej zložky silikón karbidu a aktívnej zložky PLLA a sirolimu pre rovnomerné uvoľňovanie lieku, s hrúbkou strutu 60 µm do 2,5 mm. S dĺžkou od 9,0 do 40,0 mm, s diametrom od 2,25 do 4,0 mm</t>
  </si>
  <si>
    <t>bioresorbovateľná cievna výstuž vyrobená zo zliatiny magnézia, uvoľňujúca  sirolimus, s indikáciou implantácie do koronárnych tepien, s max. rozšírením diametra do 0,6 mm a s časom resorbcie do 12 mesiacov. S dĺžkou od 15,0 do 25,0 mm, s diametrom od 3,0 do 3,5 mm</t>
  </si>
  <si>
    <t>semicompliantný intrakoronárny balónikový katéter, s hydrofilickým povrchom na samotnom balóniku a balónikovom hrote, s nízkym profilom (pri dĺžke od 1,25 do 2,0 mm), so špeciálne upraveným shaftom (EFT) pre lepšiu "pushabilitu". S dĺžkou od 6,0 do 30,0 mm, s diametrom od 1,25 do 4,0 mm</t>
  </si>
  <si>
    <t>necompliantný balónikový katéter s extra krátkymi balónikovými ramienkami pre zníženie rizika barotaumy s RBP do 20 Atm a so špeciálne upraveným shaftom (EFT), pre lepšiu "pushabilitu". S dĺžkou od 8,0 do 30 mm, s diametrom od 2,0 do 5,0 mm</t>
  </si>
  <si>
    <t>intrakoronárny balónikovy katéter uvoľňujúci liek paclitaxel s vysoko biokompatibilným nosičom BTHC. S dĺžkou od 10,0 do 30,0 mm, s diametrom od 2,0 do 4,0 mm</t>
  </si>
  <si>
    <t>jednolumenový podporný hybridný mikrokatéter typu OTW (over the wire, po drôte) na vodiaci drôt priemeru 0,014“, vybavený torzným prvkom, pomocou ktorého možno zaistiť proximálnu časť katétra k drôtu tak, aby sa vodiaci drôt a katéter správali ako jeden celistvý nástroj, použiteľný na priemer drôtu 0,014“, v dĺžkach 135 cm a 155 cm, dĺžka hydrofilného krytia 25 cm a 60 cm, exit markre 95 cm a 105 cm, shaft je vystužený dvoma oceľovými vodičmi pre ľahšie preniknutie CTO uzáverom</t>
  </si>
  <si>
    <t>dvojlumenový hybridný mikrokatéter kompatibilný s 5 F zavádzacím systémom, 18 cm dlhou Rx sekciou, oválnym shaftom, crossing profilom 0,75 mm a torzným prvkom zabezpečujúcim aretáciu shaftu s vodičom</t>
  </si>
  <si>
    <t xml:space="preserve">extenzia guiding katétra v priemeroch 5 F, 6 F, 7 F a 8 F a Rx sekciou v dĺžke 25 cm a použiteľnou dĺžkou 150 cm a max. vonkajším priemerom 1,69 mm pri 6 F verzii </t>
  </si>
  <si>
    <t xml:space="preserve">zachytávací balónikový katéter s jedným lúmenom, bez lúmena vodiaceho drôtu kompatibilný s 90 a 100 cm vodiacimi katétrami 6F, 7F a 8F. Zariadenie sa zavádza bez vodiaceho drôtu do vodiaceho katétra pozdĺž súčasného angioplastického zariadenia, s vysoko kompatibilným shaftom 2F  </t>
  </si>
  <si>
    <t xml:space="preserve">OTW dvojlumenový podporný katéter určený na podporu vodiacich drôtov a umožňujúci výmenu vodiacich drôtov v koronárnej a/alebo periférnej vaskulatúre s dĺžkou 140 cm a kompatibilitou 0,014”/0,36 mm, s dvomi výstupnými markermi 95 a 105 cm od distálneho hrotu, s tromi röntgenkontrastnými markermi a  hydrofilným povrchom distálneho shaftu, pre zníženie trenia </t>
  </si>
  <si>
    <t>CoCr intrakoronárny stentgraft s jednovrstvovým dizajnom vyrobený z  polyuretánových vlákien, s hrúbkou strutu 60 µm do 2,5 mm s indikáciou - akútna perforácia koronárnej artérie. S diametrom od 2,5 - 5 mm s dĺžkami od 15 do 26 mm</t>
  </si>
  <si>
    <t xml:space="preserve">Balónikový dilatačný katéter s čepieľkami </t>
  </si>
  <si>
    <t>Špeciálny zdravotnícky materiál pre invazívnu a intervenčnú kardiológiu so zameraním na liečbu závažnej trikuspidálnej regurgitácie bez narušenia natívnej trikuspidálnej chlopne so zavádzacím systémom, požadujes sa plnohodnotné  zaškolenie intervenenčného tímu, požaduje sa prospektívna klinická štúdia s minimálnym sledovaním 1 roku. Požadujú sa intrakoronárne stenty pokryté Sirolimom s postupným uvoľňovaním liečiva, koronárny dilatačný PTCA katéter a manometrické PTA striekačky, vrátane príslušenstva:</t>
  </si>
  <si>
    <t xml:space="preserve">Tlaková striekačka ku dilatácii koronárneho balóna a stentu </t>
  </si>
  <si>
    <t xml:space="preserve">Špeciálny zdravotnícky materiál so zmeraním na: koronárny predlžovací katéter,   koronárne mikrokatétre s duálnou špirálovitou konštrukciou a vhodné pre CTO  lézie, mikrokatétre s ohnutou špičkou a platinovo-wolframovou špirálou, podporné predlžovacie katétre umožňujúce uchytenie vodiča v lumene (trapping):  
</t>
  </si>
  <si>
    <t>Požaduje sa uzatvorenie Rámcovej dohody, a to na dohodnuté zmluvné obdobie, resp. do doby naplnenia zmluvného finančného objemu podľa toho, ktorá z uvedených skutočností nastane skôr.</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</si>
  <si>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</si>
  <si>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</si>
  <si>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</si>
  <si>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</si>
  <si>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</si>
  <si>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</si>
  <si>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</si>
  <si>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</si>
  <si>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</si>
  <si>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</si>
  <si>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</si>
  <si>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 xml:space="preserve">Špeciálny zdravotnícky materiál pre intervenenčnú kardiológiu so zreteľom na hybridné stenty zo zliatiny Kobaltu a Chrómu uvoľňujúce sirolimus s hybridným dizajnom stentu (kombinácia otvorených a zatvorených buniek  stentu) a kónickým dizajnom stentu (kužeľovitý tvar) s hrúbkou podpery (strut)  65 µm (dĺžka stentov od 8 mm do 60 mm) a chrómkobaltový stent uvoľňujúci everolimus s hrúbkou strutov 50 µm s postupným uvoľňovaním aktívnej látky pomocou bio absorbovateľného polyméru. Priemer stentov je v rozsahu od 2,00 do 4,50 mm a dĺžka stentov od 8 mm do 48 mm. Ďalej sa požadujú balónové dilatačné katétre s priemerom od 1,25 mm do 4,50 mm a dĺžkou od 6 mm do 41 mm. Ďalej sa požadujú Non compliantné balónové dilatačné katétre s priemerom od 1,25 mm do 4,50 mm a dĺžkou od 6 mm do 41 mm:
</t>
  </si>
  <si>
    <t xml:space="preserve">Koronárny predlžovací katéter </t>
  </si>
  <si>
    <t>Hemostatický ventil</t>
  </si>
  <si>
    <t>Áno - 21 častí</t>
  </si>
  <si>
    <r>
      <t>Predmet zákazky je rozdelený na 21 samostatných častí</t>
    </r>
    <r>
      <rPr>
        <sz val="10"/>
        <rFont val="Arial"/>
        <family val="2"/>
        <charset val="238"/>
      </rPr>
      <t>.</t>
    </r>
  </si>
  <si>
    <t>Položka č. 3</t>
  </si>
  <si>
    <t>Položka č. 4</t>
  </si>
  <si>
    <t>Položka č. 5</t>
  </si>
  <si>
    <t>Položka č. 6</t>
  </si>
  <si>
    <t>Položka č. 7</t>
  </si>
  <si>
    <t>Položka č. 8</t>
  </si>
  <si>
    <t>Položka č. 9</t>
  </si>
  <si>
    <t>Položka č. 10</t>
  </si>
  <si>
    <t>Položka č. 11</t>
  </si>
  <si>
    <t>Položka č. 12</t>
  </si>
  <si>
    <t>Položka č. 13</t>
  </si>
  <si>
    <t>Položka č. 14</t>
  </si>
  <si>
    <t>Položka č. 15</t>
  </si>
  <si>
    <t>Položka č. 16</t>
  </si>
  <si>
    <t>Položka č. 17</t>
  </si>
  <si>
    <t>Položka č. 18</t>
  </si>
  <si>
    <t>Položka č. 19</t>
  </si>
  <si>
    <t>Položka č. 20</t>
  </si>
  <si>
    <t>Položka č. 21</t>
  </si>
  <si>
    <t>PCI vodiče 
- štandardné lézie, pružinová špička
- komplexné lézie, polymérová špička
- tuhé
- extra tuhé
- SENTAI pracovný vodič
- SENTAI špeciálny prechodový vodiaci drôt pre chronické torálne okluzie, komplexné lézie</t>
  </si>
  <si>
    <t xml:space="preserve">PCI vodič – špeciálny s distálnou špirálou, vhodný na TAVI / TAVR </t>
  </si>
  <si>
    <t xml:space="preserve">Časť č. 6 - Špeciálny zdravotnícky materiál pre intervenčnú kardiológiu skupiny 6        </t>
  </si>
  <si>
    <t>Set na transkatétrovú rekonštrukciu trikuspidálnej chlopne</t>
  </si>
  <si>
    <t>Semicompliantný intrakoronárny balónikový katéter</t>
  </si>
  <si>
    <t xml:space="preserve">Necompliantný balónikový katéter </t>
  </si>
  <si>
    <t xml:space="preserve">Intrakoronárny balónikový katéter </t>
  </si>
  <si>
    <t>Jednolumenový podporný hybridný mikrokatéter typu OTW</t>
  </si>
  <si>
    <t>Dvojlumenový hybridný mikrokatéter</t>
  </si>
  <si>
    <t>Extenzia guiding katétra</t>
  </si>
  <si>
    <t xml:space="preserve"> Zachytávací balónikový katéter</t>
  </si>
  <si>
    <t xml:space="preserve">OTW dvojlumenový podporný katéter </t>
  </si>
  <si>
    <t xml:space="preserve">CoCr intrakoronárny stentgraft </t>
  </si>
  <si>
    <t xml:space="preserve">Časť č. 8 - Špeciálny zdravotnícky materiál pre intervenčnú kardiológiu skupiny 8  </t>
  </si>
  <si>
    <t xml:space="preserve">Časť č. 9 - Špeciálny zdravotnícky materiál pre intervenčnú kardiológiu skupiny 9  </t>
  </si>
  <si>
    <t xml:space="preserve">Časť č. 10 - Špeciálny zdravotnícky materiál pre intervenčnú kardiológiu skupiny 10  </t>
  </si>
  <si>
    <t xml:space="preserve"> Cievny uzáver </t>
  </si>
  <si>
    <t xml:space="preserve">Časť č. 11 - Špeciálny zdravotnícky materiál pre intervenčnú kardiológiu skupiny 11  </t>
  </si>
  <si>
    <t xml:space="preserve">Separátor </t>
  </si>
  <si>
    <t>Kanister ku odsávaniu trombov pľúcnej embólie</t>
  </si>
  <si>
    <t xml:space="preserve">Časť č. 14 - Špeciálny zdravotnícky materiál pre intervenčnú kardiológiu skupiny 14  </t>
  </si>
  <si>
    <t xml:space="preserve">Časť č. 15 - Špeciálny zdravotnícky materiál pre intervenčnú kardiológiu skupiny 15  </t>
  </si>
  <si>
    <t xml:space="preserve">Časť č. 16 - Špeciálny zdravotnícky materiál pre intervenčnú kardiológiu skupiny 16  </t>
  </si>
  <si>
    <t xml:space="preserve">Časť č. 17 - Špeciálny zdravotnícky materiál pre intervenčnú kardiológiu skupiny 17  </t>
  </si>
  <si>
    <t xml:space="preserve">Časť č. 18 - Špeciálny zdravotnícky materiál pre intervenčnú kardiológiu skupiny 18  </t>
  </si>
  <si>
    <t>Angiografický set I.</t>
  </si>
  <si>
    <t>Angiografický set II.</t>
  </si>
  <si>
    <t xml:space="preserve">Časť č. 19 - Špeciálny zdravotnícky materiál pre intervenčnú kardiológiu skupiny 19  </t>
  </si>
  <si>
    <t xml:space="preserve">Set na transkatétrovú balónikovú mitrálnu valvuloplastiku </t>
  </si>
  <si>
    <t xml:space="preserve">Časť č. 20 - Špeciálny zdravotnícky materiál pre intervenčnú kardiológiu skupiny 20  </t>
  </si>
  <si>
    <t xml:space="preserve">Časť č. 21 - Špeciálny zdravotnícky materiál pre intervenčnú kardiológiu skupiny 21  </t>
  </si>
  <si>
    <t>Špeciálny zdravotnícky materiál pre intervenčnú kardiológiu najmä so zreteľom na intrakoronárny stent s RTG konrastným kovovým hrotom, elastomerickým poťahom uvoľňujúci liečivo a predlžovací vodiaci katéter:</t>
  </si>
  <si>
    <t>Bioresorbovateľná cievna výstuž vyrobená zo zliatiny magnézia, uvoľňujúce sirolimus</t>
  </si>
  <si>
    <t>Položka č. 1 - CoCr intrakoronárny stent uvoľňujúci liek s hybridným povrchom</t>
  </si>
  <si>
    <t>CoCr intrakoronárny stent uvoľňujúci liek s hybridným povrchom</t>
  </si>
  <si>
    <t>33141210-5 Balónikové katétre</t>
  </si>
  <si>
    <t>33111710-1 Angiografický spotrebný materiál</t>
  </si>
  <si>
    <t>33141200-2 Katétre</t>
  </si>
  <si>
    <t>33141240-4 Príslušenstvo ku katétrom</t>
  </si>
  <si>
    <t>33140000-3 Zdravotnícky spotrebný materiál</t>
  </si>
  <si>
    <t>33196000-0 Zdravotné pomôcky</t>
  </si>
  <si>
    <t>33182220-7 Srdcové chlopne</t>
  </si>
  <si>
    <t>33184300-6 Umelé časti srdca</t>
  </si>
  <si>
    <t xml:space="preserve">60000000-8 Dopravné služby (bez prepravy odpadu) </t>
  </si>
  <si>
    <t>Špeciálny zdravotnícky materiál pre intervenčnú kardiológiu so zreteľom najmä na intrakoronárny chróm-kobaltový stent potiahnutý everolimom s 0%-ným skrátením dĺžky pri maximálnej expanzii 5,5 mm s príslušenstvom a uzatváracími systémami, PCI vodiče, balónkový dilatačný katéter, striekačky s manometrom, systém na rekonštrukciu insuficientnej mitrálnej chlopne aproximáciou tkaniva pomocou perkutánne implantovateľnej mechanickej svorky,  v štyroch  veľkostiach,   bez potreby zastavenia srdca alebo kardiopulmonárneho bypassu, vyrobenej  z kobaltchrómovej  zliatiny a polyesterovej tkaniny,  slúžiaci ako permanentný implantát   a  systém  na transkatétrovú rekonštrukciu trikuspidálnej chlopne prostredníctvom aproximácie tkaniva, t. j. pritiahnutia 2 okrajov tkaniva k sebe do požadovanej orientácie pomocou perkutánne implantovateľnej mechanickej svorky, v rôznych veľkostiach, bez potreby zastavenia srdca, alebo kardiopulmonárneho bypassu, vyrobenej  z kobaltchrómovej  zliatiny a polyesterovej tkaniny,  slúžiaci ako permanentný implantát.</t>
  </si>
  <si>
    <t xml:space="preserve">Špeciálny zdravotnícky materiál pre intervenčnú kardiológiu so zameraním na vstrebateľné cievne uzávery po katetrizačnej punkcii a.femoralis. Požadujú sa vstrebateľné cievne uzávery s kolagénom pre cievne prístupy až do veľkosti 8 F, ďalej sa požadujú vstrebateľné cievne uzávery bez kolagénu s dvomi uzatváracími polymerovými diskami (vonkajší a vnútorný) pre cievne prístupy až do veľkosti 7 F. Všetko vrátane príslušenstva.   </t>
  </si>
  <si>
    <t xml:space="preserve">Koronárny mikrokatéter pre CTO lézie s pevnou špičkou vhodný predovšetkým pre antegrádny prístup </t>
  </si>
  <si>
    <t xml:space="preserve">Koronárny mikrokatéter s ohnutou špičkou </t>
  </si>
  <si>
    <t xml:space="preserve">Koronárny predlžovací katéter umožnujúci uchytenie vodiča </t>
  </si>
  <si>
    <t>Položky pre časť č. 9:</t>
  </si>
  <si>
    <t>Cievny uzáver</t>
  </si>
  <si>
    <t>Mikrokatéter PTCA hydrofilný</t>
  </si>
  <si>
    <t>Katéter DLMC</t>
  </si>
  <si>
    <t xml:space="preserve">PTCA vodiče 0.014" </t>
  </si>
  <si>
    <t>PTCA vodiče 0.014"</t>
  </si>
  <si>
    <t xml:space="preserve">Vodič externalizačný </t>
  </si>
  <si>
    <t>Špeciálny zdravotnícky materiál pre intervenčnú kardiológiu so zameraním na intrakoronárne mikrokatétre s úzkoprofilovou kĺzavou špičkou veľkosti (1,3-1,4F). Mikrokatétre musia mať hydrofilnú povrchovú úpravu, umožňovať intenzívne rotačné zavádzanie a dostatočnú dilatáciu ciev, potrebnú pre zavedenie úzkoprofilového balónikového katétra, pri riešení chronických totálnych uzáverov retrográdnym spôsobom. Dvojlúmenový hydrofilný katéter (DLMC) dĺžky aspoň 145cm s oválnym shaftom, dvojitým oceľovým jadrom a jemnou úzkoprofilovou atraumatickou špičkou, vhodný aj pre retrográdne použitie pri CTO PCI. Drôt vodiaci PTCA 0,014" s hybridnou povrchovou úpravou, oceľovým sférickým jadrom po celej dĺžke vodiča a viaczložkovou distálnou špičkou. Vyžadujú sa aj vodiče s milimetrovým mini-zakryvením distálnej špičky, pre riešenie silno kalcifikovaných chronických totálnych uzáverov koronárnych artérií a špeciálny externalizačný vodič veľkosti 0,010" a dĺžky 330cm s jemnou atraumatickou špičkou, pre externalizáciu pri CTO PCI s príslušenstvom.</t>
  </si>
  <si>
    <t>Vodič externalizačný</t>
  </si>
  <si>
    <t xml:space="preserve">Mikrokatéter pre CTO lézie - požaduje sa koronárny mikrokatéter s robustnou  rádiokontrastnou krátkou špičkou v dlžke 135 a 150 cm   </t>
  </si>
  <si>
    <t xml:space="preserve">Mikrokatéter pre CTO lézie   </t>
  </si>
  <si>
    <r>
      <t xml:space="preserve">Účel prípravnej trhovej konzultácie - </t>
    </r>
    <r>
      <rPr>
        <b/>
        <sz val="10"/>
        <color rgb="FF7030A0"/>
        <rFont val="Arial"/>
        <family val="2"/>
        <charset val="238"/>
      </rPr>
      <t>OPRAVA 3.9.2024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</si>
</sst>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b/>
      <i/>
      <sz val="10"/>
      <color rgb="FF000000"/>
      <name val="Arial"/>
      <family val="2"/>
      <charset val="238"/>
    </font>
    <font>
      <u/>
      <sz val="10"/>
      <color theme="1"/>
      <name val="Arial"/>
      <family val="2"/>
      <charset val="238"/>
    </font>
    <font>
      <b/>
      <i/>
      <sz val="10"/>
      <name val="Arial"/>
      <family val="2"/>
      <charset val="238"/>
    </font>
    <font>
      <b/>
      <i/>
      <sz val="10"/>
      <color theme="1"/>
      <name val="Arial"/>
      <family val="2"/>
      <charset val="238"/>
    </font>
    <font>
      <u/>
      <sz val="10"/>
      <name val="Arial"/>
      <family val="2"/>
      <charset val="238"/>
    </font>
    <font>
      <i/>
      <sz val="10"/>
      <name val="Arial"/>
      <family val="2"/>
      <charset val="238"/>
    </font>
    <font>
      <sz val="10"/>
      <color rgb="FF00B0F0"/>
      <name val="Arial"/>
      <family val="2"/>
      <charset val="238"/>
    </font>
    <font>
      <b/>
      <i/>
      <sz val="10"/>
      <color rgb="FFFF0000"/>
      <name val="Arial"/>
      <family val="2"/>
      <charset val="238"/>
    </font>
    <font>
      <b/>
      <sz val="10"/>
      <color rgb="FF7030A0"/>
      <name val="Arial"/>
      <family val="2"/>
      <charset val="238"/>
    </font>
    <font>
      <sz val="10"/>
      <color rgb="FF7030A0"/>
      <name val="Arial"/>
      <family val="2"/>
      <charset val="238"/>
    </font>
    <font>
      <b/>
      <i/>
      <sz val="10"/>
      <color rgb="FF7030A0"/>
      <name val="Arial"/>
      <family val="2"/>
      <charset val="238"/>
    </font>
  </fonts>
  <fills count="10">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s>
  <borders count="59">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tted">
        <color auto="1"/>
      </top>
      <bottom style="dotted">
        <color auto="1"/>
      </bottom>
      <diagonal/>
    </border>
    <border>
      <left style="dotted">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medium">
        <color auto="1"/>
      </left>
      <right/>
      <top style="thin">
        <color auto="1"/>
      </top>
      <bottom style="thin">
        <color auto="1"/>
      </bottom>
      <diagonal/>
    </border>
    <border>
      <left style="dotted">
        <color auto="1"/>
      </left>
      <right style="thin">
        <color auto="1"/>
      </right>
      <top style="dotted">
        <color auto="1"/>
      </top>
      <bottom style="thin">
        <color indexed="64"/>
      </bottom>
      <diagonal/>
    </border>
    <border>
      <left/>
      <right style="medium">
        <color indexed="64"/>
      </right>
      <top style="thin">
        <color auto="1"/>
      </top>
      <bottom style="thin">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dotted">
        <color indexed="64"/>
      </top>
      <bottom style="thin">
        <color auto="1"/>
      </bottom>
      <diagonal/>
    </border>
    <border>
      <left style="thin">
        <color auto="1"/>
      </left>
      <right style="thin">
        <color auto="1"/>
      </right>
      <top style="dotted">
        <color indexed="64"/>
      </top>
      <bottom style="thin">
        <color auto="1"/>
      </bottom>
      <diagonal/>
    </border>
    <border>
      <left style="thin">
        <color auto="1"/>
      </left>
      <right style="thin">
        <color auto="1"/>
      </right>
      <top style="dotted">
        <color indexed="64"/>
      </top>
      <bottom/>
      <diagonal/>
    </border>
    <border>
      <left style="medium">
        <color auto="1"/>
      </left>
      <right/>
      <top/>
      <bottom/>
      <diagonal/>
    </border>
    <border>
      <left style="thin">
        <color auto="1"/>
      </left>
      <right/>
      <top style="thin">
        <color auto="1"/>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9" fontId="1" fillId="0" borderId="0" applyFont="0" applyFill="0" applyBorder="0" applyAlignment="0" applyProtection="0"/>
  </cellStyleXfs>
  <cellXfs count="30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0" fontId="6"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9" fillId="0" borderId="0" xfId="0" applyFont="1" applyAlignment="1">
      <alignment horizontal="center" vertical="top" wrapText="1"/>
    </xf>
    <xf numFmtId="16" fontId="5" fillId="0" borderId="0" xfId="0" applyNumberFormat="1" applyFont="1" applyAlignment="1">
      <alignment wrapText="1"/>
    </xf>
    <xf numFmtId="16" fontId="8" fillId="0" borderId="0" xfId="0" applyNumberFormat="1" applyFont="1" applyAlignment="1">
      <alignment wrapText="1"/>
    </xf>
    <xf numFmtId="0" fontId="8" fillId="0" borderId="0" xfId="0" applyFont="1" applyAlignment="1">
      <alignment horizontal="center" vertical="center" wrapText="1"/>
    </xf>
    <xf numFmtId="49" fontId="2" fillId="2" borderId="10" xfId="0" applyNumberFormat="1" applyFont="1" applyFill="1" applyBorder="1" applyAlignment="1">
      <alignment horizontal="center" vertical="center" wrapText="1"/>
    </xf>
    <xf numFmtId="0" fontId="3" fillId="0" borderId="0" xfId="0" applyFont="1" applyAlignment="1">
      <alignment vertical="center"/>
    </xf>
    <xf numFmtId="0" fontId="4" fillId="0" borderId="8" xfId="0" applyFont="1" applyBorder="1" applyAlignment="1">
      <alignment horizontal="left" vertical="center"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xf>
    <xf numFmtId="0" fontId="11" fillId="0" borderId="12"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4" fillId="0" borderId="0" xfId="0" applyFont="1" applyAlignment="1">
      <alignment horizontal="left" vertical="top" wrapText="1"/>
    </xf>
    <xf numFmtId="0" fontId="6" fillId="0" borderId="11" xfId="0" applyFont="1" applyBorder="1" applyAlignment="1">
      <alignment horizontal="center" vertical="center" wrapText="1"/>
    </xf>
    <xf numFmtId="0" fontId="10" fillId="2" borderId="8" xfId="0" applyFont="1" applyFill="1" applyBorder="1" applyAlignment="1">
      <alignment horizontal="left" vertical="center" wrapText="1"/>
    </xf>
    <xf numFmtId="0" fontId="6" fillId="2" borderId="8" xfId="0" applyFont="1" applyFill="1" applyBorder="1" applyAlignment="1">
      <alignment horizontal="left" vertical="center" wrapText="1"/>
    </xf>
    <xf numFmtId="49" fontId="4" fillId="0" borderId="8" xfId="0" applyNumberFormat="1" applyFont="1" applyBorder="1" applyAlignment="1">
      <alignment horizontal="left" vertical="center" wrapText="1"/>
    </xf>
    <xf numFmtId="49" fontId="2" fillId="0" borderId="6" xfId="0" applyNumberFormat="1" applyFont="1" applyBorder="1" applyAlignment="1">
      <alignment horizontal="center" vertical="center"/>
    </xf>
    <xf numFmtId="16" fontId="5" fillId="0" borderId="0" xfId="0" applyNumberFormat="1" applyFont="1" applyAlignment="1">
      <alignment horizontal="left" vertical="top" wrapText="1"/>
    </xf>
    <xf numFmtId="49" fontId="4" fillId="0" borderId="14"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49" fontId="2" fillId="0" borderId="13" xfId="0" applyNumberFormat="1" applyFont="1" applyBorder="1" applyAlignment="1">
      <alignment horizontal="center" vertical="center"/>
    </xf>
    <xf numFmtId="0" fontId="6" fillId="0" borderId="20" xfId="0" applyFont="1" applyBorder="1" applyAlignment="1">
      <alignment horizontal="center" vertical="center" wrapText="1"/>
    </xf>
    <xf numFmtId="49" fontId="2" fillId="0" borderId="7" xfId="0" applyNumberFormat="1" applyFont="1" applyBorder="1" applyAlignment="1">
      <alignment horizontal="left" vertical="center" wrapText="1"/>
    </xf>
    <xf numFmtId="0" fontId="11" fillId="0" borderId="5" xfId="0" applyFont="1" applyBorder="1" applyAlignment="1">
      <alignment horizont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49" fontId="4" fillId="0" borderId="8" xfId="0" applyNumberFormat="1" applyFont="1" applyBorder="1" applyAlignment="1">
      <alignment vertical="center" wrapText="1"/>
    </xf>
    <xf numFmtId="0" fontId="2" fillId="0" borderId="19"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23" xfId="0" applyFont="1" applyBorder="1" applyAlignment="1">
      <alignment horizontal="left" vertical="center" wrapText="1"/>
    </xf>
    <xf numFmtId="0" fontId="0" fillId="6" borderId="0" xfId="0" applyFill="1"/>
    <xf numFmtId="0" fontId="2" fillId="0" borderId="21" xfId="0" applyFont="1" applyBorder="1" applyAlignment="1">
      <alignment horizontal="left" vertical="center" wrapText="1"/>
    </xf>
    <xf numFmtId="3" fontId="2" fillId="0" borderId="0" xfId="0" applyNumberFormat="1" applyFont="1" applyAlignment="1">
      <alignment horizontal="center" vertical="center" wrapText="1"/>
    </xf>
    <xf numFmtId="3" fontId="2" fillId="0" borderId="24" xfId="0" applyNumberFormat="1" applyFont="1" applyBorder="1" applyAlignment="1">
      <alignment horizontal="center" vertical="center" wrapText="1"/>
    </xf>
    <xf numFmtId="0" fontId="2" fillId="7" borderId="0" xfId="0" applyFont="1" applyFill="1" applyAlignment="1">
      <alignment horizontal="center" vertical="center" wrapText="1"/>
    </xf>
    <xf numFmtId="0" fontId="4" fillId="0" borderId="18" xfId="0" applyFont="1" applyBorder="1" applyAlignment="1">
      <alignment horizontal="left" vertical="center" wrapText="1"/>
    </xf>
    <xf numFmtId="0" fontId="4" fillId="7" borderId="8" xfId="0" applyFont="1" applyFill="1" applyBorder="1" applyAlignment="1">
      <alignment horizontal="left" vertical="center" wrapText="1"/>
    </xf>
    <xf numFmtId="49" fontId="2"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24" xfId="0" applyFont="1" applyBorder="1" applyAlignment="1">
      <alignment horizontal="left" vertical="center" wrapText="1"/>
    </xf>
    <xf numFmtId="3" fontId="3" fillId="0" borderId="28" xfId="0" applyNumberFormat="1" applyFont="1" applyBorder="1" applyAlignment="1">
      <alignment horizontal="center" vertical="center" wrapText="1"/>
    </xf>
    <xf numFmtId="0" fontId="2" fillId="0" borderId="8" xfId="0" applyFont="1" applyBorder="1" applyAlignment="1">
      <alignment vertical="center" wrapText="1"/>
    </xf>
    <xf numFmtId="49" fontId="2" fillId="0" borderId="7" xfId="0" applyNumberFormat="1" applyFont="1" applyBorder="1" applyAlignment="1">
      <alignment vertical="center" wrapText="1"/>
    </xf>
    <xf numFmtId="0" fontId="2" fillId="0" borderId="32" xfId="0" applyFont="1" applyBorder="1" applyAlignment="1">
      <alignment horizontal="center" vertical="center" wrapText="1"/>
    </xf>
    <xf numFmtId="49" fontId="2" fillId="0" borderId="33" xfId="0" applyNumberFormat="1" applyFont="1" applyBorder="1" applyAlignment="1">
      <alignment horizontal="left" vertical="center" wrapText="1"/>
    </xf>
    <xf numFmtId="3" fontId="3" fillId="0" borderId="26" xfId="0" applyNumberFormat="1" applyFont="1" applyBorder="1" applyAlignment="1">
      <alignment horizontal="center" vertical="center"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8" xfId="0" applyFont="1" applyFill="1" applyBorder="1" applyAlignment="1">
      <alignment horizontal="center" vertical="top" wrapText="1"/>
    </xf>
    <xf numFmtId="49" fontId="2" fillId="0" borderId="31" xfId="0" applyNumberFormat="1" applyFont="1" applyBorder="1" applyAlignment="1">
      <alignment horizontal="center" vertical="center" wrapText="1"/>
    </xf>
    <xf numFmtId="0" fontId="2" fillId="0" borderId="32" xfId="0" applyFont="1" applyBorder="1" applyAlignment="1">
      <alignment horizontal="left" vertical="center" wrapText="1"/>
    </xf>
    <xf numFmtId="0" fontId="6"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6" xfId="0" applyFont="1" applyBorder="1" applyAlignment="1">
      <alignment horizontal="left" vertical="center" wrapText="1"/>
    </xf>
    <xf numFmtId="0" fontId="2" fillId="0" borderId="36" xfId="0" applyFont="1" applyBorder="1" applyAlignment="1">
      <alignment horizontal="left" vertical="center" wrapText="1"/>
    </xf>
    <xf numFmtId="0" fontId="2" fillId="0" borderId="17" xfId="0" applyFont="1" applyBorder="1" applyAlignment="1">
      <alignment horizontal="left" vertical="center" wrapText="1"/>
    </xf>
    <xf numFmtId="0" fontId="2" fillId="0" borderId="37" xfId="0" applyFont="1" applyBorder="1" applyAlignment="1">
      <alignment horizontal="left" vertical="center" wrapText="1"/>
    </xf>
    <xf numFmtId="49" fontId="2" fillId="0" borderId="41" xfId="0" applyNumberFormat="1" applyFont="1" applyBorder="1" applyAlignment="1">
      <alignment horizontal="left" vertical="center" wrapText="1"/>
    </xf>
    <xf numFmtId="0" fontId="2" fillId="7" borderId="0" xfId="0" applyFont="1" applyFill="1" applyAlignment="1">
      <alignment vertical="center" wrapText="1"/>
    </xf>
    <xf numFmtId="0" fontId="2" fillId="7" borderId="0" xfId="0" applyFont="1" applyFill="1" applyAlignment="1">
      <alignment wrapText="1"/>
    </xf>
    <xf numFmtId="49" fontId="3" fillId="7" borderId="0" xfId="0" applyNumberFormat="1" applyFont="1" applyFill="1" applyAlignment="1">
      <alignment horizontal="left" vertical="center" wrapText="1"/>
    </xf>
    <xf numFmtId="49" fontId="2" fillId="0" borderId="22" xfId="0" applyNumberFormat="1" applyFont="1" applyBorder="1" applyAlignment="1">
      <alignment horizontal="center" vertical="center" wrapText="1"/>
    </xf>
    <xf numFmtId="0" fontId="2" fillId="0" borderId="18" xfId="0" applyFont="1" applyBorder="1" applyAlignment="1">
      <alignment horizontal="left" vertical="center" wrapText="1"/>
    </xf>
    <xf numFmtId="49" fontId="2" fillId="2" borderId="42" xfId="0" applyNumberFormat="1" applyFont="1" applyFill="1" applyBorder="1" applyAlignment="1">
      <alignment horizontal="center" vertical="center" wrapText="1"/>
    </xf>
    <xf numFmtId="0" fontId="2" fillId="0" borderId="43" xfId="0" applyFont="1" applyBorder="1" applyAlignment="1">
      <alignment horizontal="left" vertical="center" wrapText="1"/>
    </xf>
    <xf numFmtId="0" fontId="4" fillId="0" borderId="0" xfId="0" applyFont="1" applyAlignment="1">
      <alignment horizontal="center" vertical="top"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45" xfId="0" applyNumberFormat="1" applyFont="1" applyFill="1" applyBorder="1" applyAlignment="1">
      <alignment horizontal="center" vertical="center" wrapText="1"/>
    </xf>
    <xf numFmtId="49" fontId="2" fillId="2" borderId="46" xfId="0" applyNumberFormat="1" applyFont="1" applyFill="1" applyBorder="1" applyAlignment="1">
      <alignment horizontal="center" vertical="center" wrapText="1"/>
    </xf>
    <xf numFmtId="49" fontId="5" fillId="0" borderId="0" xfId="1" applyNumberFormat="1" applyFont="1" applyAlignment="1">
      <alignment horizontal="left" vertical="center" wrapText="1"/>
    </xf>
    <xf numFmtId="0" fontId="2" fillId="0" borderId="0" xfId="5" applyFont="1" applyAlignment="1">
      <alignment horizontal="left" vertical="center" wrapText="1"/>
    </xf>
    <xf numFmtId="0" fontId="6" fillId="2" borderId="8" xfId="5" applyFont="1" applyFill="1" applyBorder="1" applyAlignment="1">
      <alignment horizontal="left" vertical="center" wrapText="1"/>
    </xf>
    <xf numFmtId="49" fontId="2" fillId="0" borderId="6" xfId="0" applyNumberFormat="1" applyFont="1" applyBorder="1" applyAlignment="1">
      <alignment horizontal="right" vertical="center"/>
    </xf>
    <xf numFmtId="0" fontId="4" fillId="0" borderId="8" xfId="2" applyBorder="1" applyAlignment="1">
      <alignment horizontal="left" vertical="center" wrapText="1"/>
    </xf>
    <xf numFmtId="0" fontId="4" fillId="0" borderId="8" xfId="2" applyBorder="1" applyAlignment="1">
      <alignment horizontal="left" vertical="center"/>
    </xf>
    <xf numFmtId="0" fontId="13" fillId="0" borderId="8" xfId="0" applyFont="1" applyBorder="1" applyAlignment="1">
      <alignment vertical="center" wrapText="1"/>
    </xf>
    <xf numFmtId="0" fontId="4" fillId="7" borderId="8" xfId="2" applyFill="1" applyBorder="1" applyAlignment="1">
      <alignment horizontal="left" vertical="center"/>
    </xf>
    <xf numFmtId="0" fontId="4" fillId="7" borderId="8" xfId="0" applyFont="1" applyFill="1" applyBorder="1" applyAlignment="1">
      <alignment vertical="center" wrapText="1"/>
    </xf>
    <xf numFmtId="0" fontId="4" fillId="0" borderId="14" xfId="2" applyBorder="1" applyAlignment="1">
      <alignment horizontal="left" vertical="center" wrapText="1"/>
    </xf>
    <xf numFmtId="9" fontId="4" fillId="0" borderId="14" xfId="6" applyFont="1" applyFill="1" applyBorder="1" applyAlignment="1">
      <alignment horizontal="left" vertical="center"/>
    </xf>
    <xf numFmtId="9" fontId="4" fillId="0" borderId="8" xfId="6" applyFont="1" applyFill="1" applyBorder="1" applyAlignment="1">
      <alignment horizontal="left" vertical="center"/>
    </xf>
    <xf numFmtId="49" fontId="2" fillId="0" borderId="13" xfId="0" applyNumberFormat="1" applyFont="1" applyBorder="1" applyAlignment="1">
      <alignment horizontal="right" vertical="center"/>
    </xf>
    <xf numFmtId="49" fontId="2" fillId="0" borderId="31" xfId="0" applyNumberFormat="1" applyFont="1" applyBorder="1" applyAlignment="1">
      <alignment horizontal="right" vertical="center"/>
    </xf>
    <xf numFmtId="49" fontId="15" fillId="0" borderId="14" xfId="0" applyNumberFormat="1" applyFont="1" applyBorder="1" applyAlignment="1">
      <alignment horizontal="left" vertical="center" wrapText="1"/>
    </xf>
    <xf numFmtId="49" fontId="4" fillId="0" borderId="30" xfId="0" applyNumberFormat="1" applyFont="1" applyBorder="1" applyAlignment="1">
      <alignment vertical="top" wrapText="1"/>
    </xf>
    <xf numFmtId="49" fontId="4" fillId="0" borderId="48" xfId="0" applyNumberFormat="1" applyFont="1" applyBorder="1" applyAlignment="1">
      <alignment vertical="top" wrapText="1"/>
    </xf>
    <xf numFmtId="49" fontId="4" fillId="0" borderId="8" xfId="0" applyNumberFormat="1" applyFont="1" applyBorder="1" applyAlignment="1">
      <alignment vertical="top" wrapText="1"/>
    </xf>
    <xf numFmtId="49" fontId="15" fillId="0" borderId="8" xfId="0" applyNumberFormat="1" applyFont="1" applyBorder="1" applyAlignment="1">
      <alignment vertical="center" wrapText="1"/>
    </xf>
    <xf numFmtId="49" fontId="9" fillId="0" borderId="7" xfId="0" applyNumberFormat="1" applyFont="1" applyBorder="1" applyAlignment="1">
      <alignment horizontal="left" vertical="center" wrapText="1"/>
    </xf>
    <xf numFmtId="0" fontId="2" fillId="7" borderId="8" xfId="0" applyFont="1" applyFill="1" applyBorder="1" applyAlignment="1">
      <alignment vertical="center" wrapText="1"/>
    </xf>
    <xf numFmtId="49" fontId="15" fillId="0" borderId="8" xfId="0" applyNumberFormat="1" applyFont="1" applyBorder="1" applyAlignment="1">
      <alignment horizontal="left" vertical="center" wrapText="1"/>
    </xf>
    <xf numFmtId="0" fontId="16" fillId="0" borderId="8" xfId="0" applyFont="1" applyBorder="1" applyAlignment="1">
      <alignment horizontal="left" vertical="center" wrapText="1"/>
    </xf>
    <xf numFmtId="0" fontId="4" fillId="0" borderId="19" xfId="2" applyBorder="1" applyAlignment="1">
      <alignment horizontal="left" vertical="center" wrapText="1"/>
    </xf>
    <xf numFmtId="0" fontId="12" fillId="7" borderId="8" xfId="0" applyFont="1" applyFill="1" applyBorder="1" applyAlignment="1">
      <alignment horizontal="left" vertical="center" wrapText="1"/>
    </xf>
    <xf numFmtId="0" fontId="12" fillId="7" borderId="24" xfId="0" applyFont="1" applyFill="1" applyBorder="1" applyAlignment="1">
      <alignment horizontal="left" vertical="center" wrapText="1"/>
    </xf>
    <xf numFmtId="0" fontId="2" fillId="0" borderId="24" xfId="0" applyFont="1" applyBorder="1" applyAlignment="1">
      <alignment horizontal="center" vertical="center" wrapText="1"/>
    </xf>
    <xf numFmtId="49" fontId="2" fillId="0" borderId="40" xfId="0" applyNumberFormat="1" applyFont="1" applyBorder="1" applyAlignment="1">
      <alignment horizontal="left" vertical="center" wrapText="1"/>
    </xf>
    <xf numFmtId="0" fontId="12" fillId="7" borderId="8" xfId="0" applyFont="1" applyFill="1" applyBorder="1" applyAlignment="1">
      <alignment vertical="center" wrapText="1"/>
    </xf>
    <xf numFmtId="0" fontId="12" fillId="0" borderId="8" xfId="0" applyFont="1" applyBorder="1" applyAlignment="1">
      <alignment vertical="center" wrapText="1"/>
    </xf>
    <xf numFmtId="0" fontId="4" fillId="7" borderId="0" xfId="0" applyFont="1" applyFill="1" applyAlignment="1">
      <alignment horizontal="left" vertical="center" wrapText="1"/>
    </xf>
    <xf numFmtId="49" fontId="2" fillId="0" borderId="8" xfId="0" applyNumberFormat="1" applyFont="1" applyBorder="1" applyAlignment="1">
      <alignment vertical="center" wrapText="1"/>
    </xf>
    <xf numFmtId="0" fontId="12" fillId="0" borderId="8" xfId="0" applyFont="1" applyBorder="1" applyAlignment="1">
      <alignment horizontal="left" vertical="top" wrapText="1"/>
    </xf>
    <xf numFmtId="0" fontId="12" fillId="0" borderId="19" xfId="0" applyFont="1" applyBorder="1" applyAlignment="1">
      <alignment vertical="center" wrapText="1"/>
    </xf>
    <xf numFmtId="49" fontId="4" fillId="0" borderId="30" xfId="0" applyNumberFormat="1" applyFont="1" applyBorder="1" applyAlignment="1">
      <alignment horizontal="left" vertical="center" wrapText="1"/>
    </xf>
    <xf numFmtId="49" fontId="18" fillId="0" borderId="30" xfId="0" applyNumberFormat="1" applyFont="1" applyBorder="1" applyAlignment="1">
      <alignment vertical="top" wrapText="1"/>
    </xf>
    <xf numFmtId="49" fontId="2" fillId="0" borderId="6" xfId="0" applyNumberFormat="1" applyFont="1" applyBorder="1" applyAlignment="1">
      <alignment horizontal="right" vertical="center" wrapText="1"/>
    </xf>
    <xf numFmtId="49" fontId="4" fillId="0" borderId="30" xfId="0" applyNumberFormat="1" applyFont="1" applyBorder="1" applyAlignment="1">
      <alignment vertical="center" wrapText="1"/>
    </xf>
    <xf numFmtId="49" fontId="18" fillId="0" borderId="30" xfId="0" applyNumberFormat="1" applyFont="1" applyBorder="1" applyAlignment="1">
      <alignment vertical="center" wrapText="1"/>
    </xf>
    <xf numFmtId="49" fontId="4" fillId="0" borderId="28" xfId="0" applyNumberFormat="1" applyFont="1" applyBorder="1" applyAlignment="1">
      <alignment vertical="top" wrapText="1"/>
    </xf>
    <xf numFmtId="49" fontId="2" fillId="7" borderId="13" xfId="0" applyNumberFormat="1" applyFont="1" applyFill="1" applyBorder="1" applyAlignment="1">
      <alignment horizontal="center" vertical="center"/>
    </xf>
    <xf numFmtId="0" fontId="2" fillId="7" borderId="24" xfId="0" applyFont="1" applyFill="1" applyBorder="1" applyAlignment="1">
      <alignment horizontal="left" vertical="center" wrapText="1"/>
    </xf>
    <xf numFmtId="0" fontId="2" fillId="0" borderId="14" xfId="0" applyFont="1" applyBorder="1" applyAlignment="1">
      <alignment horizontal="center" vertical="center" wrapText="1"/>
    </xf>
    <xf numFmtId="49" fontId="2" fillId="0" borderId="38" xfId="0" applyNumberFormat="1" applyFont="1" applyBorder="1" applyAlignment="1">
      <alignment horizontal="left" vertical="center" wrapText="1"/>
    </xf>
    <xf numFmtId="1" fontId="4" fillId="7" borderId="28" xfId="2" applyNumberFormat="1" applyFill="1" applyBorder="1" applyAlignment="1">
      <alignment horizontal="left" vertical="center" wrapText="1"/>
    </xf>
    <xf numFmtId="0" fontId="2" fillId="0" borderId="41" xfId="0" applyFont="1" applyBorder="1" applyAlignment="1">
      <alignment horizontal="center" vertical="center" wrapText="1"/>
    </xf>
    <xf numFmtId="49" fontId="2" fillId="0" borderId="49" xfId="0" applyNumberFormat="1" applyFont="1" applyBorder="1" applyAlignment="1">
      <alignment horizontal="left" vertical="center" wrapText="1"/>
    </xf>
    <xf numFmtId="0" fontId="4" fillId="0" borderId="8" xfId="2" applyFont="1" applyBorder="1" applyAlignment="1">
      <alignment horizontal="left" vertical="center" wrapText="1"/>
    </xf>
    <xf numFmtId="49" fontId="2" fillId="0" borderId="14" xfId="0" applyNumberFormat="1" applyFont="1" applyBorder="1" applyAlignment="1">
      <alignment horizontal="left" vertical="top" wrapText="1"/>
    </xf>
    <xf numFmtId="0" fontId="2" fillId="7" borderId="8" xfId="0" applyFont="1" applyFill="1" applyBorder="1" applyAlignment="1">
      <alignment vertical="top" wrapText="1"/>
    </xf>
    <xf numFmtId="0" fontId="2" fillId="7" borderId="8" xfId="0" applyFont="1" applyFill="1" applyBorder="1" applyAlignment="1">
      <alignment horizontal="left" vertical="center" wrapText="1"/>
    </xf>
    <xf numFmtId="0" fontId="2" fillId="7" borderId="8" xfId="0" applyFont="1" applyFill="1" applyBorder="1" applyAlignment="1">
      <alignment horizontal="left" vertical="top" wrapText="1"/>
    </xf>
    <xf numFmtId="0" fontId="2" fillId="0" borderId="0" xfId="0" applyFont="1" applyBorder="1" applyAlignment="1">
      <alignment horizontal="center" vertical="center" wrapText="1"/>
    </xf>
    <xf numFmtId="0" fontId="2" fillId="7" borderId="32" xfId="0" applyFont="1" applyFill="1" applyBorder="1" applyAlignment="1">
      <alignment vertical="center" wrapText="1"/>
    </xf>
    <xf numFmtId="0" fontId="2" fillId="0" borderId="0" xfId="0" applyFont="1" applyBorder="1" applyAlignment="1">
      <alignment horizontal="left" vertical="center" wrapText="1"/>
    </xf>
    <xf numFmtId="49" fontId="9" fillId="7" borderId="7" xfId="0" applyNumberFormat="1" applyFont="1" applyFill="1" applyBorder="1" applyAlignment="1">
      <alignment horizontal="left" vertical="center" wrapText="1"/>
    </xf>
    <xf numFmtId="0" fontId="2" fillId="7" borderId="0" xfId="0" applyFont="1" applyFill="1" applyAlignment="1">
      <alignment horizontal="left" vertical="center" wrapText="1"/>
    </xf>
    <xf numFmtId="0" fontId="2" fillId="0" borderId="0" xfId="0" applyFont="1" applyAlignment="1">
      <alignment horizontal="center" vertical="center" wrapText="1"/>
    </xf>
    <xf numFmtId="0" fontId="4" fillId="0" borderId="3" xfId="0" applyFont="1" applyFill="1" applyBorder="1" applyAlignment="1">
      <alignment vertical="center" wrapText="1"/>
    </xf>
    <xf numFmtId="0" fontId="4" fillId="0" borderId="27" xfId="0" applyFont="1" applyFill="1" applyBorder="1" applyAlignment="1" applyProtection="1">
      <alignment vertical="center" wrapText="1"/>
      <protection locked="0"/>
    </xf>
    <xf numFmtId="0" fontId="4" fillId="7" borderId="3" xfId="0" applyFont="1" applyFill="1" applyBorder="1" applyAlignment="1">
      <alignment vertical="center" wrapText="1"/>
    </xf>
    <xf numFmtId="0" fontId="4" fillId="0" borderId="3" xfId="0" applyFont="1" applyFill="1" applyBorder="1" applyAlignment="1" applyProtection="1">
      <alignment vertical="center" wrapText="1"/>
      <protection locked="0"/>
    </xf>
    <xf numFmtId="49" fontId="2" fillId="0" borderId="6" xfId="0" applyNumberFormat="1" applyFont="1" applyFill="1" applyBorder="1" applyAlignment="1">
      <alignment horizontal="center" vertical="center" wrapText="1"/>
    </xf>
    <xf numFmtId="49" fontId="2" fillId="0" borderId="52"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4" fillId="0" borderId="15" xfId="0" applyFont="1" applyFill="1" applyBorder="1" applyAlignment="1">
      <alignment vertical="center" wrapText="1"/>
    </xf>
    <xf numFmtId="49" fontId="2" fillId="0" borderId="53" xfId="0" applyNumberFormat="1" applyFont="1" applyFill="1" applyBorder="1" applyAlignment="1">
      <alignment horizontal="right" vertical="center" wrapText="1"/>
    </xf>
    <xf numFmtId="0" fontId="4" fillId="7" borderId="29" xfId="0" applyFont="1" applyFill="1" applyBorder="1" applyAlignment="1">
      <alignment vertical="center" wrapText="1"/>
    </xf>
    <xf numFmtId="0" fontId="4" fillId="0" borderId="25" xfId="0" applyFont="1" applyFill="1" applyBorder="1" applyAlignment="1">
      <alignment vertical="center" wrapText="1"/>
    </xf>
    <xf numFmtId="49" fontId="2" fillId="0" borderId="54" xfId="0" applyNumberFormat="1" applyFont="1" applyFill="1" applyBorder="1" applyAlignment="1">
      <alignment horizontal="right" vertical="center" wrapText="1"/>
    </xf>
    <xf numFmtId="0" fontId="4" fillId="0" borderId="56" xfId="0" applyFont="1" applyFill="1" applyBorder="1" applyAlignment="1">
      <alignment vertical="center" wrapText="1"/>
    </xf>
    <xf numFmtId="0" fontId="4" fillId="0" borderId="55" xfId="0" applyFont="1" applyFill="1" applyBorder="1" applyAlignment="1">
      <alignment vertical="center" wrapText="1"/>
    </xf>
    <xf numFmtId="0" fontId="4" fillId="0" borderId="8" xfId="0" applyFont="1" applyFill="1" applyBorder="1" applyAlignment="1">
      <alignment vertical="center" wrapText="1"/>
    </xf>
    <xf numFmtId="0" fontId="14" fillId="0" borderId="7" xfId="0" applyFont="1" applyBorder="1" applyAlignment="1">
      <alignment horizontal="left" vertical="center" wrapText="1"/>
    </xf>
    <xf numFmtId="49" fontId="2" fillId="7" borderId="7" xfId="0" applyNumberFormat="1" applyFont="1" applyFill="1" applyBorder="1" applyAlignment="1">
      <alignment horizontal="left" vertical="center" wrapText="1"/>
    </xf>
    <xf numFmtId="49" fontId="9" fillId="7" borderId="7" xfId="0" applyNumberFormat="1" applyFont="1" applyFill="1" applyBorder="1" applyAlignment="1">
      <alignment vertical="center" wrapText="1"/>
    </xf>
    <xf numFmtId="49" fontId="19" fillId="7" borderId="7" xfId="0" applyNumberFormat="1" applyFont="1" applyFill="1" applyBorder="1" applyAlignment="1">
      <alignment horizontal="left" vertical="center" wrapText="1"/>
    </xf>
    <xf numFmtId="0" fontId="2" fillId="7" borderId="8" xfId="0" applyFont="1" applyFill="1" applyBorder="1" applyAlignment="1">
      <alignment horizontal="center" vertical="center" wrapText="1"/>
    </xf>
    <xf numFmtId="3" fontId="2" fillId="7" borderId="8" xfId="0" applyNumberFormat="1" applyFont="1" applyFill="1" applyBorder="1" applyAlignment="1">
      <alignment horizontal="center" vertical="center" wrapText="1"/>
    </xf>
    <xf numFmtId="3" fontId="2" fillId="0" borderId="8" xfId="0" applyNumberFormat="1" applyFont="1" applyBorder="1" applyAlignment="1">
      <alignment horizontal="center" vertical="center" wrapText="1"/>
    </xf>
    <xf numFmtId="0" fontId="3" fillId="0" borderId="0" xfId="0" applyFont="1" applyAlignment="1">
      <alignment vertical="center" wrapText="1"/>
    </xf>
    <xf numFmtId="49" fontId="3" fillId="0" borderId="0" xfId="0" applyNumberFormat="1"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7" borderId="8" xfId="0" applyFont="1" applyFill="1" applyBorder="1" applyAlignment="1">
      <alignment horizontal="left" vertical="center" wrapText="1"/>
    </xf>
    <xf numFmtId="0" fontId="2" fillId="0" borderId="18" xfId="0" applyFont="1" applyBorder="1" applyAlignment="1">
      <alignment horizontal="center" vertical="center" wrapText="1"/>
    </xf>
    <xf numFmtId="0" fontId="2" fillId="7" borderId="18" xfId="0" applyFont="1" applyFill="1" applyBorder="1" applyAlignment="1">
      <alignment horizontal="center" vertical="center" wrapText="1"/>
    </xf>
    <xf numFmtId="0" fontId="2" fillId="7" borderId="0" xfId="0" applyFont="1" applyFill="1" applyBorder="1" applyAlignment="1">
      <alignment horizontal="left" vertical="center" wrapText="1"/>
    </xf>
    <xf numFmtId="3" fontId="2" fillId="0" borderId="0" xfId="0" applyNumberFormat="1" applyFont="1" applyBorder="1" applyAlignment="1">
      <alignment horizontal="center" vertical="center" wrapText="1"/>
    </xf>
    <xf numFmtId="3" fontId="2" fillId="0" borderId="18" xfId="0" applyNumberFormat="1" applyFont="1" applyBorder="1" applyAlignment="1">
      <alignment horizontal="center" vertical="center" wrapText="1"/>
    </xf>
    <xf numFmtId="49" fontId="2" fillId="0" borderId="31" xfId="0" applyNumberFormat="1" applyFont="1" applyFill="1" applyBorder="1" applyAlignment="1">
      <alignment horizontal="center" vertical="center" wrapText="1"/>
    </xf>
    <xf numFmtId="0" fontId="4" fillId="0" borderId="58" xfId="0" applyFont="1" applyFill="1" applyBorder="1" applyAlignment="1">
      <alignment vertical="center" wrapText="1"/>
    </xf>
    <xf numFmtId="0" fontId="2" fillId="0" borderId="33" xfId="0" applyFont="1" applyBorder="1" applyAlignment="1">
      <alignment horizontal="left" vertical="center"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4" fillId="7" borderId="0" xfId="0" applyFont="1" applyFill="1" applyAlignment="1">
      <alignment horizontal="left" vertical="center" wrapText="1"/>
    </xf>
    <xf numFmtId="0" fontId="3" fillId="0" borderId="3" xfId="0" applyFont="1" applyBorder="1" applyAlignment="1">
      <alignment horizontal="center" vertical="center" wrapText="1"/>
    </xf>
    <xf numFmtId="0" fontId="2" fillId="7" borderId="41" xfId="0" applyFont="1" applyFill="1" applyBorder="1" applyAlignment="1">
      <alignment horizontal="left" vertical="center" wrapText="1"/>
    </xf>
    <xf numFmtId="0" fontId="2" fillId="0" borderId="41" xfId="0" applyFont="1" applyBorder="1" applyAlignment="1">
      <alignment horizontal="left" vertical="center" wrapText="1"/>
    </xf>
    <xf numFmtId="3" fontId="2" fillId="0" borderId="41"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2" fillId="0" borderId="0" xfId="0" applyFont="1" applyBorder="1" applyAlignment="1">
      <alignment vertical="center" wrapText="1"/>
    </xf>
    <xf numFmtId="0" fontId="2" fillId="7" borderId="0" xfId="0" applyFont="1" applyFill="1" applyBorder="1" applyAlignment="1">
      <alignment horizontal="center" vertical="center" wrapText="1"/>
    </xf>
    <xf numFmtId="0" fontId="3" fillId="0" borderId="0" xfId="0" applyFont="1" applyBorder="1" applyAlignment="1">
      <alignment horizontal="right" vertical="center" wrapText="1"/>
    </xf>
    <xf numFmtId="49" fontId="9" fillId="0" borderId="13" xfId="0" applyNumberFormat="1" applyFont="1" applyBorder="1" applyAlignment="1">
      <alignment horizontal="right" vertical="center"/>
    </xf>
    <xf numFmtId="0" fontId="9" fillId="7" borderId="8" xfId="0" applyFont="1" applyFill="1" applyBorder="1" applyAlignment="1">
      <alignment vertical="center" wrapText="1"/>
    </xf>
    <xf numFmtId="49" fontId="9" fillId="0" borderId="13" xfId="0" applyNumberFormat="1" applyFont="1" applyBorder="1" applyAlignment="1">
      <alignment horizontal="center" vertical="center"/>
    </xf>
    <xf numFmtId="0" fontId="20" fillId="0" borderId="8" xfId="0" applyFont="1" applyBorder="1" applyAlignment="1">
      <alignment horizontal="left" vertical="center" wrapText="1"/>
    </xf>
    <xf numFmtId="0" fontId="9" fillId="0" borderId="8"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3" fontId="9" fillId="0" borderId="8" xfId="0" applyNumberFormat="1" applyFont="1" applyBorder="1" applyAlignment="1">
      <alignment horizontal="center" vertical="center" wrapText="1"/>
    </xf>
    <xf numFmtId="3" fontId="8" fillId="0" borderId="26"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8" xfId="0" applyFont="1" applyBorder="1" applyAlignment="1">
      <alignment horizontal="center" vertical="center" wrapText="1"/>
    </xf>
    <xf numFmtId="3" fontId="4" fillId="0" borderId="18"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49" fontId="4" fillId="0" borderId="13" xfId="0" applyNumberFormat="1" applyFont="1" applyBorder="1" applyAlignment="1">
      <alignment horizontal="right" vertical="center"/>
    </xf>
    <xf numFmtId="0" fontId="4" fillId="0" borderId="0" xfId="0" applyFont="1" applyAlignment="1">
      <alignment vertical="center"/>
    </xf>
    <xf numFmtId="49" fontId="4" fillId="7" borderId="6" xfId="0" applyNumberFormat="1" applyFont="1" applyFill="1" applyBorder="1" applyAlignment="1">
      <alignment horizontal="right" vertical="center" wrapText="1"/>
    </xf>
    <xf numFmtId="49" fontId="4" fillId="7" borderId="24" xfId="0" applyNumberFormat="1" applyFont="1" applyFill="1" applyBorder="1" applyAlignment="1">
      <alignment vertical="center" wrapText="1"/>
    </xf>
    <xf numFmtId="3" fontId="21" fillId="7" borderId="8" xfId="0" applyNumberFormat="1" applyFont="1" applyFill="1" applyBorder="1" applyAlignment="1">
      <alignment horizontal="center" vertical="center" wrapText="1"/>
    </xf>
    <xf numFmtId="0" fontId="22" fillId="0" borderId="8" xfId="0" applyFont="1" applyBorder="1" applyAlignment="1">
      <alignment horizontal="left" vertical="center" wrapText="1"/>
    </xf>
    <xf numFmtId="49" fontId="23" fillId="0" borderId="8" xfId="0" applyNumberFormat="1" applyFont="1" applyBorder="1" applyAlignment="1">
      <alignment vertical="center" wrapText="1"/>
    </xf>
    <xf numFmtId="0" fontId="22" fillId="0" borderId="3" xfId="0" applyFont="1" applyBorder="1" applyAlignment="1">
      <alignment horizontal="left" vertical="center" wrapText="1"/>
    </xf>
    <xf numFmtId="0" fontId="22" fillId="7" borderId="4" xfId="0" applyFont="1" applyFill="1" applyBorder="1" applyAlignment="1">
      <alignment horizontal="left" vertical="center" wrapText="1"/>
    </xf>
    <xf numFmtId="3" fontId="4" fillId="7" borderId="18" xfId="0" applyNumberFormat="1" applyFont="1" applyFill="1" applyBorder="1" applyAlignment="1">
      <alignment horizontal="center" vertical="center" wrapText="1"/>
    </xf>
    <xf numFmtId="3" fontId="4" fillId="7" borderId="8" xfId="0" applyNumberFormat="1" applyFont="1" applyFill="1" applyBorder="1" applyAlignment="1">
      <alignment horizontal="center" vertical="center" wrapText="1"/>
    </xf>
    <xf numFmtId="49" fontId="4" fillId="0" borderId="6" xfId="0" applyNumberFormat="1" applyFont="1" applyBorder="1" applyAlignment="1">
      <alignment horizontal="right" vertical="center"/>
    </xf>
    <xf numFmtId="49" fontId="4" fillId="0" borderId="6" xfId="0" applyNumberFormat="1" applyFont="1" applyBorder="1" applyAlignment="1">
      <alignment horizontal="center" vertical="center"/>
    </xf>
    <xf numFmtId="49" fontId="4" fillId="0" borderId="6" xfId="0" applyNumberFormat="1" applyFont="1" applyBorder="1" applyAlignment="1">
      <alignment horizontal="center" vertical="center" wrapText="1"/>
    </xf>
    <xf numFmtId="0" fontId="22" fillId="0" borderId="14" xfId="0" applyFont="1" applyBorder="1" applyAlignment="1">
      <alignment horizontal="left" vertical="center" wrapText="1"/>
    </xf>
    <xf numFmtId="0" fontId="22" fillId="0" borderId="8" xfId="0" applyFont="1" applyBorder="1" applyAlignment="1">
      <alignment vertical="center" wrapText="1"/>
    </xf>
    <xf numFmtId="0" fontId="22" fillId="7" borderId="41" xfId="0" applyFont="1" applyFill="1" applyBorder="1" applyAlignment="1">
      <alignment vertical="center" wrapText="1"/>
    </xf>
    <xf numFmtId="49" fontId="22" fillId="0" borderId="6" xfId="0" applyNumberFormat="1" applyFont="1" applyBorder="1" applyAlignment="1">
      <alignment horizontal="right" vertical="center"/>
    </xf>
    <xf numFmtId="3" fontId="22" fillId="0" borderId="8" xfId="0" applyNumberFormat="1" applyFont="1" applyBorder="1" applyAlignment="1">
      <alignment horizontal="center" vertical="center" wrapText="1"/>
    </xf>
    <xf numFmtId="0" fontId="22" fillId="0" borderId="8" xfId="0" applyFont="1" applyBorder="1" applyAlignment="1">
      <alignment horizontal="center" vertical="center" wrapText="1"/>
    </xf>
    <xf numFmtId="49" fontId="22" fillId="0" borderId="8" xfId="0" applyNumberFormat="1"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49" fontId="3" fillId="8" borderId="47" xfId="0" applyNumberFormat="1" applyFont="1" applyFill="1" applyBorder="1" applyAlignment="1">
      <alignment horizontal="left" vertical="center"/>
    </xf>
    <xf numFmtId="49" fontId="3" fillId="8" borderId="41" xfId="0" applyNumberFormat="1" applyFont="1" applyFill="1" applyBorder="1" applyAlignment="1">
      <alignment horizontal="left" vertical="center"/>
    </xf>
    <xf numFmtId="49" fontId="3" fillId="8" borderId="49" xfId="0" applyNumberFormat="1" applyFont="1" applyFill="1" applyBorder="1" applyAlignment="1">
      <alignment horizontal="left" vertical="center"/>
    </xf>
    <xf numFmtId="49" fontId="3" fillId="8" borderId="24" xfId="0" applyNumberFormat="1" applyFont="1" applyFill="1" applyBorder="1" applyAlignment="1">
      <alignment horizontal="left" vertical="center"/>
    </xf>
    <xf numFmtId="0" fontId="3" fillId="3" borderId="27"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49" fontId="5" fillId="5" borderId="39"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5" fillId="5" borderId="40" xfId="0" applyNumberFormat="1" applyFont="1" applyFill="1" applyBorder="1" applyAlignment="1">
      <alignment horizontal="left" vertical="center" wrapText="1"/>
    </xf>
    <xf numFmtId="49" fontId="3" fillId="0" borderId="47" xfId="0" applyNumberFormat="1" applyFont="1" applyBorder="1" applyAlignment="1">
      <alignment horizontal="left" vertical="center"/>
    </xf>
    <xf numFmtId="49" fontId="3" fillId="0" borderId="4" xfId="0" applyNumberFormat="1" applyFont="1" applyBorder="1" applyAlignment="1">
      <alignment horizontal="left"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3" fillId="4" borderId="0" xfId="0" applyFont="1" applyFill="1" applyAlignment="1">
      <alignment horizontal="center" vertical="center" wrapText="1"/>
    </xf>
    <xf numFmtId="0" fontId="2" fillId="7" borderId="8" xfId="0" applyFont="1" applyFill="1" applyBorder="1" applyAlignment="1">
      <alignment horizontal="left" vertical="center" wrapText="1"/>
    </xf>
    <xf numFmtId="0" fontId="2" fillId="7" borderId="0" xfId="0" applyFont="1" applyFill="1" applyAlignment="1">
      <alignment horizontal="left" vertical="center" wrapText="1"/>
    </xf>
    <xf numFmtId="0" fontId="3" fillId="3" borderId="2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6" fillId="0" borderId="0" xfId="5" applyFont="1" applyAlignment="1">
      <alignment horizontal="center" vertical="top" wrapText="1"/>
    </xf>
    <xf numFmtId="49" fontId="4" fillId="0" borderId="0" xfId="1" applyNumberFormat="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Font="1" applyAlignment="1">
      <alignment horizontal="left" vertical="center" wrapText="1"/>
    </xf>
    <xf numFmtId="49" fontId="3" fillId="2" borderId="1" xfId="0" applyNumberFormat="1" applyFont="1" applyFill="1" applyBorder="1" applyAlignment="1">
      <alignment horizontal="left" vertical="top" wrapText="1"/>
    </xf>
    <xf numFmtId="49" fontId="3" fillId="2" borderId="44" xfId="0" applyNumberFormat="1" applyFont="1" applyFill="1" applyBorder="1" applyAlignment="1">
      <alignment horizontal="left" vertical="top" wrapText="1"/>
    </xf>
    <xf numFmtId="49" fontId="3" fillId="2" borderId="39" xfId="0" applyNumberFormat="1" applyFont="1" applyFill="1" applyBorder="1" applyAlignment="1">
      <alignment horizontal="left" vertical="top" wrapText="1"/>
    </xf>
    <xf numFmtId="49" fontId="3" fillId="2" borderId="28" xfId="0" applyNumberFormat="1" applyFont="1" applyFill="1" applyBorder="1" applyAlignment="1">
      <alignment horizontal="left" vertical="top" wrapText="1"/>
    </xf>
    <xf numFmtId="0" fontId="3" fillId="2" borderId="9"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2" borderId="57" xfId="0" applyNumberFormat="1" applyFont="1" applyFill="1" applyBorder="1" applyAlignment="1">
      <alignment horizontal="left" vertical="top" wrapText="1"/>
    </xf>
    <xf numFmtId="49" fontId="3" fillId="2" borderId="26" xfId="0" applyNumberFormat="1" applyFont="1" applyFill="1" applyBorder="1" applyAlignment="1">
      <alignment horizontal="left" vertical="top" wrapText="1"/>
    </xf>
    <xf numFmtId="0" fontId="3" fillId="2" borderId="50" xfId="0" applyFont="1" applyFill="1" applyBorder="1" applyAlignment="1">
      <alignment horizontal="center" vertical="top" wrapText="1"/>
    </xf>
    <xf numFmtId="0" fontId="3" fillId="2" borderId="51" xfId="0" applyFont="1" applyFill="1" applyBorder="1" applyAlignment="1">
      <alignment horizontal="center" vertical="top"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top" wrapText="1"/>
    </xf>
    <xf numFmtId="0" fontId="4" fillId="7" borderId="0" xfId="0" applyFont="1" applyFill="1" applyAlignment="1">
      <alignment horizontal="left" vertical="center" wrapText="1"/>
    </xf>
    <xf numFmtId="16" fontId="3" fillId="0" borderId="0" xfId="0" applyNumberFormat="1" applyFont="1" applyAlignment="1">
      <alignment horizontal="left" vertical="top" wrapText="1"/>
    </xf>
    <xf numFmtId="0" fontId="4" fillId="7" borderId="0" xfId="0" applyFont="1" applyFill="1" applyAlignment="1">
      <alignment horizontal="left" vertical="top" wrapText="1"/>
    </xf>
    <xf numFmtId="16" fontId="5" fillId="0" borderId="0" xfId="0" applyNumberFormat="1" applyFont="1" applyAlignment="1">
      <alignment horizontal="left" vertical="top" wrapText="1"/>
    </xf>
    <xf numFmtId="0" fontId="2" fillId="7" borderId="0" xfId="0" applyFont="1" applyFill="1" applyAlignment="1">
      <alignment horizontal="left" vertical="center"/>
    </xf>
    <xf numFmtId="0" fontId="4" fillId="0" borderId="0" xfId="0" applyFont="1" applyAlignment="1">
      <alignment horizontal="left" vertical="top"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49" fontId="3" fillId="0" borderId="28" xfId="0" applyNumberFormat="1" applyFont="1" applyBorder="1" applyAlignment="1">
      <alignment horizontal="left" vertical="center"/>
    </xf>
    <xf numFmtId="0" fontId="21" fillId="3" borderId="27"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1" fillId="3" borderId="28" xfId="0" applyFont="1" applyFill="1" applyBorder="1" applyAlignment="1">
      <alignment horizontal="left" vertical="center" wrapText="1"/>
    </xf>
    <xf numFmtId="49" fontId="21" fillId="9" borderId="47" xfId="0" applyNumberFormat="1" applyFont="1" applyFill="1" applyBorder="1" applyAlignment="1">
      <alignment horizontal="left" vertical="center" wrapText="1"/>
    </xf>
    <xf numFmtId="49" fontId="21" fillId="9" borderId="41" xfId="0" applyNumberFormat="1" applyFont="1" applyFill="1" applyBorder="1" applyAlignment="1">
      <alignment horizontal="left" vertical="center" wrapText="1"/>
    </xf>
    <xf numFmtId="49" fontId="21" fillId="9" borderId="49" xfId="0" applyNumberFormat="1" applyFont="1" applyFill="1" applyBorder="1" applyAlignment="1">
      <alignment horizontal="left" vertical="center" wrapText="1"/>
    </xf>
    <xf numFmtId="49" fontId="21" fillId="5" borderId="39" xfId="0" applyNumberFormat="1" applyFont="1" applyFill="1" applyBorder="1" applyAlignment="1">
      <alignment horizontal="left" vertical="center" wrapText="1"/>
    </xf>
    <xf numFmtId="49" fontId="21" fillId="5" borderId="24" xfId="0" applyNumberFormat="1" applyFont="1" applyFill="1" applyBorder="1" applyAlignment="1">
      <alignment horizontal="left" vertical="center" wrapText="1"/>
    </xf>
    <xf numFmtId="49" fontId="21" fillId="5" borderId="40" xfId="0" applyNumberFormat="1" applyFont="1" applyFill="1" applyBorder="1" applyAlignment="1">
      <alignment horizontal="left" vertical="center" wrapText="1"/>
    </xf>
    <xf numFmtId="49" fontId="8" fillId="8" borderId="47" xfId="0" applyNumberFormat="1" applyFont="1" applyFill="1" applyBorder="1" applyAlignment="1">
      <alignment horizontal="left" vertical="center"/>
    </xf>
    <xf numFmtId="49" fontId="8" fillId="8" borderId="41" xfId="0" applyNumberFormat="1" applyFont="1" applyFill="1" applyBorder="1" applyAlignment="1">
      <alignment horizontal="left" vertical="center"/>
    </xf>
    <xf numFmtId="49" fontId="8" fillId="8" borderId="49" xfId="0" applyNumberFormat="1" applyFont="1" applyFill="1" applyBorder="1" applyAlignment="1">
      <alignment horizontal="left" vertical="center"/>
    </xf>
    <xf numFmtId="49" fontId="3" fillId="8" borderId="39" xfId="0" applyNumberFormat="1" applyFont="1" applyFill="1" applyBorder="1" applyAlignment="1">
      <alignment horizontal="left" vertical="center"/>
    </xf>
    <xf numFmtId="49" fontId="3" fillId="0" borderId="47" xfId="0" applyNumberFormat="1" applyFont="1" applyBorder="1" applyAlignment="1">
      <alignment horizontal="left" vertical="center" wrapText="1"/>
    </xf>
    <xf numFmtId="49" fontId="3" fillId="0" borderId="4" xfId="0" applyNumberFormat="1" applyFont="1" applyBorder="1" applyAlignment="1">
      <alignment horizontal="left" vertical="center" wrapText="1"/>
    </xf>
  </cellXfs>
  <cellStyles count="7">
    <cellStyle name="Normálna" xfId="0" builtinId="0"/>
    <cellStyle name="Normálna 2" xfId="2"/>
    <cellStyle name="Normálne 2" xfId="3"/>
    <cellStyle name="normálne 2 2" xfId="1"/>
    <cellStyle name="normálne 2 2 2" xfId="4"/>
    <cellStyle name="Normálne 4" xfId="5"/>
    <cellStyle name="Percentá" xfId="6" builtinId="5"/>
  </cellStyles>
  <dxfs count="5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30</xdr:row>
          <xdr:rowOff>0</xdr:rowOff>
        </xdr:from>
        <xdr:to>
          <xdr:col>1</xdr:col>
          <xdr:colOff>38100</xdr:colOff>
          <xdr:row>30</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9525</xdr:rowOff>
        </xdr:from>
        <xdr:to>
          <xdr:col>1</xdr:col>
          <xdr:colOff>38100</xdr:colOff>
          <xdr:row>31</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230</xdr:row>
          <xdr:rowOff>9525</xdr:rowOff>
        </xdr:from>
        <xdr:to>
          <xdr:col>1</xdr:col>
          <xdr:colOff>38100</xdr:colOff>
          <xdr:row>230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231</xdr:row>
          <xdr:rowOff>0</xdr:rowOff>
        </xdr:from>
        <xdr:to>
          <xdr:col>1</xdr:col>
          <xdr:colOff>38100</xdr:colOff>
          <xdr:row>231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573"/>
  <sheetViews>
    <sheetView showGridLines="0" tabSelected="1" topLeftCell="A301" zoomScale="80" zoomScaleNormal="80" workbookViewId="0">
      <selection activeCell="B314" sqref="B314"/>
    </sheetView>
  </sheetViews>
  <sheetFormatPr defaultColWidth="9.140625" defaultRowHeight="12.75" x14ac:dyDescent="0.2"/>
  <cols>
    <col min="1" max="1" width="12.710937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274" t="s">
        <v>483</v>
      </c>
      <c r="B1" s="274"/>
      <c r="C1" s="274"/>
      <c r="D1" s="274"/>
      <c r="E1" s="274"/>
    </row>
    <row r="2" spans="1:5" ht="27.75" customHeight="1" x14ac:dyDescent="0.2">
      <c r="A2" s="275" t="s">
        <v>38</v>
      </c>
      <c r="B2" s="275"/>
      <c r="C2" s="275"/>
      <c r="D2" s="275"/>
      <c r="E2" s="275"/>
    </row>
    <row r="3" spans="1:5" ht="54.75" customHeight="1" x14ac:dyDescent="0.2">
      <c r="A3" s="276" t="s">
        <v>42</v>
      </c>
      <c r="B3" s="276"/>
      <c r="C3" s="276"/>
      <c r="D3" s="276"/>
      <c r="E3" s="276"/>
    </row>
    <row r="4" spans="1:5" ht="24.95" customHeight="1" x14ac:dyDescent="0.2">
      <c r="A4" s="91" t="s">
        <v>41</v>
      </c>
      <c r="B4" s="27"/>
      <c r="C4" s="6"/>
      <c r="D4" s="6"/>
    </row>
    <row r="5" spans="1:5" ht="24.95" customHeight="1" x14ac:dyDescent="0.2">
      <c r="A5" s="91" t="s">
        <v>39</v>
      </c>
      <c r="B5" s="28"/>
      <c r="C5" s="6"/>
      <c r="D5" s="6"/>
    </row>
    <row r="6" spans="1:5" ht="5.0999999999999996" customHeight="1" x14ac:dyDescent="0.2">
      <c r="A6" s="6"/>
      <c r="B6" s="6"/>
      <c r="C6" s="6"/>
      <c r="D6" s="6"/>
    </row>
    <row r="7" spans="1:5" s="2" customFormat="1" ht="20.100000000000001" customHeight="1" x14ac:dyDescent="0.25">
      <c r="A7" s="253" t="s">
        <v>4</v>
      </c>
      <c r="B7" s="253"/>
      <c r="C7" s="253"/>
      <c r="D7" s="253"/>
      <c r="E7" s="253"/>
    </row>
    <row r="8" spans="1:5" s="2" customFormat="1" ht="20.100000000000001" customHeight="1" x14ac:dyDescent="0.25">
      <c r="A8" s="278" t="s">
        <v>7</v>
      </c>
      <c r="B8" s="278"/>
      <c r="C8" s="278"/>
      <c r="D8" s="278"/>
    </row>
    <row r="9" spans="1:5" ht="24.95" customHeight="1" x14ac:dyDescent="0.2">
      <c r="A9" s="279" t="s">
        <v>311</v>
      </c>
      <c r="B9" s="279"/>
      <c r="C9" s="279"/>
      <c r="D9" s="279"/>
    </row>
    <row r="10" spans="1:5" ht="4.5" customHeight="1" x14ac:dyDescent="0.2">
      <c r="A10" s="82"/>
      <c r="B10" s="25"/>
      <c r="C10" s="25"/>
      <c r="D10" s="25"/>
    </row>
    <row r="11" spans="1:5" s="2" customFormat="1" ht="20.100000000000001" customHeight="1" x14ac:dyDescent="0.25">
      <c r="A11" s="280" t="s">
        <v>8</v>
      </c>
      <c r="B11" s="280"/>
      <c r="C11" s="280"/>
      <c r="D11" s="280"/>
    </row>
    <row r="12" spans="1:5" s="2" customFormat="1" ht="20.100000000000001" customHeight="1" x14ac:dyDescent="0.25">
      <c r="A12" s="277" t="s">
        <v>459</v>
      </c>
      <c r="B12" s="277"/>
      <c r="C12" s="277"/>
      <c r="D12" s="31"/>
    </row>
    <row r="13" spans="1:5" s="2" customFormat="1" ht="20.100000000000001" customHeight="1" x14ac:dyDescent="0.25">
      <c r="A13" s="277" t="s">
        <v>458</v>
      </c>
      <c r="B13" s="277"/>
      <c r="C13" s="119"/>
      <c r="D13" s="31"/>
    </row>
    <row r="14" spans="1:5" s="2" customFormat="1" ht="20.100000000000001" customHeight="1" x14ac:dyDescent="0.25">
      <c r="A14" s="277" t="s">
        <v>460</v>
      </c>
      <c r="B14" s="277"/>
      <c r="C14" s="119"/>
      <c r="D14" s="31"/>
    </row>
    <row r="15" spans="1:5" s="2" customFormat="1" ht="20.100000000000001" customHeight="1" x14ac:dyDescent="0.25">
      <c r="A15" s="281" t="s">
        <v>461</v>
      </c>
      <c r="B15" s="281"/>
      <c r="C15" s="119"/>
      <c r="D15" s="31"/>
    </row>
    <row r="16" spans="1:5" s="2" customFormat="1" ht="20.100000000000001" customHeight="1" x14ac:dyDescent="0.25">
      <c r="A16" s="281" t="s">
        <v>462</v>
      </c>
      <c r="B16" s="281"/>
      <c r="C16" s="119"/>
      <c r="D16" s="31"/>
    </row>
    <row r="17" spans="1:5" s="3" customFormat="1" ht="20.100000000000001" customHeight="1" x14ac:dyDescent="0.25">
      <c r="A17" s="277" t="s">
        <v>463</v>
      </c>
      <c r="B17" s="277"/>
      <c r="C17" s="277"/>
      <c r="D17" s="12"/>
    </row>
    <row r="18" spans="1:5" s="3" customFormat="1" ht="20.100000000000001" customHeight="1" x14ac:dyDescent="0.25">
      <c r="A18" s="277" t="s">
        <v>464</v>
      </c>
      <c r="B18" s="277"/>
      <c r="C18" s="185"/>
      <c r="D18" s="12"/>
    </row>
    <row r="19" spans="1:5" s="3" customFormat="1" ht="20.100000000000001" customHeight="1" x14ac:dyDescent="0.25">
      <c r="A19" s="277" t="s">
        <v>465</v>
      </c>
      <c r="B19" s="277"/>
      <c r="C19" s="185"/>
      <c r="D19" s="12"/>
    </row>
    <row r="20" spans="1:5" s="3" customFormat="1" ht="20.100000000000001" customHeight="1" x14ac:dyDescent="0.25">
      <c r="A20" s="277" t="s">
        <v>466</v>
      </c>
      <c r="B20" s="277"/>
      <c r="C20" s="185"/>
      <c r="D20" s="12"/>
    </row>
    <row r="21" spans="1:5" ht="4.5" customHeight="1" x14ac:dyDescent="0.2">
      <c r="A21" s="82"/>
      <c r="B21" s="25"/>
      <c r="C21" s="25"/>
      <c r="D21" s="25"/>
    </row>
    <row r="22" spans="1:5" ht="20.100000000000001" customHeight="1" x14ac:dyDescent="0.2">
      <c r="A22" s="31" t="s">
        <v>9</v>
      </c>
      <c r="B22" s="13"/>
      <c r="C22" s="13"/>
      <c r="D22" s="14"/>
    </row>
    <row r="23" spans="1:5" s="3" customFormat="1" ht="24.95" customHeight="1" x14ac:dyDescent="0.25">
      <c r="A23" s="282" t="s">
        <v>63</v>
      </c>
      <c r="B23" s="282"/>
      <c r="C23" s="282"/>
      <c r="D23" s="12"/>
    </row>
    <row r="24" spans="1:5" ht="5.0999999999999996" customHeight="1" x14ac:dyDescent="0.2">
      <c r="A24" s="252"/>
      <c r="B24" s="252"/>
      <c r="C24" s="252"/>
    </row>
    <row r="25" spans="1:5" s="2" customFormat="1" ht="20.100000000000001" customHeight="1" x14ac:dyDescent="0.25">
      <c r="A25" s="253" t="s">
        <v>16</v>
      </c>
      <c r="B25" s="253"/>
      <c r="C25" s="253"/>
      <c r="D25" s="253"/>
      <c r="E25" s="253"/>
    </row>
    <row r="26" spans="1:5" s="76" customFormat="1" ht="42.75" customHeight="1" x14ac:dyDescent="0.2">
      <c r="A26" s="279" t="s">
        <v>312</v>
      </c>
      <c r="B26" s="279"/>
      <c r="C26" s="279"/>
      <c r="D26" s="279"/>
      <c r="E26" s="279"/>
    </row>
    <row r="27" spans="1:5" ht="5.0999999999999996" customHeight="1" x14ac:dyDescent="0.2">
      <c r="A27" s="252"/>
      <c r="B27" s="252"/>
      <c r="C27" s="252"/>
    </row>
    <row r="28" spans="1:5" s="2" customFormat="1" ht="20.100000000000001" customHeight="1" x14ac:dyDescent="0.25">
      <c r="A28" s="253" t="s">
        <v>17</v>
      </c>
      <c r="B28" s="253"/>
      <c r="C28" s="253"/>
      <c r="D28" s="253"/>
      <c r="E28" s="253"/>
    </row>
    <row r="29" spans="1:5" s="2" customFormat="1" ht="20.100000000000001" customHeight="1" x14ac:dyDescent="0.25">
      <c r="A29" s="251" t="s">
        <v>5</v>
      </c>
      <c r="B29" s="251"/>
      <c r="C29" s="251"/>
      <c r="D29" s="251"/>
    </row>
    <row r="30" spans="1:5" s="2" customFormat="1" ht="20.100000000000001" customHeight="1" x14ac:dyDescent="0.25">
      <c r="A30" s="249" t="s">
        <v>13</v>
      </c>
      <c r="B30" s="250"/>
      <c r="C30" s="11"/>
      <c r="D30" s="11"/>
    </row>
    <row r="31" spans="1:5" s="75" customFormat="1" ht="20.100000000000001" customHeight="1" x14ac:dyDescent="0.25">
      <c r="A31" s="51"/>
      <c r="B31" s="145" t="s">
        <v>402</v>
      </c>
      <c r="C31" s="77"/>
      <c r="D31" s="77"/>
    </row>
    <row r="32" spans="1:5" s="2" customFormat="1" ht="20.100000000000001" customHeight="1" x14ac:dyDescent="0.25">
      <c r="A32" s="6"/>
      <c r="B32" s="10" t="s">
        <v>15</v>
      </c>
      <c r="C32" s="11"/>
      <c r="D32" s="11"/>
    </row>
    <row r="33" spans="1:10" s="2" customFormat="1" ht="20.100000000000001" customHeight="1" x14ac:dyDescent="0.25">
      <c r="A33" s="249" t="s">
        <v>49</v>
      </c>
      <c r="B33" s="250"/>
      <c r="C33" s="11"/>
      <c r="D33" s="11"/>
    </row>
    <row r="34" spans="1:10" s="75" customFormat="1" ht="33.75" customHeight="1" x14ac:dyDescent="0.25">
      <c r="A34" s="255" t="s">
        <v>403</v>
      </c>
      <c r="B34" s="255"/>
      <c r="C34" s="255"/>
      <c r="D34" s="255"/>
      <c r="E34" s="255"/>
    </row>
    <row r="35" spans="1:10" s="6" customFormat="1" ht="31.5" customHeight="1" x14ac:dyDescent="0.25">
      <c r="A35" s="65" t="s">
        <v>54</v>
      </c>
      <c r="B35" s="63" t="s">
        <v>55</v>
      </c>
      <c r="C35" s="64"/>
      <c r="D35" s="65" t="s">
        <v>62</v>
      </c>
      <c r="E35" s="65" t="s">
        <v>313</v>
      </c>
    </row>
    <row r="36" spans="1:10" s="6" customFormat="1" ht="27" customHeight="1" x14ac:dyDescent="0.25">
      <c r="A36" s="256" t="s">
        <v>112</v>
      </c>
      <c r="B36" s="257"/>
      <c r="C36" s="257"/>
      <c r="D36" s="257"/>
      <c r="E36" s="258"/>
    </row>
    <row r="37" spans="1:10" s="6" customFormat="1" ht="27" customHeight="1" x14ac:dyDescent="0.25">
      <c r="A37" s="34" t="s">
        <v>56</v>
      </c>
      <c r="B37" s="254" t="s">
        <v>114</v>
      </c>
      <c r="C37" s="254"/>
      <c r="D37" s="167" t="s">
        <v>1</v>
      </c>
      <c r="E37" s="168">
        <v>900</v>
      </c>
      <c r="F37" s="146"/>
      <c r="G37" s="146"/>
      <c r="H37" s="146"/>
      <c r="I37" s="146"/>
    </row>
    <row r="38" spans="1:10" s="146" customFormat="1" ht="27" customHeight="1" x14ac:dyDescent="0.25">
      <c r="A38" s="34" t="s">
        <v>57</v>
      </c>
      <c r="B38" s="283" t="s">
        <v>115</v>
      </c>
      <c r="C38" s="284"/>
      <c r="D38" s="167" t="s">
        <v>1</v>
      </c>
      <c r="E38" s="168">
        <v>200</v>
      </c>
    </row>
    <row r="39" spans="1:10" s="146" customFormat="1" ht="27" customHeight="1" x14ac:dyDescent="0.25">
      <c r="A39" s="34" t="s">
        <v>404</v>
      </c>
      <c r="B39" s="283" t="s">
        <v>116</v>
      </c>
      <c r="C39" s="284"/>
      <c r="D39" s="167" t="s">
        <v>1</v>
      </c>
      <c r="E39" s="168">
        <v>400</v>
      </c>
      <c r="I39" s="141"/>
      <c r="J39" s="141"/>
    </row>
    <row r="40" spans="1:10" s="146" customFormat="1" ht="27" customHeight="1" x14ac:dyDescent="0.25">
      <c r="A40" s="34" t="s">
        <v>405</v>
      </c>
      <c r="B40" s="283" t="s">
        <v>117</v>
      </c>
      <c r="C40" s="284"/>
      <c r="D40" s="167" t="s">
        <v>1</v>
      </c>
      <c r="E40" s="168">
        <v>120</v>
      </c>
      <c r="I40" s="141"/>
      <c r="J40" s="141"/>
    </row>
    <row r="41" spans="1:10" s="146" customFormat="1" ht="27" customHeight="1" x14ac:dyDescent="0.25">
      <c r="A41" s="34" t="s">
        <v>406</v>
      </c>
      <c r="B41" s="283" t="s">
        <v>118</v>
      </c>
      <c r="C41" s="284"/>
      <c r="D41" s="167" t="s">
        <v>1</v>
      </c>
      <c r="E41" s="168">
        <v>160</v>
      </c>
    </row>
    <row r="42" spans="1:10" s="146" customFormat="1" ht="27" customHeight="1" x14ac:dyDescent="0.25">
      <c r="A42" s="34" t="s">
        <v>407</v>
      </c>
      <c r="B42" s="283" t="s">
        <v>119</v>
      </c>
      <c r="C42" s="284"/>
      <c r="D42" s="167" t="s">
        <v>1</v>
      </c>
      <c r="E42" s="168">
        <v>60</v>
      </c>
    </row>
    <row r="43" spans="1:10" s="146" customFormat="1" ht="27" customHeight="1" x14ac:dyDescent="0.25">
      <c r="A43" s="34" t="s">
        <v>408</v>
      </c>
      <c r="B43" s="283" t="s">
        <v>120</v>
      </c>
      <c r="C43" s="284"/>
      <c r="D43" s="167" t="s">
        <v>1</v>
      </c>
      <c r="E43" s="168">
        <v>60</v>
      </c>
    </row>
    <row r="44" spans="1:10" s="146" customFormat="1" ht="27" customHeight="1" x14ac:dyDescent="0.25">
      <c r="A44" s="34" t="s">
        <v>409</v>
      </c>
      <c r="B44" s="283" t="s">
        <v>121</v>
      </c>
      <c r="C44" s="284"/>
      <c r="D44" s="167" t="s">
        <v>1</v>
      </c>
      <c r="E44" s="168">
        <v>60</v>
      </c>
    </row>
    <row r="45" spans="1:10" s="146" customFormat="1" ht="27" customHeight="1" x14ac:dyDescent="0.25">
      <c r="A45" s="34" t="s">
        <v>410</v>
      </c>
      <c r="B45" s="283" t="s">
        <v>122</v>
      </c>
      <c r="C45" s="284"/>
      <c r="D45" s="167" t="s">
        <v>1</v>
      </c>
      <c r="E45" s="168">
        <v>60</v>
      </c>
    </row>
    <row r="46" spans="1:10" s="146" customFormat="1" ht="27" customHeight="1" x14ac:dyDescent="0.25">
      <c r="A46" s="34" t="s">
        <v>411</v>
      </c>
      <c r="B46" s="283" t="s">
        <v>383</v>
      </c>
      <c r="C46" s="284"/>
      <c r="D46" s="167" t="s">
        <v>1</v>
      </c>
      <c r="E46" s="168">
        <v>60</v>
      </c>
    </row>
    <row r="47" spans="1:10" s="146" customFormat="1" ht="27" customHeight="1" x14ac:dyDescent="0.25">
      <c r="A47" s="34" t="s">
        <v>412</v>
      </c>
      <c r="B47" s="283" t="s">
        <v>123</v>
      </c>
      <c r="C47" s="284"/>
      <c r="D47" s="167" t="s">
        <v>1</v>
      </c>
      <c r="E47" s="168">
        <v>120</v>
      </c>
    </row>
    <row r="48" spans="1:10" s="146" customFormat="1" ht="27" customHeight="1" x14ac:dyDescent="0.25">
      <c r="A48" s="34" t="s">
        <v>413</v>
      </c>
      <c r="B48" s="283" t="s">
        <v>124</v>
      </c>
      <c r="C48" s="284"/>
      <c r="D48" s="167" t="s">
        <v>1</v>
      </c>
      <c r="E48" s="168">
        <v>120</v>
      </c>
    </row>
    <row r="49" spans="1:10" s="146" customFormat="1" ht="93" customHeight="1" x14ac:dyDescent="0.25">
      <c r="A49" s="34" t="s">
        <v>414</v>
      </c>
      <c r="B49" s="283" t="s">
        <v>423</v>
      </c>
      <c r="C49" s="284"/>
      <c r="D49" s="167" t="s">
        <v>1</v>
      </c>
      <c r="E49" s="168">
        <v>36</v>
      </c>
      <c r="H49" s="141"/>
      <c r="I49" s="141"/>
      <c r="J49" s="141"/>
    </row>
    <row r="50" spans="1:10" s="146" customFormat="1" ht="27" customHeight="1" x14ac:dyDescent="0.25">
      <c r="A50" s="34" t="s">
        <v>415</v>
      </c>
      <c r="B50" s="283" t="s">
        <v>424</v>
      </c>
      <c r="C50" s="284"/>
      <c r="D50" s="167" t="s">
        <v>1</v>
      </c>
      <c r="E50" s="168">
        <v>300</v>
      </c>
      <c r="H50" s="141"/>
      <c r="I50" s="141"/>
      <c r="J50" s="141"/>
    </row>
    <row r="51" spans="1:10" s="146" customFormat="1" ht="27" customHeight="1" x14ac:dyDescent="0.25">
      <c r="A51" s="34" t="s">
        <v>416</v>
      </c>
      <c r="B51" s="283" t="s">
        <v>130</v>
      </c>
      <c r="C51" s="284"/>
      <c r="D51" s="167" t="s">
        <v>1</v>
      </c>
      <c r="E51" s="168">
        <v>60</v>
      </c>
    </row>
    <row r="52" spans="1:10" s="146" customFormat="1" ht="27" customHeight="1" x14ac:dyDescent="0.25">
      <c r="A52" s="34" t="s">
        <v>417</v>
      </c>
      <c r="B52" s="283" t="s">
        <v>369</v>
      </c>
      <c r="C52" s="284"/>
      <c r="D52" s="167" t="s">
        <v>1</v>
      </c>
      <c r="E52" s="168">
        <v>120</v>
      </c>
    </row>
    <row r="53" spans="1:10" s="146" customFormat="1" ht="27" customHeight="1" x14ac:dyDescent="0.25">
      <c r="A53" s="34" t="s">
        <v>418</v>
      </c>
      <c r="B53" s="283" t="s">
        <v>135</v>
      </c>
      <c r="C53" s="284"/>
      <c r="D53" s="167" t="s">
        <v>1</v>
      </c>
      <c r="E53" s="168">
        <v>2100</v>
      </c>
    </row>
    <row r="54" spans="1:10" s="146" customFormat="1" ht="27" customHeight="1" x14ac:dyDescent="0.25">
      <c r="A54" s="34" t="s">
        <v>419</v>
      </c>
      <c r="B54" s="283" t="s">
        <v>136</v>
      </c>
      <c r="C54" s="284"/>
      <c r="D54" s="167" t="s">
        <v>1</v>
      </c>
      <c r="E54" s="168">
        <v>420</v>
      </c>
    </row>
    <row r="55" spans="1:10" s="146" customFormat="1" ht="27" customHeight="1" x14ac:dyDescent="0.25">
      <c r="A55" s="34" t="s">
        <v>420</v>
      </c>
      <c r="B55" s="283" t="s">
        <v>131</v>
      </c>
      <c r="C55" s="284"/>
      <c r="D55" s="167" t="s">
        <v>1</v>
      </c>
      <c r="E55" s="168">
        <v>40</v>
      </c>
    </row>
    <row r="56" spans="1:10" s="146" customFormat="1" ht="27" customHeight="1" x14ac:dyDescent="0.25">
      <c r="A56" s="34" t="s">
        <v>421</v>
      </c>
      <c r="B56" s="283" t="s">
        <v>132</v>
      </c>
      <c r="C56" s="284"/>
      <c r="D56" s="167" t="s">
        <v>1</v>
      </c>
      <c r="E56" s="168">
        <v>90</v>
      </c>
    </row>
    <row r="57" spans="1:10" s="146" customFormat="1" ht="27" customHeight="1" x14ac:dyDescent="0.25">
      <c r="A57" s="34" t="s">
        <v>422</v>
      </c>
      <c r="B57" s="283" t="s">
        <v>133</v>
      </c>
      <c r="C57" s="284"/>
      <c r="D57" s="167" t="s">
        <v>1</v>
      </c>
      <c r="E57" s="168">
        <v>2100</v>
      </c>
    </row>
    <row r="58" spans="1:10" s="2" customFormat="1" ht="21" customHeight="1" x14ac:dyDescent="0.25">
      <c r="A58" s="83" t="s">
        <v>58</v>
      </c>
      <c r="B58" s="191"/>
      <c r="C58" s="191"/>
      <c r="D58" s="192"/>
      <c r="E58" s="62">
        <f>SUM(E37:E57)</f>
        <v>7586</v>
      </c>
    </row>
    <row r="59" spans="1:10" s="6" customFormat="1" ht="27" customHeight="1" x14ac:dyDescent="0.25">
      <c r="A59" s="256" t="s">
        <v>138</v>
      </c>
      <c r="B59" s="257"/>
      <c r="C59" s="257"/>
      <c r="D59" s="257"/>
      <c r="E59" s="258"/>
    </row>
    <row r="60" spans="1:10" s="146" customFormat="1" ht="27" customHeight="1" x14ac:dyDescent="0.25">
      <c r="A60" s="34" t="s">
        <v>56</v>
      </c>
      <c r="B60" s="283" t="s">
        <v>141</v>
      </c>
      <c r="C60" s="284" t="s">
        <v>141</v>
      </c>
      <c r="D60" s="167" t="s">
        <v>1</v>
      </c>
      <c r="E60" s="168">
        <v>300</v>
      </c>
    </row>
    <row r="61" spans="1:10" s="146" customFormat="1" ht="27" customHeight="1" x14ac:dyDescent="0.25">
      <c r="A61" s="34" t="s">
        <v>57</v>
      </c>
      <c r="B61" s="283" t="s">
        <v>240</v>
      </c>
      <c r="C61" s="284" t="s">
        <v>240</v>
      </c>
      <c r="D61" s="167" t="s">
        <v>1</v>
      </c>
      <c r="E61" s="168">
        <v>40</v>
      </c>
    </row>
    <row r="62" spans="1:10" s="146" customFormat="1" ht="27" customHeight="1" x14ac:dyDescent="0.25">
      <c r="A62" s="34" t="s">
        <v>404</v>
      </c>
      <c r="B62" s="283" t="s">
        <v>142</v>
      </c>
      <c r="C62" s="284" t="s">
        <v>142</v>
      </c>
      <c r="D62" s="167" t="s">
        <v>1</v>
      </c>
      <c r="E62" s="168">
        <v>60</v>
      </c>
    </row>
    <row r="63" spans="1:10" s="146" customFormat="1" ht="27" customHeight="1" x14ac:dyDescent="0.25">
      <c r="A63" s="34" t="s">
        <v>405</v>
      </c>
      <c r="B63" s="283" t="s">
        <v>330</v>
      </c>
      <c r="C63" s="284" t="s">
        <v>330</v>
      </c>
      <c r="D63" s="167" t="s">
        <v>1</v>
      </c>
      <c r="E63" s="168">
        <v>20</v>
      </c>
    </row>
    <row r="64" spans="1:10" s="2" customFormat="1" ht="21" customHeight="1" x14ac:dyDescent="0.25">
      <c r="A64" s="83" t="s">
        <v>58</v>
      </c>
      <c r="B64" s="191"/>
      <c r="C64" s="191"/>
      <c r="D64" s="193"/>
      <c r="E64" s="62">
        <f>SUM(E60:E63)</f>
        <v>420</v>
      </c>
    </row>
    <row r="65" spans="1:5" s="6" customFormat="1" ht="27" customHeight="1" x14ac:dyDescent="0.25">
      <c r="A65" s="256" t="s">
        <v>143</v>
      </c>
      <c r="B65" s="257"/>
      <c r="C65" s="257"/>
      <c r="D65" s="257"/>
      <c r="E65" s="258"/>
    </row>
    <row r="66" spans="1:5" s="146" customFormat="1" ht="27" customHeight="1" x14ac:dyDescent="0.25">
      <c r="A66" s="34" t="s">
        <v>56</v>
      </c>
      <c r="B66" s="283" t="s">
        <v>457</v>
      </c>
      <c r="C66" s="284"/>
      <c r="D66" s="167" t="s">
        <v>1</v>
      </c>
      <c r="E66" s="168">
        <v>1500</v>
      </c>
    </row>
    <row r="67" spans="1:5" s="172" customFormat="1" ht="27" customHeight="1" x14ac:dyDescent="0.25">
      <c r="A67" s="34" t="s">
        <v>57</v>
      </c>
      <c r="B67" s="183" t="s">
        <v>455</v>
      </c>
      <c r="C67" s="184"/>
      <c r="D67" s="167" t="s">
        <v>1</v>
      </c>
      <c r="E67" s="168">
        <v>330</v>
      </c>
    </row>
    <row r="68" spans="1:5" s="172" customFormat="1" ht="27" customHeight="1" x14ac:dyDescent="0.25">
      <c r="A68" s="34" t="s">
        <v>404</v>
      </c>
      <c r="B68" s="183" t="s">
        <v>427</v>
      </c>
      <c r="C68" s="184"/>
      <c r="D68" s="167" t="s">
        <v>1</v>
      </c>
      <c r="E68" s="168">
        <v>330</v>
      </c>
    </row>
    <row r="69" spans="1:5" s="172" customFormat="1" ht="27" customHeight="1" x14ac:dyDescent="0.25">
      <c r="A69" s="34" t="s">
        <v>405</v>
      </c>
      <c r="B69" s="183" t="s">
        <v>428</v>
      </c>
      <c r="C69" s="184"/>
      <c r="D69" s="167" t="s">
        <v>1</v>
      </c>
      <c r="E69" s="168">
        <v>700</v>
      </c>
    </row>
    <row r="70" spans="1:5" s="172" customFormat="1" ht="27" customHeight="1" x14ac:dyDescent="0.25">
      <c r="A70" s="34" t="s">
        <v>406</v>
      </c>
      <c r="B70" s="183" t="s">
        <v>429</v>
      </c>
      <c r="C70" s="184"/>
      <c r="D70" s="167" t="s">
        <v>1</v>
      </c>
      <c r="E70" s="168">
        <v>420</v>
      </c>
    </row>
    <row r="71" spans="1:5" s="172" customFormat="1" ht="27" customHeight="1" x14ac:dyDescent="0.25">
      <c r="A71" s="34" t="s">
        <v>407</v>
      </c>
      <c r="B71" s="183" t="s">
        <v>430</v>
      </c>
      <c r="C71" s="184"/>
      <c r="D71" s="167" t="s">
        <v>1</v>
      </c>
      <c r="E71" s="168">
        <v>15</v>
      </c>
    </row>
    <row r="72" spans="1:5" s="172" customFormat="1" ht="27" customHeight="1" x14ac:dyDescent="0.25">
      <c r="A72" s="34" t="s">
        <v>408</v>
      </c>
      <c r="B72" s="183" t="s">
        <v>431</v>
      </c>
      <c r="C72" s="184"/>
      <c r="D72" s="167" t="s">
        <v>1</v>
      </c>
      <c r="E72" s="168">
        <v>50</v>
      </c>
    </row>
    <row r="73" spans="1:5" s="172" customFormat="1" ht="27" customHeight="1" x14ac:dyDescent="0.25">
      <c r="A73" s="34" t="s">
        <v>409</v>
      </c>
      <c r="B73" s="183" t="s">
        <v>432</v>
      </c>
      <c r="C73" s="184"/>
      <c r="D73" s="167" t="s">
        <v>1</v>
      </c>
      <c r="E73" s="168">
        <v>185</v>
      </c>
    </row>
    <row r="74" spans="1:5" s="172" customFormat="1" ht="27" customHeight="1" x14ac:dyDescent="0.25">
      <c r="A74" s="34" t="s">
        <v>410</v>
      </c>
      <c r="B74" s="183" t="s">
        <v>433</v>
      </c>
      <c r="C74" s="184"/>
      <c r="D74" s="167" t="s">
        <v>1</v>
      </c>
      <c r="E74" s="168">
        <v>25</v>
      </c>
    </row>
    <row r="75" spans="1:5" s="172" customFormat="1" ht="27" customHeight="1" x14ac:dyDescent="0.25">
      <c r="A75" s="34" t="s">
        <v>411</v>
      </c>
      <c r="B75" s="183" t="s">
        <v>434</v>
      </c>
      <c r="C75" s="184"/>
      <c r="D75" s="167" t="s">
        <v>1</v>
      </c>
      <c r="E75" s="168">
        <v>25</v>
      </c>
    </row>
    <row r="76" spans="1:5" s="172" customFormat="1" ht="27" customHeight="1" x14ac:dyDescent="0.25">
      <c r="A76" s="34" t="s">
        <v>412</v>
      </c>
      <c r="B76" s="183" t="s">
        <v>435</v>
      </c>
      <c r="C76" s="184"/>
      <c r="D76" s="167" t="s">
        <v>1</v>
      </c>
      <c r="E76" s="168">
        <v>20</v>
      </c>
    </row>
    <row r="77" spans="1:5" s="2" customFormat="1" ht="20.25" customHeight="1" x14ac:dyDescent="0.25">
      <c r="A77" s="83" t="s">
        <v>58</v>
      </c>
      <c r="B77" s="191"/>
      <c r="C77" s="191"/>
      <c r="D77" s="192"/>
      <c r="E77" s="62">
        <f>SUM(E66:E76)</f>
        <v>3600</v>
      </c>
    </row>
    <row r="78" spans="1:5" s="6" customFormat="1" ht="27" customHeight="1" x14ac:dyDescent="0.25">
      <c r="A78" s="256" t="s">
        <v>154</v>
      </c>
      <c r="B78" s="257"/>
      <c r="C78" s="257"/>
      <c r="D78" s="257"/>
      <c r="E78" s="258"/>
    </row>
    <row r="79" spans="1:5" s="172" customFormat="1" ht="27" customHeight="1" x14ac:dyDescent="0.25">
      <c r="A79" s="34" t="s">
        <v>56</v>
      </c>
      <c r="B79" s="230" t="s">
        <v>156</v>
      </c>
      <c r="C79" s="231"/>
      <c r="D79" s="167" t="s">
        <v>1</v>
      </c>
      <c r="E79" s="168">
        <v>900</v>
      </c>
    </row>
    <row r="80" spans="1:5" s="146" customFormat="1" ht="27" customHeight="1" x14ac:dyDescent="0.25">
      <c r="A80" s="34" t="s">
        <v>57</v>
      </c>
      <c r="B80" s="230" t="s">
        <v>334</v>
      </c>
      <c r="C80" s="231"/>
      <c r="D80" s="167" t="s">
        <v>1</v>
      </c>
      <c r="E80" s="168">
        <v>900</v>
      </c>
    </row>
    <row r="81" spans="1:5" s="2" customFormat="1" ht="25.5" customHeight="1" x14ac:dyDescent="0.25">
      <c r="A81" s="83" t="s">
        <v>58</v>
      </c>
      <c r="B81" s="191"/>
      <c r="C81" s="191"/>
      <c r="D81" s="193"/>
      <c r="E81" s="62">
        <f>SUM(E79:E80)</f>
        <v>1800</v>
      </c>
    </row>
    <row r="82" spans="1:5" s="6" customFormat="1" ht="27" customHeight="1" x14ac:dyDescent="0.25">
      <c r="A82" s="286" t="s">
        <v>157</v>
      </c>
      <c r="B82" s="287"/>
      <c r="C82" s="287"/>
      <c r="D82" s="287"/>
      <c r="E82" s="288"/>
    </row>
    <row r="83" spans="1:5" s="146" customFormat="1" ht="27" customHeight="1" x14ac:dyDescent="0.25">
      <c r="A83" s="203" t="s">
        <v>56</v>
      </c>
      <c r="B83" s="228" t="s">
        <v>474</v>
      </c>
      <c r="C83" s="229"/>
      <c r="D83" s="176" t="s">
        <v>1</v>
      </c>
      <c r="E83" s="216">
        <v>355</v>
      </c>
    </row>
    <row r="84" spans="1:5" s="172" customFormat="1" ht="27" customHeight="1" x14ac:dyDescent="0.25">
      <c r="A84" s="204" t="s">
        <v>57</v>
      </c>
      <c r="B84" s="214" t="s">
        <v>475</v>
      </c>
      <c r="C84" s="215"/>
      <c r="D84" s="176" t="s">
        <v>1</v>
      </c>
      <c r="E84" s="211">
        <v>12</v>
      </c>
    </row>
    <row r="85" spans="1:5" s="172" customFormat="1" ht="27" customHeight="1" x14ac:dyDescent="0.25">
      <c r="A85" s="204" t="s">
        <v>404</v>
      </c>
      <c r="B85" s="214" t="s">
        <v>476</v>
      </c>
      <c r="C85" s="215"/>
      <c r="D85" s="176" t="s">
        <v>1</v>
      </c>
      <c r="E85" s="217">
        <v>3150</v>
      </c>
    </row>
    <row r="86" spans="1:5" s="2" customFormat="1" ht="27" customHeight="1" x14ac:dyDescent="0.25">
      <c r="A86" s="204" t="s">
        <v>405</v>
      </c>
      <c r="B86" s="214" t="s">
        <v>478</v>
      </c>
      <c r="C86" s="215"/>
      <c r="D86" s="176" t="s">
        <v>1</v>
      </c>
      <c r="E86" s="217">
        <v>65</v>
      </c>
    </row>
    <row r="87" spans="1:5" s="2" customFormat="1" ht="27" customHeight="1" x14ac:dyDescent="0.25">
      <c r="A87" s="83" t="s">
        <v>58</v>
      </c>
      <c r="B87" s="143"/>
      <c r="C87" s="143"/>
      <c r="D87" s="178"/>
      <c r="E87" s="62">
        <f>SUM(E83:E86)</f>
        <v>3582</v>
      </c>
    </row>
    <row r="88" spans="1:5" s="173" customFormat="1" ht="27" customHeight="1" x14ac:dyDescent="0.25">
      <c r="A88" s="286" t="s">
        <v>159</v>
      </c>
      <c r="B88" s="287"/>
      <c r="C88" s="287"/>
      <c r="D88" s="287"/>
      <c r="E88" s="288"/>
    </row>
    <row r="89" spans="1:5" s="2" customFormat="1" ht="27" customHeight="1" x14ac:dyDescent="0.25">
      <c r="A89" s="34" t="s">
        <v>56</v>
      </c>
      <c r="B89" s="230" t="s">
        <v>161</v>
      </c>
      <c r="C89" s="231"/>
      <c r="D89" s="169" t="s">
        <v>1</v>
      </c>
      <c r="E89" s="169">
        <v>850</v>
      </c>
    </row>
    <row r="90" spans="1:5" s="2" customFormat="1" ht="27" customHeight="1" x14ac:dyDescent="0.25">
      <c r="A90" s="34" t="s">
        <v>57</v>
      </c>
      <c r="B90" s="230" t="s">
        <v>162</v>
      </c>
      <c r="C90" s="231"/>
      <c r="D90" s="169" t="s">
        <v>1</v>
      </c>
      <c r="E90" s="169">
        <v>3860</v>
      </c>
    </row>
    <row r="91" spans="1:5" s="2" customFormat="1" ht="27" customHeight="1" x14ac:dyDescent="0.25">
      <c r="A91" s="34" t="s">
        <v>404</v>
      </c>
      <c r="B91" s="230" t="s">
        <v>163</v>
      </c>
      <c r="C91" s="231"/>
      <c r="D91" s="169" t="s">
        <v>1</v>
      </c>
      <c r="E91" s="169">
        <v>2550</v>
      </c>
    </row>
    <row r="92" spans="1:5" s="2" customFormat="1" ht="27" customHeight="1" x14ac:dyDescent="0.25">
      <c r="A92" s="34" t="s">
        <v>405</v>
      </c>
      <c r="B92" s="230" t="s">
        <v>241</v>
      </c>
      <c r="C92" s="231"/>
      <c r="D92" s="169" t="s">
        <v>1</v>
      </c>
      <c r="E92" s="169">
        <v>80</v>
      </c>
    </row>
    <row r="93" spans="1:5" s="2" customFormat="1" ht="27" customHeight="1" x14ac:dyDescent="0.25">
      <c r="A93" s="34" t="s">
        <v>406</v>
      </c>
      <c r="B93" s="230" t="s">
        <v>164</v>
      </c>
      <c r="C93" s="231"/>
      <c r="D93" s="169" t="s">
        <v>1</v>
      </c>
      <c r="E93" s="169">
        <v>6150</v>
      </c>
    </row>
    <row r="94" spans="1:5" s="2" customFormat="1" ht="27" customHeight="1" x14ac:dyDescent="0.25">
      <c r="A94" s="34" t="s">
        <v>407</v>
      </c>
      <c r="B94" s="230" t="s">
        <v>165</v>
      </c>
      <c r="C94" s="231"/>
      <c r="D94" s="169" t="s">
        <v>1</v>
      </c>
      <c r="E94" s="169">
        <v>565</v>
      </c>
    </row>
    <row r="95" spans="1:5" s="2" customFormat="1" ht="27" customHeight="1" x14ac:dyDescent="0.25">
      <c r="A95" s="226" t="s">
        <v>408</v>
      </c>
      <c r="B95" s="228" t="s">
        <v>482</v>
      </c>
      <c r="C95" s="229"/>
      <c r="D95" s="169" t="s">
        <v>1</v>
      </c>
      <c r="E95" s="225">
        <v>80</v>
      </c>
    </row>
    <row r="96" spans="1:5" s="2" customFormat="1" ht="26.25" customHeight="1" x14ac:dyDescent="0.25">
      <c r="A96" s="83" t="s">
        <v>58</v>
      </c>
      <c r="B96" s="143"/>
      <c r="C96" s="143"/>
      <c r="D96" s="178"/>
      <c r="E96" s="62">
        <f>SUM(E89:E95)</f>
        <v>14135</v>
      </c>
    </row>
    <row r="97" spans="1:5" s="173" customFormat="1" ht="27" customHeight="1" x14ac:dyDescent="0.25">
      <c r="A97" s="236" t="s">
        <v>167</v>
      </c>
      <c r="B97" s="237"/>
      <c r="C97" s="237"/>
      <c r="D97" s="237"/>
      <c r="E97" s="238"/>
    </row>
    <row r="98" spans="1:5" s="2" customFormat="1" ht="27" customHeight="1" x14ac:dyDescent="0.25">
      <c r="A98" s="34" t="s">
        <v>56</v>
      </c>
      <c r="B98" s="230" t="s">
        <v>169</v>
      </c>
      <c r="C98" s="231"/>
      <c r="D98" s="169" t="s">
        <v>1</v>
      </c>
      <c r="E98" s="169">
        <v>24</v>
      </c>
    </row>
    <row r="99" spans="1:5" s="2" customFormat="1" ht="27" customHeight="1" x14ac:dyDescent="0.25">
      <c r="A99" s="34" t="s">
        <v>57</v>
      </c>
      <c r="B99" s="230" t="s">
        <v>172</v>
      </c>
      <c r="C99" s="231"/>
      <c r="D99" s="169" t="s">
        <v>1</v>
      </c>
      <c r="E99" s="169">
        <v>600</v>
      </c>
    </row>
    <row r="100" spans="1:5" s="2" customFormat="1" ht="27" customHeight="1" x14ac:dyDescent="0.25">
      <c r="A100" s="34" t="s">
        <v>404</v>
      </c>
      <c r="B100" s="230" t="s">
        <v>170</v>
      </c>
      <c r="C100" s="231"/>
      <c r="D100" s="169" t="s">
        <v>1</v>
      </c>
      <c r="E100" s="169">
        <v>600</v>
      </c>
    </row>
    <row r="101" spans="1:5" s="2" customFormat="1" ht="27" customHeight="1" x14ac:dyDescent="0.25">
      <c r="A101" s="34" t="s">
        <v>405</v>
      </c>
      <c r="B101" s="230" t="s">
        <v>171</v>
      </c>
      <c r="C101" s="231"/>
      <c r="D101" s="169" t="s">
        <v>1</v>
      </c>
      <c r="E101" s="169">
        <v>540</v>
      </c>
    </row>
    <row r="102" spans="1:5" s="2" customFormat="1" ht="27.75" customHeight="1" x14ac:dyDescent="0.25">
      <c r="A102" s="84" t="s">
        <v>58</v>
      </c>
      <c r="B102" s="130"/>
      <c r="C102" s="56"/>
      <c r="D102" s="50"/>
      <c r="E102" s="57">
        <f>SUM(E98:E101)</f>
        <v>1764</v>
      </c>
    </row>
    <row r="103" spans="1:5" s="173" customFormat="1" ht="27" customHeight="1" x14ac:dyDescent="0.25">
      <c r="A103" s="236" t="s">
        <v>436</v>
      </c>
      <c r="B103" s="237"/>
      <c r="C103" s="237"/>
      <c r="D103" s="237"/>
      <c r="E103" s="238"/>
    </row>
    <row r="104" spans="1:5" s="2" customFormat="1" ht="27" customHeight="1" x14ac:dyDescent="0.25">
      <c r="A104" s="34" t="s">
        <v>56</v>
      </c>
      <c r="B104" s="230" t="s">
        <v>314</v>
      </c>
      <c r="C104" s="231"/>
      <c r="D104" s="169" t="s">
        <v>1</v>
      </c>
      <c r="E104" s="169">
        <v>1950</v>
      </c>
    </row>
    <row r="105" spans="1:5" s="2" customFormat="1" ht="27" customHeight="1" x14ac:dyDescent="0.25">
      <c r="A105" s="34" t="s">
        <v>57</v>
      </c>
      <c r="B105" s="230" t="s">
        <v>318</v>
      </c>
      <c r="C105" s="231"/>
      <c r="D105" s="169" t="s">
        <v>1</v>
      </c>
      <c r="E105" s="169">
        <v>1950</v>
      </c>
    </row>
    <row r="106" spans="1:5" s="2" customFormat="1" ht="27" customHeight="1" x14ac:dyDescent="0.25">
      <c r="A106" s="34" t="s">
        <v>404</v>
      </c>
      <c r="B106" s="230" t="s">
        <v>317</v>
      </c>
      <c r="C106" s="231"/>
      <c r="D106" s="169" t="s">
        <v>1</v>
      </c>
      <c r="E106" s="169">
        <v>1550</v>
      </c>
    </row>
    <row r="107" spans="1:5" s="2" customFormat="1" ht="27" customHeight="1" x14ac:dyDescent="0.25">
      <c r="A107" s="34" t="s">
        <v>405</v>
      </c>
      <c r="B107" s="230" t="s">
        <v>194</v>
      </c>
      <c r="C107" s="231"/>
      <c r="D107" s="169" t="s">
        <v>1</v>
      </c>
      <c r="E107" s="169">
        <v>6350</v>
      </c>
    </row>
    <row r="108" spans="1:5" s="2" customFormat="1" ht="27" customHeight="1" x14ac:dyDescent="0.25">
      <c r="A108" s="34" t="s">
        <v>406</v>
      </c>
      <c r="B108" s="230" t="s">
        <v>319</v>
      </c>
      <c r="C108" s="231"/>
      <c r="D108" s="169" t="s">
        <v>1</v>
      </c>
      <c r="E108" s="169">
        <v>120</v>
      </c>
    </row>
    <row r="109" spans="1:5" s="2" customFormat="1" ht="27" customHeight="1" x14ac:dyDescent="0.25">
      <c r="A109" s="34" t="s">
        <v>407</v>
      </c>
      <c r="B109" s="230" t="s">
        <v>315</v>
      </c>
      <c r="C109" s="231"/>
      <c r="D109" s="169" t="s">
        <v>1</v>
      </c>
      <c r="E109" s="169">
        <v>155</v>
      </c>
    </row>
    <row r="110" spans="1:5" s="2" customFormat="1" ht="27" customHeight="1" x14ac:dyDescent="0.25">
      <c r="A110" s="34" t="s">
        <v>408</v>
      </c>
      <c r="B110" s="230" t="s">
        <v>320</v>
      </c>
      <c r="C110" s="231"/>
      <c r="D110" s="169" t="s">
        <v>1</v>
      </c>
      <c r="E110" s="169">
        <v>600</v>
      </c>
    </row>
    <row r="111" spans="1:5" s="2" customFormat="1" ht="27" customHeight="1" x14ac:dyDescent="0.25">
      <c r="A111" s="34" t="s">
        <v>409</v>
      </c>
      <c r="B111" s="230" t="s">
        <v>321</v>
      </c>
      <c r="C111" s="231"/>
      <c r="D111" s="169" t="s">
        <v>1</v>
      </c>
      <c r="E111" s="169">
        <v>100</v>
      </c>
    </row>
    <row r="112" spans="1:5" s="2" customFormat="1" ht="27" customHeight="1" x14ac:dyDescent="0.25">
      <c r="A112" s="34" t="s">
        <v>410</v>
      </c>
      <c r="B112" s="230" t="s">
        <v>316</v>
      </c>
      <c r="C112" s="231"/>
      <c r="D112" s="169" t="s">
        <v>1</v>
      </c>
      <c r="E112" s="169">
        <v>120</v>
      </c>
    </row>
    <row r="113" spans="1:5" s="2" customFormat="1" ht="27" customHeight="1" x14ac:dyDescent="0.25">
      <c r="A113" s="34" t="s">
        <v>411</v>
      </c>
      <c r="B113" s="230" t="s">
        <v>385</v>
      </c>
      <c r="C113" s="231"/>
      <c r="D113" s="169" t="s">
        <v>1</v>
      </c>
      <c r="E113" s="169">
        <v>185</v>
      </c>
    </row>
    <row r="114" spans="1:5" s="2" customFormat="1" ht="27.75" customHeight="1" x14ac:dyDescent="0.25">
      <c r="A114" s="83" t="s">
        <v>58</v>
      </c>
      <c r="B114" s="177"/>
      <c r="C114" s="143"/>
      <c r="D114" s="178"/>
      <c r="E114" s="62">
        <f>SUM(E104:E113)</f>
        <v>13080</v>
      </c>
    </row>
    <row r="115" spans="1:5" s="173" customFormat="1" ht="27" customHeight="1" x14ac:dyDescent="0.25">
      <c r="A115" s="286" t="s">
        <v>437</v>
      </c>
      <c r="B115" s="287"/>
      <c r="C115" s="287"/>
      <c r="D115" s="287"/>
      <c r="E115" s="288"/>
    </row>
    <row r="116" spans="1:5" s="2" customFormat="1" ht="27" customHeight="1" x14ac:dyDescent="0.25">
      <c r="A116" s="34" t="s">
        <v>56</v>
      </c>
      <c r="B116" s="230" t="s">
        <v>439</v>
      </c>
      <c r="C116" s="231"/>
      <c r="D116" s="179" t="s">
        <v>1</v>
      </c>
      <c r="E116" s="169">
        <v>3550</v>
      </c>
    </row>
    <row r="117" spans="1:5" s="2" customFormat="1" ht="27.75" customHeight="1" x14ac:dyDescent="0.25">
      <c r="A117" s="83" t="s">
        <v>58</v>
      </c>
      <c r="B117" s="177"/>
      <c r="C117" s="143"/>
      <c r="D117" s="178"/>
      <c r="E117" s="62">
        <f>SUM(E116:E116)</f>
        <v>3550</v>
      </c>
    </row>
    <row r="118" spans="1:5" s="173" customFormat="1" ht="27" customHeight="1" x14ac:dyDescent="0.25">
      <c r="A118" s="236" t="s">
        <v>438</v>
      </c>
      <c r="B118" s="237"/>
      <c r="C118" s="237"/>
      <c r="D118" s="237"/>
      <c r="E118" s="238"/>
    </row>
    <row r="119" spans="1:5" s="2" customFormat="1" ht="27" customHeight="1" x14ac:dyDescent="0.25">
      <c r="A119" s="175" t="s">
        <v>56</v>
      </c>
      <c r="B119" s="230" t="s">
        <v>175</v>
      </c>
      <c r="C119" s="231"/>
      <c r="D119" s="179" t="s">
        <v>1</v>
      </c>
      <c r="E119" s="179">
        <v>900</v>
      </c>
    </row>
    <row r="120" spans="1:5" s="2" customFormat="1" ht="58.5" customHeight="1" x14ac:dyDescent="0.25">
      <c r="A120" s="34" t="s">
        <v>57</v>
      </c>
      <c r="B120" s="230" t="s">
        <v>184</v>
      </c>
      <c r="C120" s="231"/>
      <c r="D120" s="179" t="s">
        <v>1</v>
      </c>
      <c r="E120" s="169">
        <v>16000</v>
      </c>
    </row>
    <row r="121" spans="1:5" s="2" customFormat="1" ht="27" customHeight="1" x14ac:dyDescent="0.25">
      <c r="A121" s="34" t="s">
        <v>404</v>
      </c>
      <c r="B121" s="230" t="s">
        <v>185</v>
      </c>
      <c r="C121" s="231"/>
      <c r="D121" s="179" t="s">
        <v>1</v>
      </c>
      <c r="E121" s="169">
        <v>960</v>
      </c>
    </row>
    <row r="122" spans="1:5" s="2" customFormat="1" ht="27" customHeight="1" x14ac:dyDescent="0.25">
      <c r="A122" s="34" t="s">
        <v>405</v>
      </c>
      <c r="B122" s="230" t="s">
        <v>176</v>
      </c>
      <c r="C122" s="231"/>
      <c r="D122" s="179" t="s">
        <v>1</v>
      </c>
      <c r="E122" s="169">
        <v>55</v>
      </c>
    </row>
    <row r="123" spans="1:5" s="2" customFormat="1" ht="27" customHeight="1" x14ac:dyDescent="0.25">
      <c r="A123" s="34" t="s">
        <v>406</v>
      </c>
      <c r="B123" s="230" t="s">
        <v>177</v>
      </c>
      <c r="C123" s="231"/>
      <c r="D123" s="179" t="s">
        <v>1</v>
      </c>
      <c r="E123" s="169">
        <v>600</v>
      </c>
    </row>
    <row r="124" spans="1:5" s="2" customFormat="1" ht="27" customHeight="1" x14ac:dyDescent="0.25">
      <c r="A124" s="34" t="s">
        <v>407</v>
      </c>
      <c r="B124" s="230" t="s">
        <v>181</v>
      </c>
      <c r="C124" s="231"/>
      <c r="D124" s="179" t="s">
        <v>1</v>
      </c>
      <c r="E124" s="169">
        <v>50</v>
      </c>
    </row>
    <row r="125" spans="1:5" s="2" customFormat="1" ht="27" customHeight="1" x14ac:dyDescent="0.25">
      <c r="A125" s="34" t="s">
        <v>408</v>
      </c>
      <c r="B125" s="230" t="s">
        <v>178</v>
      </c>
      <c r="C125" s="231"/>
      <c r="D125" s="179" t="s">
        <v>1</v>
      </c>
      <c r="E125" s="169">
        <v>2450</v>
      </c>
    </row>
    <row r="126" spans="1:5" s="2" customFormat="1" ht="27" customHeight="1" x14ac:dyDescent="0.25">
      <c r="A126" s="34" t="s">
        <v>409</v>
      </c>
      <c r="B126" s="230" t="s">
        <v>182</v>
      </c>
      <c r="C126" s="231"/>
      <c r="D126" s="179" t="s">
        <v>1</v>
      </c>
      <c r="E126" s="169">
        <v>720</v>
      </c>
    </row>
    <row r="127" spans="1:5" s="2" customFormat="1" ht="27" customHeight="1" x14ac:dyDescent="0.25">
      <c r="A127" s="34" t="s">
        <v>410</v>
      </c>
      <c r="B127" s="230" t="s">
        <v>179</v>
      </c>
      <c r="C127" s="231"/>
      <c r="D127" s="179" t="s">
        <v>1</v>
      </c>
      <c r="E127" s="169">
        <v>900</v>
      </c>
    </row>
    <row r="128" spans="1:5" s="2" customFormat="1" ht="27" customHeight="1" x14ac:dyDescent="0.25">
      <c r="A128" s="34" t="s">
        <v>411</v>
      </c>
      <c r="B128" s="230" t="s">
        <v>186</v>
      </c>
      <c r="C128" s="231"/>
      <c r="D128" s="179" t="s">
        <v>1</v>
      </c>
      <c r="E128" s="169">
        <v>1350</v>
      </c>
    </row>
    <row r="129" spans="1:5" s="2" customFormat="1" ht="27" customHeight="1" x14ac:dyDescent="0.25">
      <c r="A129" s="34" t="s">
        <v>412</v>
      </c>
      <c r="B129" s="230" t="s">
        <v>187</v>
      </c>
      <c r="C129" s="231"/>
      <c r="D129" s="179" t="s">
        <v>1</v>
      </c>
      <c r="E129" s="169">
        <v>120</v>
      </c>
    </row>
    <row r="130" spans="1:5" s="2" customFormat="1" ht="27" customHeight="1" x14ac:dyDescent="0.25">
      <c r="A130" s="34" t="s">
        <v>413</v>
      </c>
      <c r="B130" s="230" t="s">
        <v>188</v>
      </c>
      <c r="C130" s="231"/>
      <c r="D130" s="179" t="s">
        <v>1</v>
      </c>
      <c r="E130" s="169">
        <v>960</v>
      </c>
    </row>
    <row r="131" spans="1:5" s="2" customFormat="1" ht="27" customHeight="1" x14ac:dyDescent="0.25">
      <c r="A131" s="34" t="s">
        <v>414</v>
      </c>
      <c r="B131" s="230" t="s">
        <v>180</v>
      </c>
      <c r="C131" s="231"/>
      <c r="D131" s="179" t="s">
        <v>1</v>
      </c>
      <c r="E131" s="169">
        <v>5500</v>
      </c>
    </row>
    <row r="132" spans="1:5" s="2" customFormat="1" ht="27" customHeight="1" x14ac:dyDescent="0.25">
      <c r="A132" s="34" t="s">
        <v>415</v>
      </c>
      <c r="B132" s="230" t="s">
        <v>183</v>
      </c>
      <c r="C132" s="231"/>
      <c r="D132" s="179" t="s">
        <v>1</v>
      </c>
      <c r="E132" s="169">
        <v>960</v>
      </c>
    </row>
    <row r="133" spans="1:5" s="2" customFormat="1" ht="27" customHeight="1" x14ac:dyDescent="0.25">
      <c r="A133" s="34" t="s">
        <v>416</v>
      </c>
      <c r="B133" s="230" t="s">
        <v>189</v>
      </c>
      <c r="C133" s="231"/>
      <c r="D133" s="179" t="s">
        <v>1</v>
      </c>
      <c r="E133" s="169">
        <v>960</v>
      </c>
    </row>
    <row r="134" spans="1:5" s="2" customFormat="1" ht="27" customHeight="1" x14ac:dyDescent="0.25">
      <c r="A134" s="34" t="s">
        <v>417</v>
      </c>
      <c r="B134" s="230" t="s">
        <v>190</v>
      </c>
      <c r="C134" s="231"/>
      <c r="D134" s="179" t="s">
        <v>1</v>
      </c>
      <c r="E134" s="169">
        <v>220</v>
      </c>
    </row>
    <row r="135" spans="1:5" s="2" customFormat="1" ht="27.75" customHeight="1" x14ac:dyDescent="0.25">
      <c r="A135" s="83" t="s">
        <v>58</v>
      </c>
      <c r="B135" s="177"/>
      <c r="C135" s="143"/>
      <c r="D135" s="178"/>
      <c r="E135" s="62">
        <f>SUM(E119:E134)</f>
        <v>32705</v>
      </c>
    </row>
    <row r="136" spans="1:5" s="173" customFormat="1" ht="27" customHeight="1" x14ac:dyDescent="0.25">
      <c r="A136" s="236" t="s">
        <v>440</v>
      </c>
      <c r="B136" s="237"/>
      <c r="C136" s="237"/>
      <c r="D136" s="237"/>
      <c r="E136" s="238"/>
    </row>
    <row r="137" spans="1:5" s="2" customFormat="1" ht="27" customHeight="1" x14ac:dyDescent="0.25">
      <c r="A137" s="175" t="s">
        <v>56</v>
      </c>
      <c r="B137" s="230" t="s">
        <v>192</v>
      </c>
      <c r="C137" s="231"/>
      <c r="D137" s="179" t="s">
        <v>1</v>
      </c>
      <c r="E137" s="179">
        <v>800</v>
      </c>
    </row>
    <row r="138" spans="1:5" s="2" customFormat="1" ht="27" customHeight="1" x14ac:dyDescent="0.25">
      <c r="A138" s="34" t="s">
        <v>57</v>
      </c>
      <c r="B138" s="230" t="s">
        <v>193</v>
      </c>
      <c r="C138" s="231"/>
      <c r="D138" s="179" t="s">
        <v>1</v>
      </c>
      <c r="E138" s="169">
        <v>500</v>
      </c>
    </row>
    <row r="139" spans="1:5" s="2" customFormat="1" ht="27" customHeight="1" x14ac:dyDescent="0.25">
      <c r="A139" s="34" t="s">
        <v>404</v>
      </c>
      <c r="B139" s="230" t="s">
        <v>133</v>
      </c>
      <c r="C139" s="231"/>
      <c r="D139" s="179" t="s">
        <v>1</v>
      </c>
      <c r="E139" s="169">
        <v>255</v>
      </c>
    </row>
    <row r="140" spans="1:5" s="2" customFormat="1" ht="27" customHeight="1" x14ac:dyDescent="0.25">
      <c r="A140" s="34" t="s">
        <v>405</v>
      </c>
      <c r="B140" s="230" t="s">
        <v>194</v>
      </c>
      <c r="C140" s="231"/>
      <c r="D140" s="179" t="s">
        <v>1</v>
      </c>
      <c r="E140" s="169">
        <v>500</v>
      </c>
    </row>
    <row r="141" spans="1:5" s="2" customFormat="1" ht="27" customHeight="1" x14ac:dyDescent="0.25">
      <c r="A141" s="34" t="s">
        <v>406</v>
      </c>
      <c r="B141" s="230" t="s">
        <v>195</v>
      </c>
      <c r="C141" s="231"/>
      <c r="D141" s="179" t="s">
        <v>1</v>
      </c>
      <c r="E141" s="169">
        <v>80</v>
      </c>
    </row>
    <row r="142" spans="1:5" s="2" customFormat="1" ht="27" customHeight="1" x14ac:dyDescent="0.25">
      <c r="A142" s="34" t="s">
        <v>407</v>
      </c>
      <c r="B142" s="230" t="s">
        <v>197</v>
      </c>
      <c r="C142" s="231"/>
      <c r="D142" s="179" t="s">
        <v>1</v>
      </c>
      <c r="E142" s="169">
        <v>600</v>
      </c>
    </row>
    <row r="143" spans="1:5" s="2" customFormat="1" ht="27" customHeight="1" x14ac:dyDescent="0.25">
      <c r="A143" s="34" t="s">
        <v>408</v>
      </c>
      <c r="B143" s="230" t="s">
        <v>198</v>
      </c>
      <c r="C143" s="231"/>
      <c r="D143" s="179" t="s">
        <v>1</v>
      </c>
      <c r="E143" s="169">
        <v>900</v>
      </c>
    </row>
    <row r="144" spans="1:5" s="2" customFormat="1" ht="27" customHeight="1" x14ac:dyDescent="0.25">
      <c r="A144" s="34" t="s">
        <v>409</v>
      </c>
      <c r="B144" s="230" t="s">
        <v>199</v>
      </c>
      <c r="C144" s="231"/>
      <c r="D144" s="179" t="s">
        <v>1</v>
      </c>
      <c r="E144" s="169">
        <v>420</v>
      </c>
    </row>
    <row r="145" spans="1:5" s="2" customFormat="1" ht="27" customHeight="1" x14ac:dyDescent="0.25">
      <c r="A145" s="34" t="s">
        <v>410</v>
      </c>
      <c r="B145" s="230" t="s">
        <v>200</v>
      </c>
      <c r="C145" s="231"/>
      <c r="D145" s="169" t="s">
        <v>1</v>
      </c>
      <c r="E145" s="169">
        <v>360</v>
      </c>
    </row>
    <row r="146" spans="1:5" s="2" customFormat="1" ht="27" customHeight="1" x14ac:dyDescent="0.25">
      <c r="A146" s="34" t="s">
        <v>411</v>
      </c>
      <c r="B146" s="230" t="s">
        <v>201</v>
      </c>
      <c r="C146" s="231"/>
      <c r="D146" s="169" t="s">
        <v>1</v>
      </c>
      <c r="E146" s="169">
        <v>3600</v>
      </c>
    </row>
    <row r="147" spans="1:5" s="2" customFormat="1" ht="27.75" customHeight="1" x14ac:dyDescent="0.25">
      <c r="A147" s="83" t="s">
        <v>58</v>
      </c>
      <c r="B147" s="177"/>
      <c r="C147" s="143"/>
      <c r="D147" s="178"/>
      <c r="E147" s="62">
        <f>SUM(E137:E146)</f>
        <v>8015</v>
      </c>
    </row>
    <row r="148" spans="1:5" s="172" customFormat="1" ht="27" customHeight="1" x14ac:dyDescent="0.25">
      <c r="A148" s="236" t="s">
        <v>344</v>
      </c>
      <c r="B148" s="237"/>
      <c r="C148" s="237"/>
      <c r="D148" s="237"/>
      <c r="E148" s="238"/>
    </row>
    <row r="149" spans="1:5" s="2" customFormat="1" ht="27" customHeight="1" x14ac:dyDescent="0.25">
      <c r="A149" s="175" t="s">
        <v>56</v>
      </c>
      <c r="B149" s="230" t="s">
        <v>207</v>
      </c>
      <c r="C149" s="231"/>
      <c r="D149" s="179" t="s">
        <v>1</v>
      </c>
      <c r="E149" s="179">
        <v>24800</v>
      </c>
    </row>
    <row r="150" spans="1:5" s="2" customFormat="1" ht="27" customHeight="1" x14ac:dyDescent="0.25">
      <c r="A150" s="34" t="s">
        <v>57</v>
      </c>
      <c r="B150" s="230" t="s">
        <v>206</v>
      </c>
      <c r="C150" s="231"/>
      <c r="D150" s="179" t="s">
        <v>1</v>
      </c>
      <c r="E150" s="169">
        <v>150</v>
      </c>
    </row>
    <row r="151" spans="1:5" s="2" customFormat="1" ht="27" customHeight="1" x14ac:dyDescent="0.25">
      <c r="A151" s="34" t="s">
        <v>404</v>
      </c>
      <c r="B151" s="230" t="s">
        <v>208</v>
      </c>
      <c r="C151" s="231"/>
      <c r="D151" s="179" t="s">
        <v>1</v>
      </c>
      <c r="E151" s="169">
        <v>21200</v>
      </c>
    </row>
    <row r="152" spans="1:5" s="2" customFormat="1" ht="27" customHeight="1" x14ac:dyDescent="0.25">
      <c r="A152" s="34" t="s">
        <v>405</v>
      </c>
      <c r="B152" s="230" t="s">
        <v>131</v>
      </c>
      <c r="C152" s="231"/>
      <c r="D152" s="179" t="s">
        <v>1</v>
      </c>
      <c r="E152" s="169">
        <v>1475</v>
      </c>
    </row>
    <row r="153" spans="1:5" s="2" customFormat="1" ht="27" customHeight="1" x14ac:dyDescent="0.25">
      <c r="A153" s="34" t="s">
        <v>406</v>
      </c>
      <c r="B153" s="230" t="s">
        <v>196</v>
      </c>
      <c r="C153" s="231"/>
      <c r="D153" s="179" t="s">
        <v>1</v>
      </c>
      <c r="E153" s="169">
        <v>80</v>
      </c>
    </row>
    <row r="154" spans="1:5" s="2" customFormat="1" ht="27" customHeight="1" x14ac:dyDescent="0.25">
      <c r="A154" s="34" t="s">
        <v>407</v>
      </c>
      <c r="B154" s="230" t="s">
        <v>203</v>
      </c>
      <c r="C154" s="231"/>
      <c r="D154" s="179" t="s">
        <v>1</v>
      </c>
      <c r="E154" s="169">
        <v>800</v>
      </c>
    </row>
    <row r="155" spans="1:5" s="2" customFormat="1" ht="27" customHeight="1" x14ac:dyDescent="0.25">
      <c r="A155" s="34" t="s">
        <v>408</v>
      </c>
      <c r="B155" s="230" t="s">
        <v>204</v>
      </c>
      <c r="C155" s="231"/>
      <c r="D155" s="179" t="s">
        <v>1</v>
      </c>
      <c r="E155" s="169">
        <v>450</v>
      </c>
    </row>
    <row r="156" spans="1:5" s="2" customFormat="1" ht="27" customHeight="1" x14ac:dyDescent="0.25">
      <c r="A156" s="34" t="s">
        <v>409</v>
      </c>
      <c r="B156" s="230" t="s">
        <v>205</v>
      </c>
      <c r="C156" s="231"/>
      <c r="D156" s="179" t="s">
        <v>1</v>
      </c>
      <c r="E156" s="169">
        <v>900</v>
      </c>
    </row>
    <row r="157" spans="1:5" s="2" customFormat="1" ht="27" customHeight="1" x14ac:dyDescent="0.25">
      <c r="A157" s="34" t="s">
        <v>410</v>
      </c>
      <c r="B157" s="230" t="s">
        <v>119</v>
      </c>
      <c r="C157" s="231"/>
      <c r="D157" s="179" t="s">
        <v>1</v>
      </c>
      <c r="E157" s="169">
        <v>150</v>
      </c>
    </row>
    <row r="158" spans="1:5" s="2" customFormat="1" ht="27" customHeight="1" x14ac:dyDescent="0.25">
      <c r="A158" s="34" t="s">
        <v>411</v>
      </c>
      <c r="B158" s="230" t="s">
        <v>209</v>
      </c>
      <c r="C158" s="231"/>
      <c r="D158" s="179" t="s">
        <v>1</v>
      </c>
      <c r="E158" s="169">
        <v>120</v>
      </c>
    </row>
    <row r="159" spans="1:5" s="2" customFormat="1" ht="27" customHeight="1" x14ac:dyDescent="0.25">
      <c r="A159" s="34" t="s">
        <v>412</v>
      </c>
      <c r="B159" s="230" t="s">
        <v>201</v>
      </c>
      <c r="C159" s="231"/>
      <c r="D159" s="169" t="s">
        <v>1</v>
      </c>
      <c r="E159" s="169">
        <v>11500</v>
      </c>
    </row>
    <row r="160" spans="1:5" s="2" customFormat="1" ht="27.75" customHeight="1" x14ac:dyDescent="0.25">
      <c r="A160" s="83" t="s">
        <v>58</v>
      </c>
      <c r="B160" s="177"/>
      <c r="C160" s="143"/>
      <c r="D160" s="178"/>
      <c r="E160" s="62">
        <f>SUM(E149:E159)</f>
        <v>61625</v>
      </c>
    </row>
    <row r="161" spans="1:5" s="173" customFormat="1" ht="27" customHeight="1" x14ac:dyDescent="0.25">
      <c r="A161" s="236" t="s">
        <v>346</v>
      </c>
      <c r="B161" s="237"/>
      <c r="C161" s="237"/>
      <c r="D161" s="237"/>
      <c r="E161" s="238"/>
    </row>
    <row r="162" spans="1:5" s="2" customFormat="1" ht="27" customHeight="1" x14ac:dyDescent="0.25">
      <c r="A162" s="175" t="s">
        <v>56</v>
      </c>
      <c r="B162" s="230" t="s">
        <v>211</v>
      </c>
      <c r="C162" s="231"/>
      <c r="D162" s="179" t="s">
        <v>1</v>
      </c>
      <c r="E162" s="179">
        <v>560</v>
      </c>
    </row>
    <row r="163" spans="1:5" s="2" customFormat="1" ht="27" customHeight="1" x14ac:dyDescent="0.25">
      <c r="A163" s="34" t="s">
        <v>57</v>
      </c>
      <c r="B163" s="230" t="s">
        <v>212</v>
      </c>
      <c r="C163" s="231"/>
      <c r="D163" s="179" t="s">
        <v>1</v>
      </c>
      <c r="E163" s="169">
        <v>600</v>
      </c>
    </row>
    <row r="164" spans="1:5" s="2" customFormat="1" ht="27" customHeight="1" x14ac:dyDescent="0.25">
      <c r="A164" s="34" t="s">
        <v>404</v>
      </c>
      <c r="B164" s="230" t="s">
        <v>213</v>
      </c>
      <c r="C164" s="231"/>
      <c r="D164" s="179" t="s">
        <v>1</v>
      </c>
      <c r="E164" s="169">
        <v>65</v>
      </c>
    </row>
    <row r="165" spans="1:5" s="2" customFormat="1" ht="27" customHeight="1" x14ac:dyDescent="0.25">
      <c r="A165" s="34" t="s">
        <v>405</v>
      </c>
      <c r="B165" s="230" t="s">
        <v>214</v>
      </c>
      <c r="C165" s="231"/>
      <c r="D165" s="179" t="s">
        <v>1</v>
      </c>
      <c r="E165" s="169">
        <v>360</v>
      </c>
    </row>
    <row r="166" spans="1:5" s="2" customFormat="1" ht="27" customHeight="1" x14ac:dyDescent="0.25">
      <c r="A166" s="34" t="s">
        <v>406</v>
      </c>
      <c r="B166" s="230" t="s">
        <v>215</v>
      </c>
      <c r="C166" s="231"/>
      <c r="D166" s="179" t="s">
        <v>1</v>
      </c>
      <c r="E166" s="169">
        <v>900</v>
      </c>
    </row>
    <row r="167" spans="1:5" s="2" customFormat="1" ht="27" customHeight="1" x14ac:dyDescent="0.25">
      <c r="A167" s="34" t="s">
        <v>407</v>
      </c>
      <c r="B167" s="230" t="s">
        <v>216</v>
      </c>
      <c r="C167" s="231"/>
      <c r="D167" s="179" t="s">
        <v>1</v>
      </c>
      <c r="E167" s="169">
        <v>65</v>
      </c>
    </row>
    <row r="168" spans="1:5" s="2" customFormat="1" ht="27" customHeight="1" x14ac:dyDescent="0.25">
      <c r="A168" s="34" t="s">
        <v>408</v>
      </c>
      <c r="B168" s="230" t="s">
        <v>217</v>
      </c>
      <c r="C168" s="231"/>
      <c r="D168" s="179" t="s">
        <v>1</v>
      </c>
      <c r="E168" s="169">
        <v>50</v>
      </c>
    </row>
    <row r="169" spans="1:5" s="2" customFormat="1" ht="27" customHeight="1" x14ac:dyDescent="0.25">
      <c r="A169" s="34" t="s">
        <v>409</v>
      </c>
      <c r="B169" s="230" t="s">
        <v>218</v>
      </c>
      <c r="C169" s="231"/>
      <c r="D169" s="179" t="s">
        <v>1</v>
      </c>
      <c r="E169" s="169">
        <v>36</v>
      </c>
    </row>
    <row r="170" spans="1:5" s="2" customFormat="1" ht="27" customHeight="1" x14ac:dyDescent="0.25">
      <c r="A170" s="34" t="s">
        <v>410</v>
      </c>
      <c r="B170" s="230" t="s">
        <v>348</v>
      </c>
      <c r="C170" s="231"/>
      <c r="D170" s="179" t="s">
        <v>1</v>
      </c>
      <c r="E170" s="169">
        <v>120</v>
      </c>
    </row>
    <row r="171" spans="1:5" s="2" customFormat="1" ht="27" customHeight="1" x14ac:dyDescent="0.25">
      <c r="A171" s="34" t="s">
        <v>411</v>
      </c>
      <c r="B171" s="230" t="s">
        <v>441</v>
      </c>
      <c r="C171" s="231"/>
      <c r="D171" s="169" t="s">
        <v>1</v>
      </c>
      <c r="E171" s="169">
        <v>120</v>
      </c>
    </row>
    <row r="172" spans="1:5" s="2" customFormat="1" ht="27" customHeight="1" x14ac:dyDescent="0.25">
      <c r="A172" s="34" t="s">
        <v>412</v>
      </c>
      <c r="B172" s="230" t="s">
        <v>442</v>
      </c>
      <c r="C172" s="231"/>
      <c r="D172" s="169" t="s">
        <v>1</v>
      </c>
      <c r="E172" s="169">
        <v>120</v>
      </c>
    </row>
    <row r="173" spans="1:5" s="2" customFormat="1" ht="27.75" customHeight="1" x14ac:dyDescent="0.25">
      <c r="A173" s="83" t="s">
        <v>58</v>
      </c>
      <c r="B173" s="177"/>
      <c r="C173" s="143"/>
      <c r="D173" s="178"/>
      <c r="E173" s="62">
        <f>SUM(E162:E172)</f>
        <v>2996</v>
      </c>
    </row>
    <row r="174" spans="1:5" s="172" customFormat="1" ht="27" customHeight="1" x14ac:dyDescent="0.25">
      <c r="A174" s="236" t="s">
        <v>443</v>
      </c>
      <c r="B174" s="237"/>
      <c r="C174" s="237"/>
      <c r="D174" s="237"/>
      <c r="E174" s="238"/>
    </row>
    <row r="175" spans="1:5" s="2" customFormat="1" ht="27" customHeight="1" x14ac:dyDescent="0.25">
      <c r="A175" s="175" t="s">
        <v>56</v>
      </c>
      <c r="B175" s="230" t="s">
        <v>227</v>
      </c>
      <c r="C175" s="231"/>
      <c r="D175" s="179" t="s">
        <v>1</v>
      </c>
      <c r="E175" s="179">
        <v>42</v>
      </c>
    </row>
    <row r="176" spans="1:5" s="2" customFormat="1" ht="27" customHeight="1" x14ac:dyDescent="0.25">
      <c r="A176" s="34" t="s">
        <v>57</v>
      </c>
      <c r="B176" s="230" t="s">
        <v>228</v>
      </c>
      <c r="C176" s="231"/>
      <c r="D176" s="179" t="s">
        <v>1</v>
      </c>
      <c r="E176" s="169">
        <v>600</v>
      </c>
    </row>
    <row r="177" spans="1:5" s="2" customFormat="1" ht="27" customHeight="1" x14ac:dyDescent="0.25">
      <c r="A177" s="34" t="s">
        <v>404</v>
      </c>
      <c r="B177" s="230" t="s">
        <v>223</v>
      </c>
      <c r="C177" s="231"/>
      <c r="D177" s="179" t="s">
        <v>1</v>
      </c>
      <c r="E177" s="169">
        <v>240</v>
      </c>
    </row>
    <row r="178" spans="1:5" s="2" customFormat="1" ht="27" customHeight="1" x14ac:dyDescent="0.25">
      <c r="A178" s="34" t="s">
        <v>405</v>
      </c>
      <c r="B178" s="230" t="s">
        <v>224</v>
      </c>
      <c r="C178" s="231"/>
      <c r="D178" s="179" t="s">
        <v>1</v>
      </c>
      <c r="E178" s="169">
        <v>600</v>
      </c>
    </row>
    <row r="179" spans="1:5" s="2" customFormat="1" ht="27" customHeight="1" x14ac:dyDescent="0.25">
      <c r="A179" s="34" t="s">
        <v>406</v>
      </c>
      <c r="B179" s="230" t="s">
        <v>225</v>
      </c>
      <c r="C179" s="231"/>
      <c r="D179" s="179" t="s">
        <v>1</v>
      </c>
      <c r="E179" s="169">
        <v>120</v>
      </c>
    </row>
    <row r="180" spans="1:5" s="2" customFormat="1" ht="27" customHeight="1" x14ac:dyDescent="0.25">
      <c r="A180" s="34" t="s">
        <v>407</v>
      </c>
      <c r="B180" s="230" t="s">
        <v>229</v>
      </c>
      <c r="C180" s="231"/>
      <c r="D180" s="179" t="s">
        <v>1</v>
      </c>
      <c r="E180" s="169">
        <v>900</v>
      </c>
    </row>
    <row r="181" spans="1:5" s="2" customFormat="1" ht="27" customHeight="1" x14ac:dyDescent="0.25">
      <c r="A181" s="34" t="s">
        <v>408</v>
      </c>
      <c r="B181" s="230" t="s">
        <v>230</v>
      </c>
      <c r="C181" s="231"/>
      <c r="D181" s="179" t="s">
        <v>1</v>
      </c>
      <c r="E181" s="169">
        <v>600</v>
      </c>
    </row>
    <row r="182" spans="1:5" s="2" customFormat="1" ht="27" customHeight="1" x14ac:dyDescent="0.25">
      <c r="A182" s="34" t="s">
        <v>409</v>
      </c>
      <c r="B182" s="230" t="s">
        <v>231</v>
      </c>
      <c r="C182" s="231"/>
      <c r="D182" s="179" t="s">
        <v>1</v>
      </c>
      <c r="E182" s="169">
        <v>960</v>
      </c>
    </row>
    <row r="183" spans="1:5" s="2" customFormat="1" ht="27" customHeight="1" x14ac:dyDescent="0.25">
      <c r="A183" s="34" t="s">
        <v>410</v>
      </c>
      <c r="B183" s="230" t="s">
        <v>232</v>
      </c>
      <c r="C183" s="231"/>
      <c r="D183" s="179" t="s">
        <v>1</v>
      </c>
      <c r="E183" s="169">
        <v>72</v>
      </c>
    </row>
    <row r="184" spans="1:5" s="2" customFormat="1" ht="27.75" customHeight="1" x14ac:dyDescent="0.25">
      <c r="A184" s="83" t="s">
        <v>58</v>
      </c>
      <c r="B184" s="177"/>
      <c r="C184" s="143"/>
      <c r="D184" s="178"/>
      <c r="E184" s="62">
        <f>SUM(E175:E183)</f>
        <v>4134</v>
      </c>
    </row>
    <row r="185" spans="1:5" s="172" customFormat="1" ht="27" customHeight="1" x14ac:dyDescent="0.25">
      <c r="A185" s="236" t="s">
        <v>444</v>
      </c>
      <c r="B185" s="237"/>
      <c r="C185" s="237"/>
      <c r="D185" s="237"/>
      <c r="E185" s="238"/>
    </row>
    <row r="186" spans="1:5" s="2" customFormat="1" ht="27" customHeight="1" x14ac:dyDescent="0.25">
      <c r="A186" s="175" t="s">
        <v>56</v>
      </c>
      <c r="B186" s="230" t="s">
        <v>236</v>
      </c>
      <c r="C186" s="231"/>
      <c r="D186" s="179" t="s">
        <v>1</v>
      </c>
      <c r="E186" s="179">
        <v>600</v>
      </c>
    </row>
    <row r="187" spans="1:5" s="2" customFormat="1" ht="27" customHeight="1" x14ac:dyDescent="0.25">
      <c r="A187" s="34" t="s">
        <v>57</v>
      </c>
      <c r="B187" s="230" t="s">
        <v>237</v>
      </c>
      <c r="C187" s="231"/>
      <c r="D187" s="179" t="s">
        <v>1</v>
      </c>
      <c r="E187" s="169">
        <v>900</v>
      </c>
    </row>
    <row r="188" spans="1:5" s="2" customFormat="1" ht="27" customHeight="1" x14ac:dyDescent="0.25">
      <c r="A188" s="34" t="s">
        <v>404</v>
      </c>
      <c r="B188" s="230" t="s">
        <v>238</v>
      </c>
      <c r="C188" s="231"/>
      <c r="D188" s="179" t="s">
        <v>1</v>
      </c>
      <c r="E188" s="169">
        <v>1440</v>
      </c>
    </row>
    <row r="189" spans="1:5" s="2" customFormat="1" ht="27" customHeight="1" x14ac:dyDescent="0.25">
      <c r="A189" s="34" t="s">
        <v>405</v>
      </c>
      <c r="B189" s="230" t="s">
        <v>239</v>
      </c>
      <c r="C189" s="231"/>
      <c r="D189" s="179" t="s">
        <v>1</v>
      </c>
      <c r="E189" s="169">
        <v>1080</v>
      </c>
    </row>
    <row r="190" spans="1:5" s="2" customFormat="1" ht="27" customHeight="1" x14ac:dyDescent="0.25">
      <c r="A190" s="34" t="s">
        <v>406</v>
      </c>
      <c r="B190" s="230" t="s">
        <v>235</v>
      </c>
      <c r="C190" s="231"/>
      <c r="D190" s="169" t="s">
        <v>1</v>
      </c>
      <c r="E190" s="169">
        <v>1080</v>
      </c>
    </row>
    <row r="191" spans="1:5" s="2" customFormat="1" ht="27.75" customHeight="1" x14ac:dyDescent="0.25">
      <c r="A191" s="83" t="s">
        <v>58</v>
      </c>
      <c r="B191" s="177"/>
      <c r="C191" s="143"/>
      <c r="D191" s="178"/>
      <c r="E191" s="62">
        <f>SUM(E186:E190)</f>
        <v>5100</v>
      </c>
    </row>
    <row r="192" spans="1:5" s="173" customFormat="1" ht="27" customHeight="1" x14ac:dyDescent="0.25">
      <c r="A192" s="236" t="s">
        <v>445</v>
      </c>
      <c r="B192" s="237"/>
      <c r="C192" s="237"/>
      <c r="D192" s="237"/>
      <c r="E192" s="238"/>
    </row>
    <row r="193" spans="1:5" s="2" customFormat="1" ht="27" customHeight="1" x14ac:dyDescent="0.25">
      <c r="A193" s="175" t="s">
        <v>56</v>
      </c>
      <c r="B193" s="230" t="s">
        <v>243</v>
      </c>
      <c r="C193" s="231"/>
      <c r="D193" s="179" t="s">
        <v>1</v>
      </c>
      <c r="E193" s="179">
        <v>900</v>
      </c>
    </row>
    <row r="194" spans="1:5" s="2" customFormat="1" ht="27" customHeight="1" x14ac:dyDescent="0.25">
      <c r="A194" s="34" t="s">
        <v>57</v>
      </c>
      <c r="B194" s="230" t="s">
        <v>244</v>
      </c>
      <c r="C194" s="231"/>
      <c r="D194" s="179" t="s">
        <v>1</v>
      </c>
      <c r="E194" s="169">
        <v>360</v>
      </c>
    </row>
    <row r="195" spans="1:5" s="2" customFormat="1" ht="27.75" customHeight="1" x14ac:dyDescent="0.25">
      <c r="A195" s="83" t="s">
        <v>58</v>
      </c>
      <c r="B195" s="177"/>
      <c r="C195" s="143"/>
      <c r="D195" s="178"/>
      <c r="E195" s="62">
        <f>SUM(E193:E194)</f>
        <v>1260</v>
      </c>
    </row>
    <row r="196" spans="1:5" s="173" customFormat="1" ht="27" customHeight="1" x14ac:dyDescent="0.25">
      <c r="A196" s="236" t="s">
        <v>446</v>
      </c>
      <c r="B196" s="237"/>
      <c r="C196" s="237"/>
      <c r="D196" s="237"/>
      <c r="E196" s="238"/>
    </row>
    <row r="197" spans="1:5" s="2" customFormat="1" ht="27" customHeight="1" x14ac:dyDescent="0.25">
      <c r="A197" s="175" t="s">
        <v>56</v>
      </c>
      <c r="B197" s="230" t="s">
        <v>354</v>
      </c>
      <c r="C197" s="231"/>
      <c r="D197" s="179" t="s">
        <v>1</v>
      </c>
      <c r="E197" s="179">
        <v>2920</v>
      </c>
    </row>
    <row r="198" spans="1:5" s="2" customFormat="1" ht="27" customHeight="1" x14ac:dyDescent="0.25">
      <c r="A198" s="34" t="s">
        <v>57</v>
      </c>
      <c r="B198" s="230" t="s">
        <v>324</v>
      </c>
      <c r="C198" s="231"/>
      <c r="D198" s="179" t="s">
        <v>1</v>
      </c>
      <c r="E198" s="169">
        <v>360</v>
      </c>
    </row>
    <row r="199" spans="1:5" s="2" customFormat="1" ht="27" customHeight="1" x14ac:dyDescent="0.25">
      <c r="A199" s="34" t="s">
        <v>404</v>
      </c>
      <c r="B199" s="230" t="s">
        <v>325</v>
      </c>
      <c r="C199" s="231"/>
      <c r="D199" s="179" t="s">
        <v>1</v>
      </c>
      <c r="E199" s="169">
        <v>300</v>
      </c>
    </row>
    <row r="200" spans="1:5" s="2" customFormat="1" ht="27" customHeight="1" x14ac:dyDescent="0.25">
      <c r="A200" s="34" t="s">
        <v>405</v>
      </c>
      <c r="B200" s="230" t="s">
        <v>355</v>
      </c>
      <c r="C200" s="231"/>
      <c r="D200" s="179" t="s">
        <v>1</v>
      </c>
      <c r="E200" s="169">
        <v>40</v>
      </c>
    </row>
    <row r="201" spans="1:5" s="2" customFormat="1" ht="27" customHeight="1" x14ac:dyDescent="0.25">
      <c r="A201" s="34" t="s">
        <v>406</v>
      </c>
      <c r="B201" s="230" t="s">
        <v>326</v>
      </c>
      <c r="C201" s="231"/>
      <c r="D201" s="179" t="s">
        <v>1</v>
      </c>
      <c r="E201" s="169">
        <v>1800</v>
      </c>
    </row>
    <row r="202" spans="1:5" s="2" customFormat="1" ht="27" customHeight="1" x14ac:dyDescent="0.25">
      <c r="A202" s="34" t="s">
        <v>407</v>
      </c>
      <c r="B202" s="230" t="s">
        <v>327</v>
      </c>
      <c r="C202" s="231"/>
      <c r="D202" s="179" t="s">
        <v>1</v>
      </c>
      <c r="E202" s="169">
        <v>10000</v>
      </c>
    </row>
    <row r="203" spans="1:5" s="2" customFormat="1" ht="27" customHeight="1" x14ac:dyDescent="0.25">
      <c r="A203" s="34" t="s">
        <v>408</v>
      </c>
      <c r="B203" s="230" t="s">
        <v>328</v>
      </c>
      <c r="C203" s="231"/>
      <c r="D203" s="179" t="s">
        <v>1</v>
      </c>
      <c r="E203" s="169">
        <v>3050</v>
      </c>
    </row>
    <row r="204" spans="1:5" s="2" customFormat="1" ht="27" customHeight="1" x14ac:dyDescent="0.25">
      <c r="A204" s="34" t="s">
        <v>409</v>
      </c>
      <c r="B204" s="230" t="s">
        <v>329</v>
      </c>
      <c r="C204" s="231"/>
      <c r="D204" s="179" t="s">
        <v>1</v>
      </c>
      <c r="E204" s="169">
        <v>360</v>
      </c>
    </row>
    <row r="205" spans="1:5" s="2" customFormat="1" ht="27" customHeight="1" x14ac:dyDescent="0.25">
      <c r="A205" s="34" t="s">
        <v>410</v>
      </c>
      <c r="B205" s="230" t="s">
        <v>356</v>
      </c>
      <c r="C205" s="231"/>
      <c r="D205" s="179" t="s">
        <v>1</v>
      </c>
      <c r="E205" s="169">
        <v>75</v>
      </c>
    </row>
    <row r="206" spans="1:5" s="2" customFormat="1" ht="27" customHeight="1" x14ac:dyDescent="0.25">
      <c r="A206" s="34" t="s">
        <v>411</v>
      </c>
      <c r="B206" s="230" t="s">
        <v>426</v>
      </c>
      <c r="C206" s="231"/>
      <c r="D206" s="169" t="s">
        <v>1</v>
      </c>
      <c r="E206" s="169">
        <v>50</v>
      </c>
    </row>
    <row r="207" spans="1:5" s="2" customFormat="1" ht="27.75" customHeight="1" x14ac:dyDescent="0.25">
      <c r="A207" s="83" t="s">
        <v>58</v>
      </c>
      <c r="B207" s="177"/>
      <c r="C207" s="143"/>
      <c r="D207" s="178"/>
      <c r="E207" s="62">
        <f>SUM(E197:E206)</f>
        <v>18955</v>
      </c>
    </row>
    <row r="208" spans="1:5" s="173" customFormat="1" ht="27" customHeight="1" x14ac:dyDescent="0.25">
      <c r="A208" s="236" t="s">
        <v>447</v>
      </c>
      <c r="B208" s="237"/>
      <c r="C208" s="237"/>
      <c r="D208" s="237"/>
      <c r="E208" s="238"/>
    </row>
    <row r="209" spans="1:5" s="2" customFormat="1" ht="27" customHeight="1" x14ac:dyDescent="0.25">
      <c r="A209" s="175" t="s">
        <v>56</v>
      </c>
      <c r="B209" s="230" t="s">
        <v>448</v>
      </c>
      <c r="C209" s="231"/>
      <c r="D209" s="179" t="s">
        <v>1</v>
      </c>
      <c r="E209" s="179">
        <v>14500</v>
      </c>
    </row>
    <row r="210" spans="1:5" s="2" customFormat="1" ht="27" customHeight="1" x14ac:dyDescent="0.25">
      <c r="A210" s="34" t="s">
        <v>57</v>
      </c>
      <c r="B210" s="230" t="s">
        <v>449</v>
      </c>
      <c r="C210" s="231"/>
      <c r="D210" s="179" t="s">
        <v>1</v>
      </c>
      <c r="E210" s="169">
        <v>1500</v>
      </c>
    </row>
    <row r="211" spans="1:5" s="2" customFormat="1" ht="27.75" customHeight="1" x14ac:dyDescent="0.25">
      <c r="A211" s="83" t="s">
        <v>58</v>
      </c>
      <c r="B211" s="177"/>
      <c r="C211" s="143"/>
      <c r="D211" s="178"/>
      <c r="E211" s="62">
        <f>SUM(E209:E210)</f>
        <v>16000</v>
      </c>
    </row>
    <row r="212" spans="1:5" s="173" customFormat="1" ht="27" customHeight="1" x14ac:dyDescent="0.25">
      <c r="A212" s="236" t="s">
        <v>450</v>
      </c>
      <c r="B212" s="237"/>
      <c r="C212" s="237"/>
      <c r="D212" s="237"/>
      <c r="E212" s="238"/>
    </row>
    <row r="213" spans="1:5" s="2" customFormat="1" ht="27" customHeight="1" x14ac:dyDescent="0.25">
      <c r="A213" s="175" t="s">
        <v>56</v>
      </c>
      <c r="B213" s="230" t="s">
        <v>451</v>
      </c>
      <c r="C213" s="231"/>
      <c r="D213" s="179" t="s">
        <v>1</v>
      </c>
      <c r="E213" s="179">
        <v>65</v>
      </c>
    </row>
    <row r="214" spans="1:5" s="2" customFormat="1" ht="27.75" customHeight="1" x14ac:dyDescent="0.25">
      <c r="A214" s="83" t="s">
        <v>58</v>
      </c>
      <c r="B214" s="177"/>
      <c r="C214" s="143"/>
      <c r="D214" s="178"/>
      <c r="E214" s="62">
        <f>SUM(E213)</f>
        <v>65</v>
      </c>
    </row>
    <row r="215" spans="1:5" s="173" customFormat="1" ht="27" customHeight="1" x14ac:dyDescent="0.25">
      <c r="A215" s="239" t="s">
        <v>452</v>
      </c>
      <c r="B215" s="240"/>
      <c r="C215" s="240"/>
      <c r="D215" s="240"/>
      <c r="E215" s="241"/>
    </row>
    <row r="216" spans="1:5" s="2" customFormat="1" ht="27" customHeight="1" x14ac:dyDescent="0.25">
      <c r="A216" s="203" t="s">
        <v>56</v>
      </c>
      <c r="B216" s="242" t="s">
        <v>400</v>
      </c>
      <c r="C216" s="243"/>
      <c r="D216" s="179" t="s">
        <v>1</v>
      </c>
      <c r="E216" s="205">
        <v>85</v>
      </c>
    </row>
    <row r="217" spans="1:5" s="2" customFormat="1" ht="27" customHeight="1" x14ac:dyDescent="0.25">
      <c r="A217" s="198" t="s">
        <v>404</v>
      </c>
      <c r="B217" s="199" t="s">
        <v>469</v>
      </c>
      <c r="C217" s="200"/>
      <c r="D217" s="179" t="s">
        <v>1</v>
      </c>
      <c r="E217" s="201">
        <v>60</v>
      </c>
    </row>
    <row r="218" spans="1:5" s="2" customFormat="1" ht="27" customHeight="1" x14ac:dyDescent="0.25">
      <c r="A218" s="198" t="s">
        <v>405</v>
      </c>
      <c r="B218" s="199" t="s">
        <v>470</v>
      </c>
      <c r="C218" s="200"/>
      <c r="D218" s="179" t="s">
        <v>1</v>
      </c>
      <c r="E218" s="201">
        <v>85</v>
      </c>
    </row>
    <row r="219" spans="1:5" s="2" customFormat="1" ht="27" customHeight="1" x14ac:dyDescent="0.25">
      <c r="A219" s="198" t="s">
        <v>406</v>
      </c>
      <c r="B219" s="199" t="s">
        <v>471</v>
      </c>
      <c r="C219" s="200"/>
      <c r="D219" s="179" t="s">
        <v>1</v>
      </c>
      <c r="E219" s="201">
        <v>40</v>
      </c>
    </row>
    <row r="220" spans="1:5" s="2" customFormat="1" ht="27" customHeight="1" x14ac:dyDescent="0.25">
      <c r="A220" s="204" t="s">
        <v>407</v>
      </c>
      <c r="B220" s="242" t="s">
        <v>401</v>
      </c>
      <c r="C220" s="243"/>
      <c r="D220" s="179" t="s">
        <v>1</v>
      </c>
      <c r="E220" s="206">
        <v>200</v>
      </c>
    </row>
    <row r="221" spans="1:5" s="2" customFormat="1" ht="27.75" customHeight="1" x14ac:dyDescent="0.25">
      <c r="A221" s="83" t="s">
        <v>58</v>
      </c>
      <c r="B221" s="177"/>
      <c r="C221" s="143"/>
      <c r="D221" s="178"/>
      <c r="E221" s="202">
        <f>SUM(E216:E220)</f>
        <v>470</v>
      </c>
    </row>
    <row r="222" spans="1:5" s="173" customFormat="1" ht="27" customHeight="1" x14ac:dyDescent="0.25">
      <c r="A222" s="236" t="s">
        <v>453</v>
      </c>
      <c r="B222" s="237"/>
      <c r="C222" s="237"/>
      <c r="D222" s="237"/>
      <c r="E222" s="238"/>
    </row>
    <row r="223" spans="1:5" s="2" customFormat="1" ht="27" customHeight="1" x14ac:dyDescent="0.25">
      <c r="A223" s="175" t="s">
        <v>56</v>
      </c>
      <c r="B223" s="230" t="s">
        <v>361</v>
      </c>
      <c r="C223" s="231"/>
      <c r="D223" s="179" t="s">
        <v>1</v>
      </c>
      <c r="E223" s="179">
        <v>1400</v>
      </c>
    </row>
    <row r="224" spans="1:5" s="2" customFormat="1" ht="27" customHeight="1" x14ac:dyDescent="0.25">
      <c r="A224" s="34" t="s">
        <v>57</v>
      </c>
      <c r="B224" s="230" t="s">
        <v>362</v>
      </c>
      <c r="C224" s="231"/>
      <c r="D224" s="179" t="s">
        <v>1</v>
      </c>
      <c r="E224" s="169">
        <v>1600</v>
      </c>
    </row>
    <row r="225" spans="1:8" s="2" customFormat="1" ht="27" customHeight="1" x14ac:dyDescent="0.25">
      <c r="A225" s="34" t="s">
        <v>404</v>
      </c>
      <c r="B225" s="230" t="s">
        <v>363</v>
      </c>
      <c r="C225" s="231"/>
      <c r="D225" s="179" t="s">
        <v>1</v>
      </c>
      <c r="E225" s="169">
        <v>1400</v>
      </c>
    </row>
    <row r="226" spans="1:8" s="2" customFormat="1" ht="27" customHeight="1" x14ac:dyDescent="0.25">
      <c r="A226" s="34" t="s">
        <v>405</v>
      </c>
      <c r="B226" s="230" t="s">
        <v>364</v>
      </c>
      <c r="C226" s="231"/>
      <c r="D226" s="179" t="s">
        <v>1</v>
      </c>
      <c r="E226" s="169">
        <v>2400</v>
      </c>
    </row>
    <row r="227" spans="1:8" s="2" customFormat="1" ht="27" customHeight="1" x14ac:dyDescent="0.25">
      <c r="A227" s="34" t="s">
        <v>406</v>
      </c>
      <c r="B227" s="230" t="s">
        <v>365</v>
      </c>
      <c r="C227" s="231"/>
      <c r="D227" s="169" t="s">
        <v>1</v>
      </c>
      <c r="E227" s="169">
        <v>1600</v>
      </c>
    </row>
    <row r="228" spans="1:8" s="2" customFormat="1" ht="27.75" customHeight="1" x14ac:dyDescent="0.25">
      <c r="A228" s="186" t="s">
        <v>58</v>
      </c>
      <c r="B228" s="187"/>
      <c r="C228" s="188"/>
      <c r="D228" s="189"/>
      <c r="E228" s="190">
        <f>SUM(E223:E227)</f>
        <v>8400</v>
      </c>
    </row>
    <row r="229" spans="1:8" s="2" customFormat="1" ht="10.5" customHeight="1" x14ac:dyDescent="0.25">
      <c r="A229" s="172"/>
      <c r="B229" s="10"/>
      <c r="C229" s="10"/>
      <c r="D229" s="49"/>
      <c r="E229" s="49"/>
    </row>
    <row r="230" spans="1:8" s="2" customFormat="1" ht="10.5" customHeight="1" x14ac:dyDescent="0.25">
      <c r="A230" s="249" t="s">
        <v>14</v>
      </c>
      <c r="B230" s="249"/>
      <c r="C230" s="171"/>
      <c r="D230" s="171"/>
    </row>
    <row r="231" spans="1:8" s="2" customFormat="1" ht="27" customHeight="1" x14ac:dyDescent="0.2">
      <c r="A231" s="8"/>
      <c r="B231" s="2" t="s">
        <v>2</v>
      </c>
      <c r="C231" s="171"/>
      <c r="D231" s="171"/>
      <c r="G231" s="170"/>
      <c r="H231" s="170"/>
    </row>
    <row r="232" spans="1:8" s="2" customFormat="1" ht="27" customHeight="1" x14ac:dyDescent="0.25">
      <c r="A232" s="172"/>
      <c r="B232" s="2" t="s">
        <v>3</v>
      </c>
      <c r="C232" s="171"/>
      <c r="D232" s="171"/>
    </row>
    <row r="233" spans="1:8" ht="10.5" customHeight="1" x14ac:dyDescent="0.2"/>
    <row r="234" spans="1:8" s="2" customFormat="1" ht="20.100000000000001" customHeight="1" x14ac:dyDescent="0.25">
      <c r="A234" s="253" t="s">
        <v>18</v>
      </c>
      <c r="B234" s="253"/>
      <c r="C234" s="253"/>
      <c r="D234" s="253"/>
      <c r="E234" s="253"/>
    </row>
    <row r="235" spans="1:8" s="2" customFormat="1" ht="5.0999999999999996" customHeight="1" thickBot="1" x14ac:dyDescent="0.3">
      <c r="A235" s="172"/>
      <c r="C235" s="172"/>
      <c r="D235" s="172"/>
    </row>
    <row r="236" spans="1:8" s="3" customFormat="1" ht="79.5" customHeight="1" x14ac:dyDescent="0.25">
      <c r="A236" s="264" t="s">
        <v>0</v>
      </c>
      <c r="B236" s="265"/>
      <c r="C236" s="272" t="s">
        <v>19</v>
      </c>
      <c r="D236" s="273"/>
      <c r="E236" s="15"/>
    </row>
    <row r="237" spans="1:8" s="3" customFormat="1" ht="30.75" customHeight="1" x14ac:dyDescent="0.25">
      <c r="A237" s="266"/>
      <c r="B237" s="267"/>
      <c r="C237" s="88" t="s">
        <v>20</v>
      </c>
      <c r="D237" s="87" t="s">
        <v>21</v>
      </c>
    </row>
    <row r="238" spans="1:8" s="17" customFormat="1" ht="30.75" customHeight="1" x14ac:dyDescent="0.25">
      <c r="A238" s="244" t="s">
        <v>331</v>
      </c>
      <c r="B238" s="245"/>
      <c r="C238" s="245"/>
      <c r="D238" s="246"/>
    </row>
    <row r="239" spans="1:8" s="4" customFormat="1" ht="46.5" customHeight="1" x14ac:dyDescent="0.25">
      <c r="A239" s="33" t="s">
        <v>11</v>
      </c>
      <c r="B239" s="74" t="s">
        <v>139</v>
      </c>
      <c r="C239" s="34"/>
      <c r="D239" s="164"/>
    </row>
    <row r="240" spans="1:8" s="4" customFormat="1" ht="30" customHeight="1" x14ac:dyDescent="0.25">
      <c r="A240" s="30" t="s">
        <v>45</v>
      </c>
      <c r="B240" s="95" t="s">
        <v>137</v>
      </c>
      <c r="C240" s="44" t="s">
        <v>113</v>
      </c>
      <c r="D240" s="45"/>
    </row>
    <row r="241" spans="1:4" s="4" customFormat="1" ht="30" customHeight="1" x14ac:dyDescent="0.25">
      <c r="A241" s="92" t="s">
        <v>65</v>
      </c>
      <c r="B241" s="93" t="s">
        <v>114</v>
      </c>
      <c r="C241" s="44"/>
      <c r="D241" s="37"/>
    </row>
    <row r="242" spans="1:4" s="4" customFormat="1" ht="30" customHeight="1" x14ac:dyDescent="0.25">
      <c r="A242" s="92" t="s">
        <v>66</v>
      </c>
      <c r="B242" s="94" t="s">
        <v>115</v>
      </c>
      <c r="C242" s="44"/>
      <c r="D242" s="37"/>
    </row>
    <row r="243" spans="1:4" s="4" customFormat="1" ht="30" customHeight="1" x14ac:dyDescent="0.25">
      <c r="A243" s="92" t="s">
        <v>67</v>
      </c>
      <c r="B243" s="93" t="s">
        <v>116</v>
      </c>
      <c r="C243" s="44"/>
      <c r="D243" s="37"/>
    </row>
    <row r="244" spans="1:4" s="4" customFormat="1" ht="30" customHeight="1" x14ac:dyDescent="0.25">
      <c r="A244" s="92" t="s">
        <v>68</v>
      </c>
      <c r="B244" s="96" t="s">
        <v>117</v>
      </c>
      <c r="C244" s="44"/>
      <c r="D244" s="37"/>
    </row>
    <row r="245" spans="1:4" s="4" customFormat="1" ht="30" customHeight="1" x14ac:dyDescent="0.25">
      <c r="A245" s="92" t="s">
        <v>69</v>
      </c>
      <c r="B245" s="97" t="s">
        <v>118</v>
      </c>
      <c r="C245" s="44"/>
      <c r="D245" s="37"/>
    </row>
    <row r="246" spans="1:4" s="4" customFormat="1" ht="30" customHeight="1" x14ac:dyDescent="0.25">
      <c r="A246" s="92" t="s">
        <v>70</v>
      </c>
      <c r="B246" s="97" t="s">
        <v>119</v>
      </c>
      <c r="C246" s="44"/>
      <c r="D246" s="37"/>
    </row>
    <row r="247" spans="1:4" s="4" customFormat="1" ht="30" customHeight="1" x14ac:dyDescent="0.25">
      <c r="A247" s="92" t="s">
        <v>71</v>
      </c>
      <c r="B247" s="98" t="s">
        <v>120</v>
      </c>
      <c r="C247" s="44"/>
      <c r="D247" s="37"/>
    </row>
    <row r="248" spans="1:4" s="4" customFormat="1" ht="30" customHeight="1" x14ac:dyDescent="0.25">
      <c r="A248" s="92" t="s">
        <v>72</v>
      </c>
      <c r="B248" s="98" t="s">
        <v>121</v>
      </c>
      <c r="C248" s="44"/>
      <c r="D248" s="37"/>
    </row>
    <row r="249" spans="1:4" s="4" customFormat="1" ht="30" customHeight="1" x14ac:dyDescent="0.25">
      <c r="A249" s="92" t="s">
        <v>73</v>
      </c>
      <c r="B249" s="93" t="s">
        <v>122</v>
      </c>
      <c r="C249" s="44"/>
      <c r="D249" s="37"/>
    </row>
    <row r="250" spans="1:4" s="4" customFormat="1" ht="30" customHeight="1" x14ac:dyDescent="0.25">
      <c r="A250" s="92" t="s">
        <v>74</v>
      </c>
      <c r="B250" s="93" t="s">
        <v>383</v>
      </c>
      <c r="C250" s="44"/>
      <c r="D250" s="37"/>
    </row>
    <row r="251" spans="1:4" s="4" customFormat="1" ht="30" customHeight="1" x14ac:dyDescent="0.25">
      <c r="A251" s="92" t="s">
        <v>75</v>
      </c>
      <c r="B251" s="99" t="s">
        <v>123</v>
      </c>
      <c r="C251" s="44"/>
      <c r="D251" s="37"/>
    </row>
    <row r="252" spans="1:4" s="4" customFormat="1" ht="30" customHeight="1" x14ac:dyDescent="0.25">
      <c r="A252" s="92" t="s">
        <v>76</v>
      </c>
      <c r="B252" s="100" t="s">
        <v>124</v>
      </c>
      <c r="C252" s="44"/>
      <c r="D252" s="37"/>
    </row>
    <row r="253" spans="1:4" s="4" customFormat="1" ht="110.25" customHeight="1" x14ac:dyDescent="0.25">
      <c r="A253" s="92" t="s">
        <v>77</v>
      </c>
      <c r="B253" s="143" t="s">
        <v>125</v>
      </c>
      <c r="C253" s="44"/>
      <c r="D253" s="37"/>
    </row>
    <row r="254" spans="1:4" s="4" customFormat="1" ht="30" customHeight="1" x14ac:dyDescent="0.25">
      <c r="A254" s="92" t="s">
        <v>78</v>
      </c>
      <c r="B254" s="97" t="s">
        <v>134</v>
      </c>
      <c r="C254" s="44"/>
      <c r="D254" s="37"/>
    </row>
    <row r="255" spans="1:4" s="4" customFormat="1" ht="30" customHeight="1" x14ac:dyDescent="0.25">
      <c r="A255" s="92" t="s">
        <v>79</v>
      </c>
      <c r="B255" s="97" t="s">
        <v>130</v>
      </c>
      <c r="C255" s="44"/>
      <c r="D255" s="37"/>
    </row>
    <row r="256" spans="1:4" s="4" customFormat="1" ht="30" customHeight="1" x14ac:dyDescent="0.25">
      <c r="A256" s="92" t="s">
        <v>82</v>
      </c>
      <c r="B256" s="97" t="s">
        <v>369</v>
      </c>
      <c r="C256" s="44"/>
      <c r="D256" s="37"/>
    </row>
    <row r="257" spans="1:4" s="4" customFormat="1" ht="30" customHeight="1" x14ac:dyDescent="0.25">
      <c r="A257" s="92" t="s">
        <v>83</v>
      </c>
      <c r="B257" s="97" t="s">
        <v>135</v>
      </c>
      <c r="C257" s="44"/>
      <c r="D257" s="37"/>
    </row>
    <row r="258" spans="1:4" s="4" customFormat="1" ht="30" customHeight="1" x14ac:dyDescent="0.25">
      <c r="A258" s="92" t="s">
        <v>126</v>
      </c>
      <c r="B258" s="97" t="s">
        <v>136</v>
      </c>
      <c r="C258" s="44"/>
      <c r="D258" s="37"/>
    </row>
    <row r="259" spans="1:4" s="4" customFormat="1" ht="30" customHeight="1" x14ac:dyDescent="0.25">
      <c r="A259" s="92" t="s">
        <v>127</v>
      </c>
      <c r="B259" s="97" t="s">
        <v>131</v>
      </c>
      <c r="C259" s="44"/>
      <c r="D259" s="37"/>
    </row>
    <row r="260" spans="1:4" s="4" customFormat="1" ht="30" customHeight="1" x14ac:dyDescent="0.25">
      <c r="A260" s="92" t="s">
        <v>128</v>
      </c>
      <c r="B260" s="97" t="s">
        <v>132</v>
      </c>
      <c r="C260" s="44"/>
      <c r="D260" s="37"/>
    </row>
    <row r="261" spans="1:4" s="4" customFormat="1" ht="30" customHeight="1" x14ac:dyDescent="0.25">
      <c r="A261" s="92" t="s">
        <v>129</v>
      </c>
      <c r="B261" s="97" t="s">
        <v>133</v>
      </c>
      <c r="C261" s="44"/>
      <c r="D261" s="37"/>
    </row>
    <row r="262" spans="1:4" s="4" customFormat="1" ht="29.25" customHeight="1" x14ac:dyDescent="0.25">
      <c r="A262" s="244" t="s">
        <v>138</v>
      </c>
      <c r="B262" s="245"/>
      <c r="C262" s="245"/>
      <c r="D262" s="246"/>
    </row>
    <row r="263" spans="1:4" s="4" customFormat="1" ht="162.75" customHeight="1" x14ac:dyDescent="0.25">
      <c r="A263" s="35" t="s">
        <v>64</v>
      </c>
      <c r="B263" s="137" t="s">
        <v>370</v>
      </c>
      <c r="C263" s="34"/>
      <c r="D263" s="166"/>
    </row>
    <row r="264" spans="1:4" s="4" customFormat="1" ht="30" customHeight="1" x14ac:dyDescent="0.25">
      <c r="A264" s="35" t="s">
        <v>45</v>
      </c>
      <c r="B264" s="103" t="s">
        <v>140</v>
      </c>
      <c r="C264" s="34" t="s">
        <v>113</v>
      </c>
      <c r="D264" s="37"/>
    </row>
    <row r="265" spans="1:4" s="4" customFormat="1" ht="30" customHeight="1" x14ac:dyDescent="0.25">
      <c r="A265" s="101" t="s">
        <v>65</v>
      </c>
      <c r="B265" s="32" t="s">
        <v>141</v>
      </c>
      <c r="C265" s="34"/>
      <c r="D265" s="37"/>
    </row>
    <row r="266" spans="1:4" s="4" customFormat="1" ht="30" customHeight="1" x14ac:dyDescent="0.25">
      <c r="A266" s="101" t="s">
        <v>66</v>
      </c>
      <c r="B266" s="93" t="s">
        <v>240</v>
      </c>
      <c r="C266" s="34"/>
      <c r="D266" s="37"/>
    </row>
    <row r="267" spans="1:4" s="4" customFormat="1" ht="30" customHeight="1" x14ac:dyDescent="0.25">
      <c r="A267" s="101" t="s">
        <v>67</v>
      </c>
      <c r="B267" s="98" t="s">
        <v>142</v>
      </c>
      <c r="C267" s="131"/>
      <c r="D267" s="132"/>
    </row>
    <row r="268" spans="1:4" s="4" customFormat="1" ht="30" customHeight="1" x14ac:dyDescent="0.25">
      <c r="A268" s="92" t="s">
        <v>68</v>
      </c>
      <c r="B268" s="136" t="s">
        <v>330</v>
      </c>
      <c r="C268" s="34"/>
      <c r="D268" s="37"/>
    </row>
    <row r="269" spans="1:4" s="4" customFormat="1" ht="29.25" customHeight="1" x14ac:dyDescent="0.25">
      <c r="A269" s="244" t="s">
        <v>332</v>
      </c>
      <c r="B269" s="245"/>
      <c r="C269" s="245"/>
      <c r="D269" s="246"/>
    </row>
    <row r="270" spans="1:4" s="4" customFormat="1" ht="146.25" customHeight="1" x14ac:dyDescent="0.25">
      <c r="A270" s="35" t="s">
        <v>11</v>
      </c>
      <c r="B270" s="32" t="s">
        <v>371</v>
      </c>
      <c r="C270" s="34"/>
      <c r="D270" s="164"/>
    </row>
    <row r="271" spans="1:4" s="4" customFormat="1" ht="28.5" customHeight="1" x14ac:dyDescent="0.25">
      <c r="A271" s="247" t="s">
        <v>456</v>
      </c>
      <c r="B271" s="248"/>
      <c r="C271" s="34"/>
      <c r="D271" s="37"/>
    </row>
    <row r="272" spans="1:4" s="4" customFormat="1" ht="54.75" customHeight="1" x14ac:dyDescent="0.25">
      <c r="A272" s="129" t="s">
        <v>80</v>
      </c>
      <c r="B272" s="41" t="s">
        <v>372</v>
      </c>
      <c r="C272" s="34"/>
      <c r="D272" s="37"/>
    </row>
    <row r="273" spans="1:4" s="4" customFormat="1" ht="30" customHeight="1" x14ac:dyDescent="0.25">
      <c r="A273" s="247" t="s">
        <v>152</v>
      </c>
      <c r="B273" s="248"/>
      <c r="C273" s="34"/>
      <c r="D273" s="37"/>
    </row>
    <row r="274" spans="1:4" s="4" customFormat="1" ht="54" customHeight="1" x14ac:dyDescent="0.25">
      <c r="A274" s="35" t="s">
        <v>80</v>
      </c>
      <c r="B274" s="104" t="s">
        <v>373</v>
      </c>
      <c r="C274" s="34"/>
      <c r="D274" s="37"/>
    </row>
    <row r="275" spans="1:4" s="4" customFormat="1" ht="30" customHeight="1" x14ac:dyDescent="0.25">
      <c r="A275" s="247" t="s">
        <v>144</v>
      </c>
      <c r="B275" s="248"/>
      <c r="C275" s="34"/>
      <c r="D275" s="37"/>
    </row>
    <row r="276" spans="1:4" s="4" customFormat="1" ht="53.25" customHeight="1" x14ac:dyDescent="0.25">
      <c r="A276" s="35" t="s">
        <v>80</v>
      </c>
      <c r="B276" s="105" t="s">
        <v>374</v>
      </c>
      <c r="C276" s="34"/>
      <c r="D276" s="37"/>
    </row>
    <row r="277" spans="1:4" s="4" customFormat="1" ht="30" customHeight="1" x14ac:dyDescent="0.25">
      <c r="A277" s="247" t="s">
        <v>145</v>
      </c>
      <c r="B277" s="248"/>
      <c r="C277" s="34"/>
      <c r="D277" s="37"/>
    </row>
    <row r="278" spans="1:4" s="4" customFormat="1" ht="52.5" customHeight="1" x14ac:dyDescent="0.25">
      <c r="A278" s="35" t="s">
        <v>80</v>
      </c>
      <c r="B278" s="104" t="s">
        <v>375</v>
      </c>
      <c r="C278" s="34"/>
      <c r="D278" s="37"/>
    </row>
    <row r="279" spans="1:4" s="4" customFormat="1" ht="30" customHeight="1" x14ac:dyDescent="0.25">
      <c r="A279" s="247" t="s">
        <v>146</v>
      </c>
      <c r="B279" s="248"/>
      <c r="C279" s="34"/>
      <c r="D279" s="37"/>
    </row>
    <row r="280" spans="1:4" s="4" customFormat="1" ht="41.25" customHeight="1" x14ac:dyDescent="0.25">
      <c r="A280" s="35" t="s">
        <v>80</v>
      </c>
      <c r="B280" s="104" t="s">
        <v>376</v>
      </c>
      <c r="C280" s="34"/>
      <c r="D280" s="37"/>
    </row>
    <row r="281" spans="1:4" s="4" customFormat="1" ht="30" customHeight="1" x14ac:dyDescent="0.25">
      <c r="A281" s="247" t="s">
        <v>147</v>
      </c>
      <c r="B281" s="248"/>
      <c r="C281" s="34"/>
      <c r="D281" s="37"/>
    </row>
    <row r="282" spans="1:4" s="4" customFormat="1" ht="93.75" customHeight="1" x14ac:dyDescent="0.25">
      <c r="A282" s="35" t="s">
        <v>80</v>
      </c>
      <c r="B282" s="104" t="s">
        <v>377</v>
      </c>
      <c r="C282" s="34"/>
      <c r="D282" s="37"/>
    </row>
    <row r="283" spans="1:4" s="4" customFormat="1" ht="30" customHeight="1" x14ac:dyDescent="0.25">
      <c r="A283" s="247" t="s">
        <v>148</v>
      </c>
      <c r="B283" s="248"/>
      <c r="C283" s="34"/>
      <c r="D283" s="37"/>
    </row>
    <row r="284" spans="1:4" s="4" customFormat="1" ht="39" customHeight="1" x14ac:dyDescent="0.25">
      <c r="A284" s="35" t="s">
        <v>80</v>
      </c>
      <c r="B284" s="104" t="s">
        <v>378</v>
      </c>
      <c r="C284" s="34"/>
      <c r="D284" s="37"/>
    </row>
    <row r="285" spans="1:4" s="4" customFormat="1" ht="30" customHeight="1" x14ac:dyDescent="0.25">
      <c r="A285" s="247" t="s">
        <v>153</v>
      </c>
      <c r="B285" s="248"/>
      <c r="C285" s="34"/>
      <c r="D285" s="37"/>
    </row>
    <row r="286" spans="1:4" s="4" customFormat="1" ht="42" customHeight="1" x14ac:dyDescent="0.25">
      <c r="A286" s="35" t="s">
        <v>80</v>
      </c>
      <c r="B286" s="106" t="s">
        <v>379</v>
      </c>
      <c r="C286" s="34"/>
      <c r="D286" s="37"/>
    </row>
    <row r="287" spans="1:4" s="4" customFormat="1" ht="30" customHeight="1" x14ac:dyDescent="0.25">
      <c r="A287" s="247" t="s">
        <v>149</v>
      </c>
      <c r="B287" s="285"/>
      <c r="C287" s="34"/>
      <c r="D287" s="37"/>
    </row>
    <row r="288" spans="1:4" s="4" customFormat="1" ht="51.75" customHeight="1" x14ac:dyDescent="0.25">
      <c r="A288" s="35" t="s">
        <v>80</v>
      </c>
      <c r="B288" s="104" t="s">
        <v>380</v>
      </c>
      <c r="C288" s="34"/>
      <c r="D288" s="37"/>
    </row>
    <row r="289" spans="1:4" s="4" customFormat="1" ht="30" customHeight="1" x14ac:dyDescent="0.25">
      <c r="A289" s="247" t="s">
        <v>150</v>
      </c>
      <c r="B289" s="248"/>
      <c r="C289" s="34"/>
      <c r="D289" s="37"/>
    </row>
    <row r="290" spans="1:4" s="4" customFormat="1" ht="69.75" customHeight="1" x14ac:dyDescent="0.25">
      <c r="A290" s="35" t="s">
        <v>80</v>
      </c>
      <c r="B290" s="32" t="s">
        <v>381</v>
      </c>
      <c r="C290" s="34"/>
      <c r="D290" s="37"/>
    </row>
    <row r="291" spans="1:4" s="4" customFormat="1" ht="30" customHeight="1" x14ac:dyDescent="0.25">
      <c r="A291" s="247" t="s">
        <v>151</v>
      </c>
      <c r="B291" s="248"/>
      <c r="C291" s="34"/>
      <c r="D291" s="37"/>
    </row>
    <row r="292" spans="1:4" s="4" customFormat="1" ht="52.5" customHeight="1" x14ac:dyDescent="0.25">
      <c r="A292" s="30" t="s">
        <v>72</v>
      </c>
      <c r="B292" s="29" t="s">
        <v>382</v>
      </c>
      <c r="C292" s="34"/>
      <c r="D292" s="37"/>
    </row>
    <row r="293" spans="1:4" s="4" customFormat="1" ht="30" customHeight="1" x14ac:dyDescent="0.25">
      <c r="A293" s="244" t="s">
        <v>335</v>
      </c>
      <c r="B293" s="245"/>
      <c r="C293" s="245"/>
      <c r="D293" s="246"/>
    </row>
    <row r="294" spans="1:4" s="4" customFormat="1" ht="163.5" customHeight="1" x14ac:dyDescent="0.25">
      <c r="A294" s="35" t="s">
        <v>64</v>
      </c>
      <c r="B294" s="138" t="s">
        <v>333</v>
      </c>
      <c r="C294" s="58"/>
      <c r="D294" s="165"/>
    </row>
    <row r="295" spans="1:4" s="4" customFormat="1" ht="31.5" customHeight="1" x14ac:dyDescent="0.25">
      <c r="A295" s="35" t="s">
        <v>81</v>
      </c>
      <c r="B295" s="107" t="s">
        <v>155</v>
      </c>
      <c r="C295" s="34" t="s">
        <v>113</v>
      </c>
      <c r="D295" s="59"/>
    </row>
    <row r="296" spans="1:4" s="4" customFormat="1" ht="30" customHeight="1" x14ac:dyDescent="0.25">
      <c r="A296" s="101" t="s">
        <v>65</v>
      </c>
      <c r="B296" s="58" t="s">
        <v>156</v>
      </c>
      <c r="C296" s="58"/>
      <c r="D296" s="59"/>
    </row>
    <row r="297" spans="1:4" s="4" customFormat="1" ht="32.25" customHeight="1" x14ac:dyDescent="0.25">
      <c r="A297" s="92" t="s">
        <v>66</v>
      </c>
      <c r="B297" s="109" t="s">
        <v>334</v>
      </c>
      <c r="C297" s="58"/>
      <c r="D297" s="59"/>
    </row>
    <row r="298" spans="1:4" s="4" customFormat="1" ht="30" customHeight="1" x14ac:dyDescent="0.25">
      <c r="A298" s="292" t="s">
        <v>157</v>
      </c>
      <c r="B298" s="293"/>
      <c r="C298" s="293"/>
      <c r="D298" s="294"/>
    </row>
    <row r="299" spans="1:4" s="4" customFormat="1" ht="193.5" customHeight="1" x14ac:dyDescent="0.25">
      <c r="A299" s="220" t="s">
        <v>64</v>
      </c>
      <c r="B299" s="212" t="s">
        <v>479</v>
      </c>
      <c r="C299" s="34"/>
      <c r="D299" s="144"/>
    </row>
    <row r="300" spans="1:4" s="4" customFormat="1" ht="30" customHeight="1" x14ac:dyDescent="0.25">
      <c r="A300" s="219" t="s">
        <v>45</v>
      </c>
      <c r="B300" s="213" t="s">
        <v>158</v>
      </c>
      <c r="C300" s="34" t="s">
        <v>113</v>
      </c>
      <c r="D300" s="37"/>
    </row>
    <row r="301" spans="1:4" s="4" customFormat="1" ht="30" customHeight="1" x14ac:dyDescent="0.25">
      <c r="A301" s="218" t="s">
        <v>65</v>
      </c>
      <c r="B301" s="221" t="s">
        <v>474</v>
      </c>
      <c r="C301" s="34"/>
      <c r="D301" s="37"/>
    </row>
    <row r="302" spans="1:4" s="4" customFormat="1" ht="30" customHeight="1" x14ac:dyDescent="0.25">
      <c r="A302" s="218" t="s">
        <v>66</v>
      </c>
      <c r="B302" s="221" t="s">
        <v>475</v>
      </c>
      <c r="C302" s="34"/>
      <c r="D302" s="37"/>
    </row>
    <row r="303" spans="1:4" s="4" customFormat="1" ht="30" customHeight="1" x14ac:dyDescent="0.25">
      <c r="A303" s="218" t="s">
        <v>67</v>
      </c>
      <c r="B303" s="222" t="s">
        <v>477</v>
      </c>
      <c r="C303" s="34"/>
      <c r="D303" s="37"/>
    </row>
    <row r="304" spans="1:4" s="4" customFormat="1" ht="30" customHeight="1" x14ac:dyDescent="0.25">
      <c r="A304" s="218" t="s">
        <v>68</v>
      </c>
      <c r="B304" s="222" t="s">
        <v>480</v>
      </c>
      <c r="C304" s="34"/>
      <c r="D304" s="37"/>
    </row>
    <row r="305" spans="1:4" s="4" customFormat="1" ht="30" customHeight="1" x14ac:dyDescent="0.25">
      <c r="A305" s="292" t="s">
        <v>425</v>
      </c>
      <c r="B305" s="293"/>
      <c r="C305" s="293"/>
      <c r="D305" s="294"/>
    </row>
    <row r="306" spans="1:4" s="4" customFormat="1" ht="48" customHeight="1" x14ac:dyDescent="0.25">
      <c r="A306" s="35" t="s">
        <v>11</v>
      </c>
      <c r="B306" s="29" t="s">
        <v>160</v>
      </c>
      <c r="C306" s="34"/>
      <c r="D306" s="164"/>
    </row>
    <row r="307" spans="1:4" s="4" customFormat="1" ht="30" customHeight="1" x14ac:dyDescent="0.25">
      <c r="A307" s="35" t="s">
        <v>81</v>
      </c>
      <c r="B307" s="110" t="s">
        <v>166</v>
      </c>
      <c r="C307" s="34" t="s">
        <v>113</v>
      </c>
      <c r="D307" s="37"/>
    </row>
    <row r="308" spans="1:4" s="4" customFormat="1" ht="30" customHeight="1" x14ac:dyDescent="0.25">
      <c r="A308" s="101" t="s">
        <v>65</v>
      </c>
      <c r="B308" s="109" t="s">
        <v>161</v>
      </c>
      <c r="C308" s="34"/>
      <c r="D308" s="37"/>
    </row>
    <row r="309" spans="1:4" s="4" customFormat="1" ht="30" customHeight="1" x14ac:dyDescent="0.25">
      <c r="A309" s="101" t="s">
        <v>66</v>
      </c>
      <c r="B309" s="109" t="s">
        <v>162</v>
      </c>
      <c r="C309" s="34"/>
      <c r="D309" s="37"/>
    </row>
    <row r="310" spans="1:4" s="4" customFormat="1" ht="47.25" customHeight="1" x14ac:dyDescent="0.25">
      <c r="A310" s="101" t="s">
        <v>67</v>
      </c>
      <c r="B310" s="109" t="s">
        <v>163</v>
      </c>
      <c r="C310" s="34"/>
      <c r="D310" s="37"/>
    </row>
    <row r="311" spans="1:4" s="4" customFormat="1" ht="30" customHeight="1" x14ac:dyDescent="0.25">
      <c r="A311" s="101" t="s">
        <v>68</v>
      </c>
      <c r="B311" s="109" t="s">
        <v>241</v>
      </c>
      <c r="C311" s="34"/>
      <c r="D311" s="37"/>
    </row>
    <row r="312" spans="1:4" s="4" customFormat="1" ht="41.25" customHeight="1" x14ac:dyDescent="0.25">
      <c r="A312" s="101" t="s">
        <v>69</v>
      </c>
      <c r="B312" s="109" t="s">
        <v>164</v>
      </c>
      <c r="C312" s="34"/>
      <c r="D312" s="37"/>
    </row>
    <row r="313" spans="1:4" s="4" customFormat="1" ht="30" customHeight="1" x14ac:dyDescent="0.25">
      <c r="A313" s="92" t="s">
        <v>70</v>
      </c>
      <c r="B313" s="109" t="s">
        <v>165</v>
      </c>
      <c r="C313" s="34"/>
      <c r="D313" s="37"/>
    </row>
    <row r="314" spans="1:4" s="4" customFormat="1" ht="30" customHeight="1" x14ac:dyDescent="0.25">
      <c r="A314" s="224" t="s">
        <v>71</v>
      </c>
      <c r="B314" s="223" t="s">
        <v>481</v>
      </c>
      <c r="C314" s="134"/>
      <c r="D314" s="135"/>
    </row>
    <row r="315" spans="1:4" s="4" customFormat="1" ht="30" customHeight="1" x14ac:dyDescent="0.25">
      <c r="A315" s="232" t="s">
        <v>336</v>
      </c>
      <c r="B315" s="233"/>
      <c r="C315" s="233"/>
      <c r="D315" s="234"/>
    </row>
    <row r="316" spans="1:4" s="4" customFormat="1" ht="100.5" customHeight="1" x14ac:dyDescent="0.25">
      <c r="A316" s="35" t="s">
        <v>64</v>
      </c>
      <c r="B316" s="139" t="s">
        <v>384</v>
      </c>
      <c r="C316" s="34"/>
      <c r="D316" s="144"/>
    </row>
    <row r="317" spans="1:4" s="4" customFormat="1" ht="30" customHeight="1" x14ac:dyDescent="0.25">
      <c r="A317" s="35" t="s">
        <v>81</v>
      </c>
      <c r="B317" s="111" t="s">
        <v>168</v>
      </c>
      <c r="C317" s="34" t="s">
        <v>113</v>
      </c>
      <c r="D317" s="37"/>
    </row>
    <row r="318" spans="1:4" s="4" customFormat="1" ht="30" customHeight="1" x14ac:dyDescent="0.25">
      <c r="A318" s="101" t="s">
        <v>65</v>
      </c>
      <c r="B318" s="109" t="s">
        <v>169</v>
      </c>
      <c r="C318" s="34"/>
      <c r="D318" s="37"/>
    </row>
    <row r="319" spans="1:4" s="4" customFormat="1" ht="30" customHeight="1" x14ac:dyDescent="0.25">
      <c r="A319" s="101" t="s">
        <v>66</v>
      </c>
      <c r="B319" s="109" t="s">
        <v>172</v>
      </c>
      <c r="C319" s="34"/>
      <c r="D319" s="37"/>
    </row>
    <row r="320" spans="1:4" s="4" customFormat="1" ht="30" customHeight="1" x14ac:dyDescent="0.25">
      <c r="A320" s="101" t="s">
        <v>67</v>
      </c>
      <c r="B320" s="109" t="s">
        <v>170</v>
      </c>
      <c r="C320" s="34"/>
      <c r="D320" s="37"/>
    </row>
    <row r="321" spans="1:4" s="4" customFormat="1" ht="30" customHeight="1" x14ac:dyDescent="0.25">
      <c r="A321" s="92" t="s">
        <v>68</v>
      </c>
      <c r="B321" s="109" t="s">
        <v>171</v>
      </c>
      <c r="C321" s="34"/>
      <c r="D321" s="37"/>
    </row>
    <row r="322" spans="1:4" s="4" customFormat="1" ht="30" customHeight="1" x14ac:dyDescent="0.25">
      <c r="A322" s="232" t="s">
        <v>337</v>
      </c>
      <c r="B322" s="233"/>
      <c r="C322" s="233"/>
      <c r="D322" s="234"/>
    </row>
    <row r="323" spans="1:4" s="4" customFormat="1" ht="171" customHeight="1" x14ac:dyDescent="0.25">
      <c r="A323" s="35" t="s">
        <v>64</v>
      </c>
      <c r="B323" s="53" t="s">
        <v>338</v>
      </c>
      <c r="C323" s="34"/>
      <c r="D323" s="144"/>
    </row>
    <row r="324" spans="1:4" s="4" customFormat="1" ht="30" customHeight="1" x14ac:dyDescent="0.25">
      <c r="A324" s="35" t="s">
        <v>81</v>
      </c>
      <c r="B324" s="111" t="s">
        <v>173</v>
      </c>
      <c r="C324" s="34" t="s">
        <v>113</v>
      </c>
      <c r="D324" s="37"/>
    </row>
    <row r="325" spans="1:4" s="4" customFormat="1" ht="30" customHeight="1" x14ac:dyDescent="0.25">
      <c r="A325" s="101" t="s">
        <v>65</v>
      </c>
      <c r="B325" s="109" t="s">
        <v>314</v>
      </c>
      <c r="C325" s="34"/>
      <c r="D325" s="37"/>
    </row>
    <row r="326" spans="1:4" s="4" customFormat="1" ht="30" customHeight="1" x14ac:dyDescent="0.25">
      <c r="A326" s="101" t="s">
        <v>66</v>
      </c>
      <c r="B326" s="109" t="s">
        <v>318</v>
      </c>
      <c r="C326" s="34"/>
      <c r="D326" s="37"/>
    </row>
    <row r="327" spans="1:4" s="4" customFormat="1" ht="30" customHeight="1" x14ac:dyDescent="0.25">
      <c r="A327" s="101" t="s">
        <v>67</v>
      </c>
      <c r="B327" s="109" t="s">
        <v>317</v>
      </c>
      <c r="C327" s="34"/>
      <c r="D327" s="37"/>
    </row>
    <row r="328" spans="1:4" s="4" customFormat="1" ht="30" customHeight="1" x14ac:dyDescent="0.25">
      <c r="A328" s="101" t="s">
        <v>68</v>
      </c>
      <c r="B328" s="109" t="s">
        <v>194</v>
      </c>
      <c r="C328" s="34"/>
      <c r="D328" s="37"/>
    </row>
    <row r="329" spans="1:4" s="4" customFormat="1" ht="30" customHeight="1" x14ac:dyDescent="0.25">
      <c r="A329" s="101" t="s">
        <v>69</v>
      </c>
      <c r="B329" s="109" t="s">
        <v>319</v>
      </c>
      <c r="C329" s="34"/>
      <c r="D329" s="37"/>
    </row>
    <row r="330" spans="1:4" s="4" customFormat="1" ht="30" customHeight="1" x14ac:dyDescent="0.25">
      <c r="A330" s="101" t="s">
        <v>70</v>
      </c>
      <c r="B330" s="109" t="s">
        <v>315</v>
      </c>
      <c r="C330" s="34"/>
      <c r="D330" s="37"/>
    </row>
    <row r="331" spans="1:4" s="4" customFormat="1" ht="30" customHeight="1" x14ac:dyDescent="0.25">
      <c r="A331" s="101" t="s">
        <v>71</v>
      </c>
      <c r="B331" s="109" t="s">
        <v>320</v>
      </c>
      <c r="C331" s="34"/>
      <c r="D331" s="37"/>
    </row>
    <row r="332" spans="1:4" s="4" customFormat="1" ht="30" customHeight="1" x14ac:dyDescent="0.25">
      <c r="A332" s="101" t="s">
        <v>72</v>
      </c>
      <c r="B332" s="109" t="s">
        <v>321</v>
      </c>
      <c r="C332" s="34"/>
      <c r="D332" s="37"/>
    </row>
    <row r="333" spans="1:4" s="4" customFormat="1" ht="30" customHeight="1" x14ac:dyDescent="0.25">
      <c r="A333" s="101" t="s">
        <v>73</v>
      </c>
      <c r="B333" s="109" t="s">
        <v>316</v>
      </c>
      <c r="C333" s="131"/>
      <c r="D333" s="132"/>
    </row>
    <row r="334" spans="1:4" s="4" customFormat="1" ht="30" customHeight="1" x14ac:dyDescent="0.25">
      <c r="A334" s="101" t="s">
        <v>74</v>
      </c>
      <c r="B334" s="133" t="s">
        <v>385</v>
      </c>
      <c r="C334" s="131"/>
      <c r="D334" s="132"/>
    </row>
    <row r="335" spans="1:4" s="4" customFormat="1" ht="29.25" customHeight="1" x14ac:dyDescent="0.25">
      <c r="A335" s="289" t="s">
        <v>339</v>
      </c>
      <c r="B335" s="290"/>
      <c r="C335" s="290"/>
      <c r="D335" s="291"/>
    </row>
    <row r="336" spans="1:4" s="4" customFormat="1" ht="90" customHeight="1" x14ac:dyDescent="0.25">
      <c r="A336" s="30" t="s">
        <v>11</v>
      </c>
      <c r="B336" s="227" t="s">
        <v>468</v>
      </c>
      <c r="C336" s="34"/>
      <c r="D336" s="164"/>
    </row>
    <row r="337" spans="1:4" s="4" customFormat="1" ht="30" customHeight="1" x14ac:dyDescent="0.25">
      <c r="A337" s="30" t="s">
        <v>45</v>
      </c>
      <c r="B337" s="111" t="s">
        <v>472</v>
      </c>
      <c r="C337" s="34"/>
      <c r="D337" s="37"/>
    </row>
    <row r="338" spans="1:4" s="4" customFormat="1" ht="30" customHeight="1" x14ac:dyDescent="0.25">
      <c r="A338" s="209" t="s">
        <v>65</v>
      </c>
      <c r="B338" s="210" t="s">
        <v>473</v>
      </c>
      <c r="C338" s="34"/>
      <c r="D338" s="37"/>
    </row>
    <row r="339" spans="1:4" s="4" customFormat="1" ht="30" customHeight="1" x14ac:dyDescent="0.25">
      <c r="A339" s="232" t="s">
        <v>340</v>
      </c>
      <c r="B339" s="235"/>
      <c r="C339" s="233"/>
      <c r="D339" s="234"/>
    </row>
    <row r="340" spans="1:4" s="4" customFormat="1" ht="68.25" customHeight="1" x14ac:dyDescent="0.25">
      <c r="A340" s="35" t="s">
        <v>64</v>
      </c>
      <c r="B340" s="53" t="s">
        <v>341</v>
      </c>
      <c r="C340" s="34"/>
      <c r="D340" s="144"/>
    </row>
    <row r="341" spans="1:4" s="4" customFormat="1" ht="30" customHeight="1" x14ac:dyDescent="0.25">
      <c r="A341" s="35" t="s">
        <v>81</v>
      </c>
      <c r="B341" s="111" t="s">
        <v>174</v>
      </c>
      <c r="C341" s="34" t="s">
        <v>113</v>
      </c>
      <c r="D341" s="37"/>
    </row>
    <row r="342" spans="1:4" s="4" customFormat="1" ht="30" customHeight="1" x14ac:dyDescent="0.25">
      <c r="A342" s="101" t="s">
        <v>65</v>
      </c>
      <c r="B342" s="109" t="s">
        <v>175</v>
      </c>
      <c r="C342" s="34"/>
      <c r="D342" s="37"/>
    </row>
    <row r="343" spans="1:4" s="4" customFormat="1" ht="51" customHeight="1" x14ac:dyDescent="0.25">
      <c r="A343" s="101" t="s">
        <v>66</v>
      </c>
      <c r="B343" s="97" t="s">
        <v>184</v>
      </c>
      <c r="C343" s="34"/>
      <c r="D343" s="37"/>
    </row>
    <row r="344" spans="1:4" s="4" customFormat="1" ht="30" customHeight="1" x14ac:dyDescent="0.25">
      <c r="A344" s="101" t="s">
        <v>67</v>
      </c>
      <c r="B344" s="109" t="s">
        <v>185</v>
      </c>
      <c r="C344" s="34"/>
      <c r="D344" s="37"/>
    </row>
    <row r="345" spans="1:4" s="4" customFormat="1" ht="30" customHeight="1" x14ac:dyDescent="0.25">
      <c r="A345" s="92" t="s">
        <v>68</v>
      </c>
      <c r="B345" s="109" t="s">
        <v>176</v>
      </c>
      <c r="C345" s="34"/>
      <c r="D345" s="37"/>
    </row>
    <row r="346" spans="1:4" s="4" customFormat="1" ht="30" customHeight="1" x14ac:dyDescent="0.25">
      <c r="A346" s="92" t="s">
        <v>69</v>
      </c>
      <c r="B346" s="109" t="s">
        <v>177</v>
      </c>
      <c r="C346" s="34"/>
      <c r="D346" s="37"/>
    </row>
    <row r="347" spans="1:4" s="4" customFormat="1" ht="30" customHeight="1" x14ac:dyDescent="0.25">
      <c r="A347" s="92" t="s">
        <v>70</v>
      </c>
      <c r="B347" s="109" t="s">
        <v>181</v>
      </c>
      <c r="C347" s="34"/>
      <c r="D347" s="37"/>
    </row>
    <row r="348" spans="1:4" s="4" customFormat="1" ht="30" customHeight="1" x14ac:dyDescent="0.25">
      <c r="A348" s="92" t="s">
        <v>71</v>
      </c>
      <c r="B348" s="109" t="s">
        <v>178</v>
      </c>
      <c r="C348" s="34"/>
      <c r="D348" s="37"/>
    </row>
    <row r="349" spans="1:4" s="4" customFormat="1" ht="30" customHeight="1" x14ac:dyDescent="0.25">
      <c r="A349" s="92" t="s">
        <v>72</v>
      </c>
      <c r="B349" s="109" t="s">
        <v>182</v>
      </c>
      <c r="C349" s="34"/>
      <c r="D349" s="37"/>
    </row>
    <row r="350" spans="1:4" s="4" customFormat="1" ht="30" customHeight="1" x14ac:dyDescent="0.25">
      <c r="A350" s="92" t="s">
        <v>73</v>
      </c>
      <c r="B350" s="109" t="s">
        <v>179</v>
      </c>
      <c r="C350" s="34"/>
      <c r="D350" s="37"/>
    </row>
    <row r="351" spans="1:4" s="4" customFormat="1" ht="30" customHeight="1" x14ac:dyDescent="0.25">
      <c r="A351" s="92" t="s">
        <v>74</v>
      </c>
      <c r="B351" s="109" t="s">
        <v>186</v>
      </c>
      <c r="C351" s="34"/>
      <c r="D351" s="37"/>
    </row>
    <row r="352" spans="1:4" s="4" customFormat="1" ht="30" customHeight="1" x14ac:dyDescent="0.25">
      <c r="A352" s="92" t="s">
        <v>75</v>
      </c>
      <c r="B352" s="109" t="s">
        <v>187</v>
      </c>
      <c r="C352" s="34"/>
      <c r="D352" s="37"/>
    </row>
    <row r="353" spans="1:4" s="4" customFormat="1" ht="30" customHeight="1" x14ac:dyDescent="0.25">
      <c r="A353" s="92" t="s">
        <v>76</v>
      </c>
      <c r="B353" s="109" t="s">
        <v>188</v>
      </c>
      <c r="C353" s="34"/>
      <c r="D353" s="37"/>
    </row>
    <row r="354" spans="1:4" s="4" customFormat="1" ht="30" customHeight="1" x14ac:dyDescent="0.25">
      <c r="A354" s="92" t="s">
        <v>77</v>
      </c>
      <c r="B354" s="109" t="s">
        <v>180</v>
      </c>
      <c r="C354" s="34"/>
      <c r="D354" s="37"/>
    </row>
    <row r="355" spans="1:4" s="4" customFormat="1" ht="30" customHeight="1" x14ac:dyDescent="0.25">
      <c r="A355" s="92" t="s">
        <v>78</v>
      </c>
      <c r="B355" s="109" t="s">
        <v>183</v>
      </c>
      <c r="C355" s="34"/>
      <c r="D355" s="37"/>
    </row>
    <row r="356" spans="1:4" s="4" customFormat="1" ht="30" customHeight="1" x14ac:dyDescent="0.25">
      <c r="A356" s="92" t="s">
        <v>79</v>
      </c>
      <c r="B356" s="112" t="s">
        <v>189</v>
      </c>
      <c r="C356" s="34"/>
      <c r="D356" s="37"/>
    </row>
    <row r="357" spans="1:4" s="4" customFormat="1" ht="30" customHeight="1" x14ac:dyDescent="0.25">
      <c r="A357" s="92" t="s">
        <v>82</v>
      </c>
      <c r="B357" s="93" t="s">
        <v>190</v>
      </c>
      <c r="C357" s="34"/>
      <c r="D357" s="37"/>
    </row>
    <row r="358" spans="1:4" s="4" customFormat="1" ht="30" customHeight="1" x14ac:dyDescent="0.25">
      <c r="A358" s="232" t="s">
        <v>342</v>
      </c>
      <c r="B358" s="235"/>
      <c r="C358" s="233"/>
      <c r="D358" s="234"/>
    </row>
    <row r="359" spans="1:4" s="4" customFormat="1" ht="103.5" customHeight="1" x14ac:dyDescent="0.25">
      <c r="A359" s="35" t="s">
        <v>64</v>
      </c>
      <c r="B359" s="53" t="s">
        <v>343</v>
      </c>
      <c r="C359" s="34"/>
      <c r="D359" s="144"/>
    </row>
    <row r="360" spans="1:4" s="4" customFormat="1" ht="30" customHeight="1" x14ac:dyDescent="0.25">
      <c r="A360" s="35" t="s">
        <v>81</v>
      </c>
      <c r="B360" s="111" t="s">
        <v>191</v>
      </c>
      <c r="C360" s="34" t="s">
        <v>113</v>
      </c>
      <c r="D360" s="37"/>
    </row>
    <row r="361" spans="1:4" s="4" customFormat="1" ht="30" customHeight="1" x14ac:dyDescent="0.25">
      <c r="A361" s="101" t="s">
        <v>65</v>
      </c>
      <c r="B361" s="109" t="s">
        <v>192</v>
      </c>
      <c r="C361" s="34"/>
      <c r="D361" s="37"/>
    </row>
    <row r="362" spans="1:4" s="4" customFormat="1" ht="30.75" customHeight="1" x14ac:dyDescent="0.25">
      <c r="A362" s="101" t="s">
        <v>66</v>
      </c>
      <c r="B362" s="109" t="s">
        <v>193</v>
      </c>
      <c r="C362" s="34"/>
      <c r="D362" s="37"/>
    </row>
    <row r="363" spans="1:4" s="4" customFormat="1" ht="30" customHeight="1" x14ac:dyDescent="0.25">
      <c r="A363" s="101" t="s">
        <v>67</v>
      </c>
      <c r="B363" s="109" t="s">
        <v>133</v>
      </c>
      <c r="C363" s="34"/>
      <c r="D363" s="37"/>
    </row>
    <row r="364" spans="1:4" s="4" customFormat="1" ht="30" customHeight="1" x14ac:dyDescent="0.25">
      <c r="A364" s="101" t="s">
        <v>68</v>
      </c>
      <c r="B364" s="109" t="s">
        <v>194</v>
      </c>
      <c r="C364" s="34"/>
      <c r="D364" s="37"/>
    </row>
    <row r="365" spans="1:4" s="4" customFormat="1" ht="30" customHeight="1" x14ac:dyDescent="0.25">
      <c r="A365" s="101" t="s">
        <v>69</v>
      </c>
      <c r="B365" s="109" t="s">
        <v>195</v>
      </c>
      <c r="C365" s="34"/>
      <c r="D365" s="37"/>
    </row>
    <row r="366" spans="1:4" s="4" customFormat="1" ht="30" customHeight="1" x14ac:dyDescent="0.25">
      <c r="A366" s="101" t="s">
        <v>70</v>
      </c>
      <c r="B366" s="109" t="s">
        <v>197</v>
      </c>
      <c r="C366" s="34"/>
      <c r="D366" s="37"/>
    </row>
    <row r="367" spans="1:4" s="4" customFormat="1" ht="30" customHeight="1" x14ac:dyDescent="0.25">
      <c r="A367" s="101" t="s">
        <v>71</v>
      </c>
      <c r="B367" s="109" t="s">
        <v>198</v>
      </c>
      <c r="C367" s="34"/>
      <c r="D367" s="37"/>
    </row>
    <row r="368" spans="1:4" s="4" customFormat="1" ht="30" customHeight="1" x14ac:dyDescent="0.25">
      <c r="A368" s="101" t="s">
        <v>72</v>
      </c>
      <c r="B368" s="109" t="s">
        <v>199</v>
      </c>
      <c r="C368" s="34"/>
      <c r="D368" s="37"/>
    </row>
    <row r="369" spans="1:4" s="4" customFormat="1" ht="30" customHeight="1" x14ac:dyDescent="0.25">
      <c r="A369" s="101" t="s">
        <v>73</v>
      </c>
      <c r="B369" s="109" t="s">
        <v>200</v>
      </c>
      <c r="C369" s="34"/>
      <c r="D369" s="37"/>
    </row>
    <row r="370" spans="1:4" s="4" customFormat="1" ht="30" customHeight="1" x14ac:dyDescent="0.25">
      <c r="A370" s="101" t="s">
        <v>74</v>
      </c>
      <c r="B370" s="109" t="s">
        <v>201</v>
      </c>
      <c r="C370" s="34"/>
      <c r="D370" s="37"/>
    </row>
    <row r="371" spans="1:4" s="4" customFormat="1" ht="30" customHeight="1" x14ac:dyDescent="0.25">
      <c r="A371" s="232" t="s">
        <v>344</v>
      </c>
      <c r="B371" s="235"/>
      <c r="C371" s="233"/>
      <c r="D371" s="234"/>
    </row>
    <row r="372" spans="1:4" s="4" customFormat="1" ht="119.25" customHeight="1" x14ac:dyDescent="0.25">
      <c r="A372" s="35" t="s">
        <v>64</v>
      </c>
      <c r="B372" s="53" t="s">
        <v>345</v>
      </c>
      <c r="C372" s="34"/>
      <c r="D372" s="144"/>
    </row>
    <row r="373" spans="1:4" s="4" customFormat="1" ht="30" customHeight="1" x14ac:dyDescent="0.25">
      <c r="A373" s="35" t="s">
        <v>81</v>
      </c>
      <c r="B373" s="111" t="s">
        <v>202</v>
      </c>
      <c r="C373" s="34" t="s">
        <v>113</v>
      </c>
      <c r="D373" s="37"/>
    </row>
    <row r="374" spans="1:4" s="4" customFormat="1" ht="30" customHeight="1" x14ac:dyDescent="0.25">
      <c r="A374" s="101" t="s">
        <v>65</v>
      </c>
      <c r="B374" s="53" t="s">
        <v>207</v>
      </c>
      <c r="C374" s="34"/>
      <c r="D374" s="37"/>
    </row>
    <row r="375" spans="1:4" s="4" customFormat="1" ht="30.75" customHeight="1" x14ac:dyDescent="0.25">
      <c r="A375" s="101" t="s">
        <v>66</v>
      </c>
      <c r="B375" s="53" t="s">
        <v>206</v>
      </c>
      <c r="C375" s="34"/>
      <c r="D375" s="37"/>
    </row>
    <row r="376" spans="1:4" s="4" customFormat="1" ht="30" customHeight="1" x14ac:dyDescent="0.25">
      <c r="A376" s="101" t="s">
        <v>67</v>
      </c>
      <c r="B376" s="113" t="s">
        <v>208</v>
      </c>
      <c r="C376" s="34"/>
      <c r="D376" s="37"/>
    </row>
    <row r="377" spans="1:4" s="4" customFormat="1" ht="30" customHeight="1" x14ac:dyDescent="0.25">
      <c r="A377" s="92" t="s">
        <v>68</v>
      </c>
      <c r="B377" s="113" t="s">
        <v>131</v>
      </c>
      <c r="C377" s="34"/>
      <c r="D377" s="37"/>
    </row>
    <row r="378" spans="1:4" s="4" customFormat="1" ht="30" customHeight="1" x14ac:dyDescent="0.25">
      <c r="A378" s="92" t="s">
        <v>69</v>
      </c>
      <c r="B378" s="113" t="s">
        <v>196</v>
      </c>
      <c r="C378" s="34"/>
      <c r="D378" s="37"/>
    </row>
    <row r="379" spans="1:4" s="4" customFormat="1" ht="30" customHeight="1" x14ac:dyDescent="0.25">
      <c r="A379" s="92" t="s">
        <v>70</v>
      </c>
      <c r="B379" s="113" t="s">
        <v>203</v>
      </c>
      <c r="C379" s="34"/>
      <c r="D379" s="37"/>
    </row>
    <row r="380" spans="1:4" s="4" customFormat="1" ht="30" customHeight="1" x14ac:dyDescent="0.25">
      <c r="A380" s="92" t="s">
        <v>71</v>
      </c>
      <c r="B380" s="113" t="s">
        <v>204</v>
      </c>
      <c r="C380" s="34"/>
      <c r="D380" s="108"/>
    </row>
    <row r="381" spans="1:4" s="4" customFormat="1" ht="30" customHeight="1" x14ac:dyDescent="0.25">
      <c r="A381" s="92" t="s">
        <v>72</v>
      </c>
      <c r="B381" s="113" t="s">
        <v>205</v>
      </c>
      <c r="C381" s="34"/>
      <c r="D381" s="37"/>
    </row>
    <row r="382" spans="1:4" s="4" customFormat="1" ht="30" customHeight="1" x14ac:dyDescent="0.25">
      <c r="A382" s="92" t="s">
        <v>73</v>
      </c>
      <c r="B382" s="113" t="s">
        <v>119</v>
      </c>
      <c r="C382" s="34"/>
      <c r="D382" s="37"/>
    </row>
    <row r="383" spans="1:4" s="4" customFormat="1" ht="30" customHeight="1" x14ac:dyDescent="0.25">
      <c r="A383" s="92" t="s">
        <v>74</v>
      </c>
      <c r="B383" s="113" t="s">
        <v>209</v>
      </c>
      <c r="C383" s="34"/>
      <c r="D383" s="37"/>
    </row>
    <row r="384" spans="1:4" s="4" customFormat="1" ht="30" customHeight="1" x14ac:dyDescent="0.25">
      <c r="A384" s="92" t="s">
        <v>75</v>
      </c>
      <c r="B384" s="113" t="s">
        <v>201</v>
      </c>
      <c r="C384" s="34"/>
      <c r="D384" s="37"/>
    </row>
    <row r="385" spans="1:4" s="4" customFormat="1" ht="30" customHeight="1" x14ac:dyDescent="0.25">
      <c r="A385" s="232" t="s">
        <v>346</v>
      </c>
      <c r="B385" s="235"/>
      <c r="C385" s="233"/>
      <c r="D385" s="234"/>
    </row>
    <row r="386" spans="1:4" s="4" customFormat="1" ht="121.5" customHeight="1" x14ac:dyDescent="0.25">
      <c r="A386" s="35" t="s">
        <v>64</v>
      </c>
      <c r="B386" s="53" t="s">
        <v>347</v>
      </c>
      <c r="C386" s="34"/>
      <c r="D386" s="144"/>
    </row>
    <row r="387" spans="1:4" s="4" customFormat="1" ht="30" customHeight="1" x14ac:dyDescent="0.25">
      <c r="A387" s="35" t="s">
        <v>81</v>
      </c>
      <c r="B387" s="111" t="s">
        <v>210</v>
      </c>
      <c r="C387" s="34" t="s">
        <v>113</v>
      </c>
      <c r="D387" s="37"/>
    </row>
    <row r="388" spans="1:4" s="4" customFormat="1" ht="30" customHeight="1" x14ac:dyDescent="0.25">
      <c r="A388" s="101" t="s">
        <v>65</v>
      </c>
      <c r="B388" s="117" t="s">
        <v>211</v>
      </c>
      <c r="C388" s="34"/>
      <c r="D388" s="37"/>
    </row>
    <row r="389" spans="1:4" s="4" customFormat="1" ht="30.75" customHeight="1" x14ac:dyDescent="0.25">
      <c r="A389" s="101" t="s">
        <v>66</v>
      </c>
      <c r="B389" s="117" t="s">
        <v>212</v>
      </c>
      <c r="C389" s="34"/>
      <c r="D389" s="37"/>
    </row>
    <row r="390" spans="1:4" s="4" customFormat="1" ht="30" customHeight="1" x14ac:dyDescent="0.25">
      <c r="A390" s="101" t="s">
        <v>67</v>
      </c>
      <c r="B390" s="117" t="s">
        <v>213</v>
      </c>
      <c r="C390" s="34"/>
      <c r="D390" s="37"/>
    </row>
    <row r="391" spans="1:4" s="4" customFormat="1" ht="30" customHeight="1" x14ac:dyDescent="0.25">
      <c r="A391" s="92" t="s">
        <v>68</v>
      </c>
      <c r="B391" s="117" t="s">
        <v>214</v>
      </c>
      <c r="C391" s="34"/>
      <c r="D391" s="37"/>
    </row>
    <row r="392" spans="1:4" s="4" customFormat="1" ht="30" customHeight="1" x14ac:dyDescent="0.25">
      <c r="A392" s="92" t="s">
        <v>69</v>
      </c>
      <c r="B392" s="117" t="s">
        <v>215</v>
      </c>
      <c r="C392" s="34"/>
      <c r="D392" s="37"/>
    </row>
    <row r="393" spans="1:4" s="4" customFormat="1" ht="30" customHeight="1" x14ac:dyDescent="0.25">
      <c r="A393" s="92" t="s">
        <v>70</v>
      </c>
      <c r="B393" s="117" t="s">
        <v>216</v>
      </c>
      <c r="C393" s="34"/>
      <c r="D393" s="37"/>
    </row>
    <row r="394" spans="1:4" s="4" customFormat="1" ht="30" customHeight="1" x14ac:dyDescent="0.25">
      <c r="A394" s="92" t="s">
        <v>71</v>
      </c>
      <c r="B394" s="117" t="s">
        <v>217</v>
      </c>
      <c r="C394" s="34"/>
      <c r="D394" s="108"/>
    </row>
    <row r="395" spans="1:4" s="4" customFormat="1" ht="30" customHeight="1" x14ac:dyDescent="0.25">
      <c r="A395" s="92" t="s">
        <v>72</v>
      </c>
      <c r="B395" s="118" t="s">
        <v>218</v>
      </c>
      <c r="C395" s="34"/>
      <c r="D395" s="37"/>
    </row>
    <row r="396" spans="1:4" s="4" customFormat="1" ht="30" customHeight="1" x14ac:dyDescent="0.25">
      <c r="A396" s="92" t="s">
        <v>73</v>
      </c>
      <c r="B396" s="139" t="s">
        <v>348</v>
      </c>
      <c r="C396" s="34"/>
      <c r="D396" s="108"/>
    </row>
    <row r="397" spans="1:4" s="4" customFormat="1" ht="52.5" customHeight="1" x14ac:dyDescent="0.25">
      <c r="A397" s="92" t="s">
        <v>349</v>
      </c>
      <c r="B397" s="113" t="s">
        <v>219</v>
      </c>
      <c r="C397" s="34"/>
      <c r="D397" s="37"/>
    </row>
    <row r="398" spans="1:4" s="4" customFormat="1" ht="30" customHeight="1" x14ac:dyDescent="0.25">
      <c r="A398" s="92" t="s">
        <v>74</v>
      </c>
      <c r="B398" s="113" t="s">
        <v>367</v>
      </c>
      <c r="C398" s="34"/>
      <c r="D398" s="37"/>
    </row>
    <row r="399" spans="1:4" s="4" customFormat="1" ht="41.25" customHeight="1" x14ac:dyDescent="0.25">
      <c r="A399" s="92" t="s">
        <v>220</v>
      </c>
      <c r="B399" s="139" t="s">
        <v>350</v>
      </c>
      <c r="C399" s="34"/>
      <c r="D399" s="108"/>
    </row>
    <row r="400" spans="1:4" s="4" customFormat="1" ht="30" customHeight="1" x14ac:dyDescent="0.25">
      <c r="A400" s="92" t="s">
        <v>75</v>
      </c>
      <c r="B400" s="113" t="s">
        <v>368</v>
      </c>
      <c r="C400" s="34"/>
      <c r="D400" s="37"/>
    </row>
    <row r="401" spans="1:4" s="4" customFormat="1" ht="30" customHeight="1" x14ac:dyDescent="0.25">
      <c r="A401" s="92" t="s">
        <v>220</v>
      </c>
      <c r="B401" s="114" t="s">
        <v>221</v>
      </c>
      <c r="C401" s="115"/>
      <c r="D401" s="116"/>
    </row>
    <row r="402" spans="1:4" s="4" customFormat="1" ht="30" customHeight="1" x14ac:dyDescent="0.25">
      <c r="A402" s="232" t="s">
        <v>351</v>
      </c>
      <c r="B402" s="235"/>
      <c r="C402" s="233"/>
      <c r="D402" s="234"/>
    </row>
    <row r="403" spans="1:4" s="4" customFormat="1" ht="80.25" customHeight="1" x14ac:dyDescent="0.25">
      <c r="A403" s="35" t="s">
        <v>64</v>
      </c>
      <c r="B403" s="53" t="s">
        <v>226</v>
      </c>
      <c r="C403" s="34"/>
      <c r="D403" s="144"/>
    </row>
    <row r="404" spans="1:4" s="4" customFormat="1" ht="30" customHeight="1" x14ac:dyDescent="0.25">
      <c r="A404" s="35" t="s">
        <v>81</v>
      </c>
      <c r="B404" s="111" t="s">
        <v>222</v>
      </c>
      <c r="C404" s="34" t="s">
        <v>113</v>
      </c>
      <c r="D404" s="37"/>
    </row>
    <row r="405" spans="1:4" s="4" customFormat="1" ht="30" customHeight="1" x14ac:dyDescent="0.25">
      <c r="A405" s="101" t="s">
        <v>65</v>
      </c>
      <c r="B405" s="109" t="s">
        <v>227</v>
      </c>
      <c r="C405" s="34"/>
      <c r="D405" s="37"/>
    </row>
    <row r="406" spans="1:4" s="4" customFormat="1" ht="30" customHeight="1" x14ac:dyDescent="0.25">
      <c r="A406" s="101" t="s">
        <v>66</v>
      </c>
      <c r="B406" s="109" t="s">
        <v>228</v>
      </c>
      <c r="C406" s="34"/>
      <c r="D406" s="37"/>
    </row>
    <row r="407" spans="1:4" s="4" customFormat="1" ht="30" customHeight="1" x14ac:dyDescent="0.25">
      <c r="A407" s="101" t="s">
        <v>67</v>
      </c>
      <c r="B407" s="109" t="s">
        <v>223</v>
      </c>
      <c r="C407" s="34"/>
      <c r="D407" s="37"/>
    </row>
    <row r="408" spans="1:4" s="4" customFormat="1" ht="30" customHeight="1" x14ac:dyDescent="0.25">
      <c r="A408" s="101" t="s">
        <v>68</v>
      </c>
      <c r="B408" s="109" t="s">
        <v>224</v>
      </c>
      <c r="C408" s="34"/>
      <c r="D408" s="37"/>
    </row>
    <row r="409" spans="1:4" s="4" customFormat="1" ht="30" customHeight="1" x14ac:dyDescent="0.25">
      <c r="A409" s="101" t="s">
        <v>69</v>
      </c>
      <c r="B409" s="109" t="s">
        <v>225</v>
      </c>
      <c r="C409" s="34"/>
      <c r="D409" s="108"/>
    </row>
    <row r="410" spans="1:4" s="4" customFormat="1" ht="30" customHeight="1" x14ac:dyDescent="0.25">
      <c r="A410" s="101" t="s">
        <v>70</v>
      </c>
      <c r="B410" s="109" t="s">
        <v>229</v>
      </c>
      <c r="C410" s="34"/>
      <c r="D410" s="37"/>
    </row>
    <row r="411" spans="1:4" s="4" customFormat="1" ht="30" customHeight="1" x14ac:dyDescent="0.25">
      <c r="A411" s="101" t="s">
        <v>71</v>
      </c>
      <c r="B411" s="109" t="s">
        <v>230</v>
      </c>
      <c r="C411" s="34"/>
      <c r="D411" s="108"/>
    </row>
    <row r="412" spans="1:4" s="4" customFormat="1" ht="30" customHeight="1" x14ac:dyDescent="0.25">
      <c r="A412" s="101" t="s">
        <v>72</v>
      </c>
      <c r="B412" s="109" t="s">
        <v>231</v>
      </c>
      <c r="C412" s="34"/>
      <c r="D412" s="37"/>
    </row>
    <row r="413" spans="1:4" s="4" customFormat="1" ht="30" customHeight="1" x14ac:dyDescent="0.25">
      <c r="A413" s="101" t="s">
        <v>73</v>
      </c>
      <c r="B413" s="109" t="s">
        <v>232</v>
      </c>
      <c r="C413" s="34"/>
      <c r="D413" s="37"/>
    </row>
    <row r="414" spans="1:4" s="4" customFormat="1" ht="30" customHeight="1" x14ac:dyDescent="0.25">
      <c r="A414" s="232" t="s">
        <v>352</v>
      </c>
      <c r="B414" s="235"/>
      <c r="C414" s="233"/>
      <c r="D414" s="234"/>
    </row>
    <row r="415" spans="1:4" s="4" customFormat="1" ht="92.25" customHeight="1" x14ac:dyDescent="0.25">
      <c r="A415" s="35" t="s">
        <v>64</v>
      </c>
      <c r="B415" s="53" t="s">
        <v>233</v>
      </c>
      <c r="C415" s="34"/>
      <c r="D415" s="144"/>
    </row>
    <row r="416" spans="1:4" s="4" customFormat="1" ht="30" customHeight="1" x14ac:dyDescent="0.25">
      <c r="A416" s="35" t="s">
        <v>81</v>
      </c>
      <c r="B416" s="111" t="s">
        <v>234</v>
      </c>
      <c r="C416" s="34" t="s">
        <v>113</v>
      </c>
      <c r="D416" s="37"/>
    </row>
    <row r="417" spans="1:4" s="4" customFormat="1" ht="30" customHeight="1" x14ac:dyDescent="0.25">
      <c r="A417" s="101" t="s">
        <v>65</v>
      </c>
      <c r="B417" s="52" t="s">
        <v>236</v>
      </c>
      <c r="C417" s="34"/>
      <c r="D417" s="37"/>
    </row>
    <row r="418" spans="1:4" s="4" customFormat="1" ht="30.75" customHeight="1" x14ac:dyDescent="0.25">
      <c r="A418" s="101" t="s">
        <v>66</v>
      </c>
      <c r="B418" s="18" t="s">
        <v>237</v>
      </c>
      <c r="C418" s="34"/>
      <c r="D418" s="37"/>
    </row>
    <row r="419" spans="1:4" s="4" customFormat="1" ht="30" customHeight="1" x14ac:dyDescent="0.25">
      <c r="A419" s="101" t="s">
        <v>67</v>
      </c>
      <c r="B419" s="18" t="s">
        <v>238</v>
      </c>
      <c r="C419" s="34"/>
      <c r="D419" s="37"/>
    </row>
    <row r="420" spans="1:4" s="4" customFormat="1" ht="30" customHeight="1" x14ac:dyDescent="0.25">
      <c r="A420" s="92" t="s">
        <v>68</v>
      </c>
      <c r="B420" s="18" t="s">
        <v>239</v>
      </c>
      <c r="C420" s="34"/>
      <c r="D420" s="37"/>
    </row>
    <row r="421" spans="1:4" s="4" customFormat="1" ht="30" customHeight="1" x14ac:dyDescent="0.25">
      <c r="A421" s="92" t="s">
        <v>69</v>
      </c>
      <c r="B421" s="18" t="s">
        <v>235</v>
      </c>
      <c r="C421" s="34"/>
      <c r="D421" s="37"/>
    </row>
    <row r="422" spans="1:4" s="4" customFormat="1" ht="30" customHeight="1" x14ac:dyDescent="0.25">
      <c r="A422" s="232" t="s">
        <v>353</v>
      </c>
      <c r="B422" s="235"/>
      <c r="C422" s="233"/>
      <c r="D422" s="234"/>
    </row>
    <row r="423" spans="1:4" s="4" customFormat="1" ht="52.5" customHeight="1" x14ac:dyDescent="0.25">
      <c r="A423" s="35" t="s">
        <v>64</v>
      </c>
      <c r="B423" s="53" t="s">
        <v>454</v>
      </c>
      <c r="C423" s="34"/>
      <c r="D423" s="108"/>
    </row>
    <row r="424" spans="1:4" s="4" customFormat="1" ht="30" customHeight="1" x14ac:dyDescent="0.25">
      <c r="A424" s="35" t="s">
        <v>81</v>
      </c>
      <c r="B424" s="111" t="s">
        <v>242</v>
      </c>
      <c r="C424" s="34" t="s">
        <v>113</v>
      </c>
      <c r="D424" s="37"/>
    </row>
    <row r="425" spans="1:4" s="4" customFormat="1" ht="30" customHeight="1" x14ac:dyDescent="0.25">
      <c r="A425" s="101" t="s">
        <v>65</v>
      </c>
      <c r="B425" s="58" t="s">
        <v>243</v>
      </c>
      <c r="C425" s="34"/>
      <c r="D425" s="37"/>
    </row>
    <row r="426" spans="1:4" s="4" customFormat="1" ht="30" customHeight="1" x14ac:dyDescent="0.25">
      <c r="A426" s="92" t="s">
        <v>66</v>
      </c>
      <c r="B426" s="58" t="s">
        <v>244</v>
      </c>
      <c r="C426" s="34"/>
      <c r="D426" s="37"/>
    </row>
    <row r="427" spans="1:4" s="4" customFormat="1" ht="27" customHeight="1" x14ac:dyDescent="0.25">
      <c r="A427" s="232" t="s">
        <v>357</v>
      </c>
      <c r="B427" s="235"/>
      <c r="C427" s="233"/>
      <c r="D427" s="234"/>
    </row>
    <row r="428" spans="1:4" s="4" customFormat="1" ht="210.75" customHeight="1" x14ac:dyDescent="0.25">
      <c r="A428" s="35" t="s">
        <v>64</v>
      </c>
      <c r="B428" s="174" t="s">
        <v>467</v>
      </c>
      <c r="C428" s="34"/>
      <c r="D428" s="144"/>
    </row>
    <row r="429" spans="1:4" s="4" customFormat="1" ht="30" customHeight="1" x14ac:dyDescent="0.25">
      <c r="A429" s="35" t="s">
        <v>81</v>
      </c>
      <c r="B429" s="111" t="s">
        <v>245</v>
      </c>
      <c r="C429" s="34" t="s">
        <v>113</v>
      </c>
      <c r="D429" s="37"/>
    </row>
    <row r="430" spans="1:4" s="4" customFormat="1" ht="30" customHeight="1" x14ac:dyDescent="0.25">
      <c r="A430" s="92" t="s">
        <v>65</v>
      </c>
      <c r="B430" s="139" t="s">
        <v>354</v>
      </c>
      <c r="C430" s="34"/>
      <c r="D430" s="37"/>
    </row>
    <row r="431" spans="1:4" s="4" customFormat="1" ht="30" customHeight="1" x14ac:dyDescent="0.25">
      <c r="A431" s="92" t="s">
        <v>66</v>
      </c>
      <c r="B431" s="139" t="s">
        <v>324</v>
      </c>
      <c r="C431" s="134"/>
      <c r="D431" s="135"/>
    </row>
    <row r="432" spans="1:4" s="4" customFormat="1" ht="30" customHeight="1" x14ac:dyDescent="0.25">
      <c r="A432" s="92" t="s">
        <v>67</v>
      </c>
      <c r="B432" s="139" t="s">
        <v>325</v>
      </c>
      <c r="C432" s="134"/>
      <c r="D432" s="135"/>
    </row>
    <row r="433" spans="1:4" s="4" customFormat="1" ht="30" customHeight="1" x14ac:dyDescent="0.25">
      <c r="A433" s="92" t="s">
        <v>68</v>
      </c>
      <c r="B433" s="130" t="s">
        <v>355</v>
      </c>
      <c r="C433" s="134"/>
      <c r="D433" s="135"/>
    </row>
    <row r="434" spans="1:4" s="4" customFormat="1" ht="30" customHeight="1" x14ac:dyDescent="0.25">
      <c r="A434" s="92" t="s">
        <v>69</v>
      </c>
      <c r="B434" s="130" t="s">
        <v>326</v>
      </c>
      <c r="C434" s="134"/>
      <c r="D434" s="135"/>
    </row>
    <row r="435" spans="1:4" s="4" customFormat="1" ht="30" customHeight="1" x14ac:dyDescent="0.25">
      <c r="A435" s="92" t="s">
        <v>70</v>
      </c>
      <c r="B435" s="139" t="s">
        <v>327</v>
      </c>
      <c r="C435" s="134"/>
      <c r="D435" s="135"/>
    </row>
    <row r="436" spans="1:4" s="4" customFormat="1" ht="30" customHeight="1" x14ac:dyDescent="0.25">
      <c r="A436" s="92" t="s">
        <v>71</v>
      </c>
      <c r="B436" s="130" t="s">
        <v>328</v>
      </c>
      <c r="C436" s="134"/>
      <c r="D436" s="135"/>
    </row>
    <row r="437" spans="1:4" s="4" customFormat="1" ht="30" customHeight="1" x14ac:dyDescent="0.25">
      <c r="A437" s="92" t="s">
        <v>72</v>
      </c>
      <c r="B437" s="130" t="s">
        <v>329</v>
      </c>
      <c r="C437" s="134"/>
      <c r="D437" s="135"/>
    </row>
    <row r="438" spans="1:4" s="4" customFormat="1" ht="30" customHeight="1" x14ac:dyDescent="0.25">
      <c r="A438" s="92" t="s">
        <v>73</v>
      </c>
      <c r="B438" s="130" t="s">
        <v>356</v>
      </c>
      <c r="C438" s="134"/>
      <c r="D438" s="135"/>
    </row>
    <row r="439" spans="1:4" s="4" customFormat="1" ht="30" customHeight="1" x14ac:dyDescent="0.25">
      <c r="A439" s="92" t="s">
        <v>74</v>
      </c>
      <c r="B439" s="130" t="s">
        <v>426</v>
      </c>
      <c r="C439" s="134"/>
      <c r="D439" s="135"/>
    </row>
    <row r="440" spans="1:4" s="4" customFormat="1" ht="30" customHeight="1" x14ac:dyDescent="0.25">
      <c r="A440" s="232" t="s">
        <v>322</v>
      </c>
      <c r="B440" s="235"/>
      <c r="C440" s="233"/>
      <c r="D440" s="234"/>
    </row>
    <row r="441" spans="1:4" s="4" customFormat="1" ht="30" customHeight="1" x14ac:dyDescent="0.25">
      <c r="A441" s="247" t="s">
        <v>264</v>
      </c>
      <c r="B441" s="248"/>
      <c r="C441" s="34" t="s">
        <v>113</v>
      </c>
      <c r="D441" s="144"/>
    </row>
    <row r="442" spans="1:4" s="4" customFormat="1" ht="37.5" customHeight="1" x14ac:dyDescent="0.25">
      <c r="A442" s="35" t="s">
        <v>257</v>
      </c>
      <c r="B442" s="43" t="s">
        <v>254</v>
      </c>
      <c r="C442" s="34"/>
      <c r="D442" s="108"/>
    </row>
    <row r="443" spans="1:4" s="4" customFormat="1" ht="30" customHeight="1" x14ac:dyDescent="0.25">
      <c r="A443" s="35" t="s">
        <v>258</v>
      </c>
      <c r="B443" s="43" t="s">
        <v>246</v>
      </c>
      <c r="C443" s="34"/>
      <c r="D443" s="108"/>
    </row>
    <row r="444" spans="1:4" s="4" customFormat="1" ht="30" customHeight="1" x14ac:dyDescent="0.25">
      <c r="A444" s="35" t="s">
        <v>259</v>
      </c>
      <c r="B444" s="43" t="s">
        <v>247</v>
      </c>
      <c r="C444" s="34"/>
      <c r="D444" s="108"/>
    </row>
    <row r="445" spans="1:4" s="4" customFormat="1" ht="30" customHeight="1" x14ac:dyDescent="0.25">
      <c r="A445" s="101" t="s">
        <v>94</v>
      </c>
      <c r="B445" s="43" t="s">
        <v>248</v>
      </c>
      <c r="C445" s="34"/>
      <c r="D445" s="108"/>
    </row>
    <row r="446" spans="1:4" s="4" customFormat="1" ht="30" customHeight="1" x14ac:dyDescent="0.25">
      <c r="A446" s="101" t="s">
        <v>95</v>
      </c>
      <c r="B446" s="120" t="s">
        <v>249</v>
      </c>
      <c r="C446" s="34"/>
      <c r="D446" s="108"/>
    </row>
    <row r="447" spans="1:4" s="4" customFormat="1" ht="30" customHeight="1" x14ac:dyDescent="0.25">
      <c r="A447" s="35" t="s">
        <v>260</v>
      </c>
      <c r="B447" s="43" t="s">
        <v>250</v>
      </c>
      <c r="C447" s="34"/>
      <c r="D447" s="108"/>
    </row>
    <row r="448" spans="1:4" s="4" customFormat="1" ht="30" customHeight="1" x14ac:dyDescent="0.25">
      <c r="A448" s="35" t="s">
        <v>261</v>
      </c>
      <c r="B448" s="43" t="s">
        <v>251</v>
      </c>
      <c r="C448" s="34"/>
      <c r="D448" s="108"/>
    </row>
    <row r="449" spans="1:4" s="4" customFormat="1" ht="30" customHeight="1" x14ac:dyDescent="0.25">
      <c r="A449" s="101" t="s">
        <v>262</v>
      </c>
      <c r="B449" s="43" t="s">
        <v>252</v>
      </c>
      <c r="C449" s="34"/>
      <c r="D449" s="108"/>
    </row>
    <row r="450" spans="1:4" s="4" customFormat="1" ht="30" customHeight="1" x14ac:dyDescent="0.25">
      <c r="A450" s="101" t="s">
        <v>263</v>
      </c>
      <c r="B450" s="118" t="s">
        <v>253</v>
      </c>
      <c r="C450" s="34"/>
      <c r="D450" s="108"/>
    </row>
    <row r="451" spans="1:4" s="4" customFormat="1" ht="30" customHeight="1" x14ac:dyDescent="0.25">
      <c r="A451" s="247" t="s">
        <v>265</v>
      </c>
      <c r="B451" s="248"/>
      <c r="C451" s="34" t="s">
        <v>113</v>
      </c>
      <c r="D451" s="108"/>
    </row>
    <row r="452" spans="1:4" s="4" customFormat="1" ht="30" customHeight="1" x14ac:dyDescent="0.25">
      <c r="A452" s="30" t="s">
        <v>11</v>
      </c>
      <c r="B452" s="118" t="s">
        <v>266</v>
      </c>
      <c r="C452" s="34"/>
      <c r="D452" s="108"/>
    </row>
    <row r="453" spans="1:4" s="4" customFormat="1" ht="30" customHeight="1" x14ac:dyDescent="0.25">
      <c r="A453" s="30" t="s">
        <v>45</v>
      </c>
      <c r="B453" s="120" t="s">
        <v>267</v>
      </c>
      <c r="C453" s="34"/>
      <c r="D453" s="108"/>
    </row>
    <row r="454" spans="1:4" s="4" customFormat="1" ht="30" customHeight="1" x14ac:dyDescent="0.25">
      <c r="A454" s="30" t="s">
        <v>46</v>
      </c>
      <c r="B454" s="121" t="s">
        <v>268</v>
      </c>
      <c r="C454" s="34"/>
      <c r="D454" s="108"/>
    </row>
    <row r="455" spans="1:4" s="4" customFormat="1" ht="30" customHeight="1" x14ac:dyDescent="0.25">
      <c r="A455" s="33" t="s">
        <v>47</v>
      </c>
      <c r="B455" s="120" t="s">
        <v>269</v>
      </c>
      <c r="C455" s="34"/>
      <c r="D455" s="108"/>
    </row>
    <row r="456" spans="1:4" s="4" customFormat="1" ht="30" customHeight="1" x14ac:dyDescent="0.25">
      <c r="A456" s="92" t="s">
        <v>271</v>
      </c>
      <c r="B456" s="122" t="s">
        <v>248</v>
      </c>
      <c r="C456" s="34"/>
      <c r="D456" s="108"/>
    </row>
    <row r="457" spans="1:4" s="4" customFormat="1" ht="30" customHeight="1" x14ac:dyDescent="0.25">
      <c r="A457" s="92" t="s">
        <v>272</v>
      </c>
      <c r="B457" s="32" t="s">
        <v>249</v>
      </c>
      <c r="C457" s="34"/>
      <c r="D457" s="108"/>
    </row>
    <row r="458" spans="1:4" s="4" customFormat="1" ht="30" customHeight="1" x14ac:dyDescent="0.25">
      <c r="A458" s="30" t="s">
        <v>98</v>
      </c>
      <c r="B458" s="32" t="s">
        <v>250</v>
      </c>
      <c r="C458" s="34"/>
      <c r="D458" s="108"/>
    </row>
    <row r="459" spans="1:4" s="4" customFormat="1" ht="30" customHeight="1" x14ac:dyDescent="0.25">
      <c r="A459" s="30" t="s">
        <v>99</v>
      </c>
      <c r="B459" s="32" t="s">
        <v>270</v>
      </c>
      <c r="C459" s="34"/>
      <c r="D459" s="37"/>
    </row>
    <row r="460" spans="1:4" s="4" customFormat="1" ht="30" customHeight="1" x14ac:dyDescent="0.25">
      <c r="A460" s="92" t="s">
        <v>273</v>
      </c>
      <c r="B460" s="32" t="s">
        <v>252</v>
      </c>
      <c r="C460" s="34"/>
      <c r="D460" s="37"/>
    </row>
    <row r="461" spans="1:4" s="4" customFormat="1" ht="30" customHeight="1" x14ac:dyDescent="0.25">
      <c r="A461" s="92" t="s">
        <v>274</v>
      </c>
      <c r="B461" s="29" t="s">
        <v>253</v>
      </c>
      <c r="C461" s="34"/>
      <c r="D461" s="37"/>
    </row>
    <row r="462" spans="1:4" s="4" customFormat="1" ht="30" customHeight="1" x14ac:dyDescent="0.25">
      <c r="A462" s="298" t="s">
        <v>323</v>
      </c>
      <c r="B462" s="235"/>
      <c r="C462" s="233"/>
      <c r="D462" s="234"/>
    </row>
    <row r="463" spans="1:4" s="4" customFormat="1" ht="30" customHeight="1" x14ac:dyDescent="0.25">
      <c r="A463" s="299" t="s">
        <v>294</v>
      </c>
      <c r="B463" s="300"/>
      <c r="C463" s="34" t="s">
        <v>113</v>
      </c>
      <c r="D463" s="144"/>
    </row>
    <row r="464" spans="1:4" s="4" customFormat="1" ht="30.75" customHeight="1" x14ac:dyDescent="0.25">
      <c r="A464" s="35" t="s">
        <v>11</v>
      </c>
      <c r="B464" s="43" t="s">
        <v>295</v>
      </c>
      <c r="C464" s="34"/>
      <c r="D464" s="108"/>
    </row>
    <row r="465" spans="1:4" s="4" customFormat="1" ht="40.5" customHeight="1" x14ac:dyDescent="0.25">
      <c r="A465" s="101" t="s">
        <v>80</v>
      </c>
      <c r="B465" s="43" t="s">
        <v>296</v>
      </c>
      <c r="C465" s="34"/>
      <c r="D465" s="108"/>
    </row>
    <row r="466" spans="1:4" s="4" customFormat="1" ht="30" customHeight="1" x14ac:dyDescent="0.25">
      <c r="A466" s="101" t="s">
        <v>255</v>
      </c>
      <c r="B466" s="43" t="s">
        <v>297</v>
      </c>
      <c r="C466" s="34"/>
      <c r="D466" s="108"/>
    </row>
    <row r="467" spans="1:4" s="4" customFormat="1" ht="30" customHeight="1" x14ac:dyDescent="0.25">
      <c r="A467" s="101" t="s">
        <v>256</v>
      </c>
      <c r="B467" s="43" t="s">
        <v>298</v>
      </c>
      <c r="C467" s="34"/>
      <c r="D467" s="108"/>
    </row>
    <row r="468" spans="1:4" s="4" customFormat="1" ht="30" customHeight="1" x14ac:dyDescent="0.25">
      <c r="A468" s="35" t="s">
        <v>45</v>
      </c>
      <c r="B468" s="120" t="s">
        <v>276</v>
      </c>
      <c r="C468" s="34"/>
      <c r="D468" s="108"/>
    </row>
    <row r="469" spans="1:4" s="4" customFormat="1" ht="30" customHeight="1" x14ac:dyDescent="0.25">
      <c r="A469" s="35" t="s">
        <v>65</v>
      </c>
      <c r="B469" s="43" t="s">
        <v>277</v>
      </c>
      <c r="C469" s="34"/>
      <c r="D469" s="108"/>
    </row>
    <row r="470" spans="1:4" s="4" customFormat="1" ht="30" customHeight="1" x14ac:dyDescent="0.25">
      <c r="A470" s="101" t="s">
        <v>299</v>
      </c>
      <c r="B470" s="43" t="s">
        <v>278</v>
      </c>
      <c r="C470" s="34"/>
      <c r="D470" s="108"/>
    </row>
    <row r="471" spans="1:4" s="4" customFormat="1" ht="30" customHeight="1" x14ac:dyDescent="0.25">
      <c r="A471" s="101" t="s">
        <v>300</v>
      </c>
      <c r="B471" s="43" t="s">
        <v>279</v>
      </c>
      <c r="C471" s="34"/>
      <c r="D471" s="108"/>
    </row>
    <row r="472" spans="1:4" s="4" customFormat="1" ht="30" customHeight="1" x14ac:dyDescent="0.25">
      <c r="A472" s="101" t="s">
        <v>301</v>
      </c>
      <c r="B472" s="118" t="s">
        <v>280</v>
      </c>
      <c r="C472" s="34"/>
      <c r="D472" s="108"/>
    </row>
    <row r="473" spans="1:4" s="4" customFormat="1" ht="30" customHeight="1" x14ac:dyDescent="0.25">
      <c r="A473" s="30" t="s">
        <v>66</v>
      </c>
      <c r="B473" s="118" t="s">
        <v>281</v>
      </c>
      <c r="C473" s="34"/>
      <c r="D473" s="108"/>
    </row>
    <row r="474" spans="1:4" s="4" customFormat="1" ht="30" customHeight="1" x14ac:dyDescent="0.25">
      <c r="A474" s="92" t="s">
        <v>302</v>
      </c>
      <c r="B474" s="123" t="s">
        <v>282</v>
      </c>
      <c r="C474" s="34"/>
      <c r="D474" s="108"/>
    </row>
    <row r="475" spans="1:4" s="4" customFormat="1" ht="30" customHeight="1" x14ac:dyDescent="0.25">
      <c r="A475" s="92" t="s">
        <v>303</v>
      </c>
      <c r="B475" s="126" t="s">
        <v>283</v>
      </c>
      <c r="C475" s="34"/>
      <c r="D475" s="108"/>
    </row>
    <row r="476" spans="1:4" s="4" customFormat="1" ht="30" customHeight="1" x14ac:dyDescent="0.25">
      <c r="A476" s="125" t="s">
        <v>304</v>
      </c>
      <c r="B476" s="126" t="s">
        <v>275</v>
      </c>
      <c r="C476" s="34"/>
      <c r="D476" s="108"/>
    </row>
    <row r="477" spans="1:4" s="4" customFormat="1" ht="30" customHeight="1" x14ac:dyDescent="0.25">
      <c r="A477" s="30" t="s">
        <v>67</v>
      </c>
      <c r="B477" s="127" t="s">
        <v>284</v>
      </c>
      <c r="C477" s="34"/>
      <c r="D477" s="108"/>
    </row>
    <row r="478" spans="1:4" s="4" customFormat="1" ht="30" customHeight="1" x14ac:dyDescent="0.25">
      <c r="A478" s="92" t="s">
        <v>305</v>
      </c>
      <c r="B478" s="126" t="s">
        <v>285</v>
      </c>
      <c r="C478" s="34"/>
      <c r="D478" s="108"/>
    </row>
    <row r="479" spans="1:4" s="4" customFormat="1" ht="30" customHeight="1" x14ac:dyDescent="0.25">
      <c r="A479" s="92" t="s">
        <v>306</v>
      </c>
      <c r="B479" s="126" t="s">
        <v>286</v>
      </c>
      <c r="C479" s="34"/>
      <c r="D479" s="108"/>
    </row>
    <row r="480" spans="1:4" s="4" customFormat="1" ht="30" customHeight="1" x14ac:dyDescent="0.25">
      <c r="A480" s="92" t="s">
        <v>307</v>
      </c>
      <c r="B480" s="126" t="s">
        <v>287</v>
      </c>
      <c r="C480" s="34"/>
      <c r="D480" s="37"/>
    </row>
    <row r="481" spans="1:8" s="4" customFormat="1" ht="30" customHeight="1" x14ac:dyDescent="0.25">
      <c r="A481" s="30" t="s">
        <v>68</v>
      </c>
      <c r="B481" s="127" t="s">
        <v>288</v>
      </c>
      <c r="C481" s="34"/>
      <c r="D481" s="37"/>
    </row>
    <row r="482" spans="1:8" s="4" customFormat="1" ht="30" customHeight="1" x14ac:dyDescent="0.25">
      <c r="A482" s="101" t="s">
        <v>308</v>
      </c>
      <c r="B482" s="123" t="s">
        <v>289</v>
      </c>
      <c r="C482" s="34"/>
      <c r="D482" s="37"/>
    </row>
    <row r="483" spans="1:8" s="4" customFormat="1" ht="30" customHeight="1" x14ac:dyDescent="0.25">
      <c r="A483" s="101" t="s">
        <v>309</v>
      </c>
      <c r="B483" s="104" t="s">
        <v>290</v>
      </c>
      <c r="C483" s="34"/>
      <c r="D483" s="37"/>
    </row>
    <row r="484" spans="1:8" s="4" customFormat="1" ht="30" customHeight="1" x14ac:dyDescent="0.25">
      <c r="A484" s="101" t="s">
        <v>310</v>
      </c>
      <c r="B484" s="104" t="s">
        <v>280</v>
      </c>
      <c r="C484" s="34"/>
      <c r="D484" s="37"/>
    </row>
    <row r="485" spans="1:8" s="4" customFormat="1" ht="30" customHeight="1" x14ac:dyDescent="0.25">
      <c r="A485" s="35" t="s">
        <v>69</v>
      </c>
      <c r="B485" s="124" t="s">
        <v>291</v>
      </c>
      <c r="C485" s="34"/>
      <c r="D485" s="37"/>
    </row>
    <row r="486" spans="1:8" s="4" customFormat="1" ht="30" customHeight="1" x14ac:dyDescent="0.25">
      <c r="A486" s="30" t="s">
        <v>70</v>
      </c>
      <c r="B486" s="124" t="s">
        <v>292</v>
      </c>
      <c r="C486" s="34"/>
      <c r="D486" s="37"/>
    </row>
    <row r="487" spans="1:8" s="4" customFormat="1" ht="36.75" customHeight="1" x14ac:dyDescent="0.25">
      <c r="A487" s="30" t="s">
        <v>46</v>
      </c>
      <c r="B487" s="128" t="s">
        <v>293</v>
      </c>
      <c r="C487" s="141"/>
      <c r="D487" s="135"/>
    </row>
    <row r="488" spans="1:8" s="4" customFormat="1" ht="30" customHeight="1" x14ac:dyDescent="0.25">
      <c r="A488" s="295" t="s">
        <v>358</v>
      </c>
      <c r="B488" s="296"/>
      <c r="C488" s="296"/>
      <c r="D488" s="297"/>
    </row>
    <row r="489" spans="1:8" s="4" customFormat="1" ht="68.25" customHeight="1" x14ac:dyDescent="0.25">
      <c r="A489" s="35" t="s">
        <v>64</v>
      </c>
      <c r="B489" s="140" t="s">
        <v>386</v>
      </c>
      <c r="C489" s="34"/>
      <c r="D489" s="108"/>
    </row>
    <row r="490" spans="1:8" s="4" customFormat="1" ht="30" customHeight="1" x14ac:dyDescent="0.25">
      <c r="A490" s="196" t="s">
        <v>81</v>
      </c>
      <c r="B490" s="197" t="s">
        <v>359</v>
      </c>
      <c r="C490" s="34" t="s">
        <v>113</v>
      </c>
      <c r="D490" s="37"/>
    </row>
    <row r="491" spans="1:8" s="4" customFormat="1" ht="30" customHeight="1" x14ac:dyDescent="0.25">
      <c r="A491" s="207" t="s">
        <v>65</v>
      </c>
      <c r="B491" s="97" t="s">
        <v>400</v>
      </c>
      <c r="C491" s="34"/>
      <c r="D491" s="37"/>
      <c r="H491" s="208"/>
    </row>
    <row r="492" spans="1:8" s="4" customFormat="1" ht="30" customHeight="1" x14ac:dyDescent="0.25">
      <c r="A492" s="194" t="s">
        <v>66</v>
      </c>
      <c r="B492" s="195" t="s">
        <v>469</v>
      </c>
      <c r="C492" s="34"/>
      <c r="D492" s="37"/>
    </row>
    <row r="493" spans="1:8" s="4" customFormat="1" ht="30" customHeight="1" x14ac:dyDescent="0.25">
      <c r="A493" s="194" t="s">
        <v>67</v>
      </c>
      <c r="B493" s="195" t="s">
        <v>470</v>
      </c>
      <c r="C493" s="34"/>
      <c r="D493" s="37"/>
    </row>
    <row r="494" spans="1:8" s="4" customFormat="1" ht="30" customHeight="1" x14ac:dyDescent="0.25">
      <c r="A494" s="194" t="s">
        <v>68</v>
      </c>
      <c r="B494" s="195" t="s">
        <v>471</v>
      </c>
      <c r="C494" s="34"/>
      <c r="D494" s="37"/>
    </row>
    <row r="495" spans="1:8" s="4" customFormat="1" ht="30" customHeight="1" x14ac:dyDescent="0.25">
      <c r="A495" s="207" t="s">
        <v>69</v>
      </c>
      <c r="B495" s="97" t="s">
        <v>401</v>
      </c>
      <c r="C495" s="34"/>
      <c r="D495" s="37"/>
    </row>
    <row r="496" spans="1:8" s="4" customFormat="1" ht="30" customHeight="1" x14ac:dyDescent="0.25">
      <c r="A496" s="232" t="s">
        <v>360</v>
      </c>
      <c r="B496" s="233"/>
      <c r="C496" s="233"/>
      <c r="D496" s="234"/>
    </row>
    <row r="497" spans="1:9" s="4" customFormat="1" ht="149.25" customHeight="1" x14ac:dyDescent="0.25">
      <c r="A497" s="35" t="s">
        <v>64</v>
      </c>
      <c r="B497" s="140" t="s">
        <v>399</v>
      </c>
      <c r="C497" s="34"/>
      <c r="D497" s="108"/>
    </row>
    <row r="498" spans="1:9" s="4" customFormat="1" ht="30" customHeight="1" x14ac:dyDescent="0.25">
      <c r="A498" s="35" t="s">
        <v>81</v>
      </c>
      <c r="B498" s="111" t="s">
        <v>366</v>
      </c>
      <c r="C498" s="34" t="s">
        <v>113</v>
      </c>
      <c r="D498" s="37"/>
    </row>
    <row r="499" spans="1:9" s="4" customFormat="1" ht="30" customHeight="1" x14ac:dyDescent="0.25">
      <c r="A499" s="101" t="s">
        <v>65</v>
      </c>
      <c r="B499" s="109" t="s">
        <v>361</v>
      </c>
      <c r="C499" s="34"/>
      <c r="D499" s="37"/>
    </row>
    <row r="500" spans="1:9" s="4" customFormat="1" ht="30" customHeight="1" x14ac:dyDescent="0.25">
      <c r="A500" s="101" t="s">
        <v>66</v>
      </c>
      <c r="B500" s="109" t="s">
        <v>362</v>
      </c>
      <c r="C500" s="34"/>
      <c r="D500" s="37"/>
    </row>
    <row r="501" spans="1:9" s="4" customFormat="1" ht="30" customHeight="1" x14ac:dyDescent="0.25">
      <c r="A501" s="101" t="s">
        <v>67</v>
      </c>
      <c r="B501" s="109" t="s">
        <v>363</v>
      </c>
      <c r="C501" s="34"/>
      <c r="D501" s="37"/>
      <c r="I501" s="17"/>
    </row>
    <row r="502" spans="1:9" s="4" customFormat="1" ht="30" customHeight="1" x14ac:dyDescent="0.25">
      <c r="A502" s="101" t="s">
        <v>68</v>
      </c>
      <c r="B502" s="109" t="s">
        <v>364</v>
      </c>
      <c r="C502" s="34"/>
      <c r="D502" s="37"/>
    </row>
    <row r="503" spans="1:9" s="4" customFormat="1" ht="30" customHeight="1" thickBot="1" x14ac:dyDescent="0.3">
      <c r="A503" s="102" t="s">
        <v>69</v>
      </c>
      <c r="B503" s="142" t="s">
        <v>365</v>
      </c>
      <c r="C503" s="60"/>
      <c r="D503" s="61"/>
    </row>
    <row r="504" spans="1:9" s="4" customFormat="1" ht="6.75" customHeight="1" x14ac:dyDescent="0.25">
      <c r="A504" s="7"/>
      <c r="B504" s="5"/>
      <c r="C504" s="7"/>
      <c r="D504" s="7"/>
    </row>
    <row r="505" spans="1:9" s="3" customFormat="1" ht="21.75" customHeight="1" x14ac:dyDescent="0.25">
      <c r="A505" s="253" t="s">
        <v>52</v>
      </c>
      <c r="B505" s="253"/>
      <c r="C505" s="253"/>
      <c r="D505" s="253"/>
    </row>
    <row r="506" spans="1:9" s="2" customFormat="1" ht="5.0999999999999996" customHeight="1" thickBot="1" x14ac:dyDescent="0.3">
      <c r="A506" s="6"/>
      <c r="C506" s="6"/>
      <c r="D506" s="6"/>
    </row>
    <row r="507" spans="1:9" s="3" customFormat="1" ht="69" customHeight="1" x14ac:dyDescent="0.25">
      <c r="A507" s="264" t="s">
        <v>53</v>
      </c>
      <c r="B507" s="265"/>
      <c r="C507" s="272" t="s">
        <v>22</v>
      </c>
      <c r="D507" s="273"/>
    </row>
    <row r="508" spans="1:9" s="3" customFormat="1" ht="35.25" customHeight="1" thickBot="1" x14ac:dyDescent="0.3">
      <c r="A508" s="270"/>
      <c r="B508" s="271"/>
      <c r="C508" s="16" t="s">
        <v>6</v>
      </c>
      <c r="D508" s="87" t="s">
        <v>23</v>
      </c>
    </row>
    <row r="509" spans="1:9" s="2" customFormat="1" ht="42.75" customHeight="1" x14ac:dyDescent="0.25">
      <c r="A509" s="151" t="s">
        <v>11</v>
      </c>
      <c r="B509" s="162" t="s">
        <v>387</v>
      </c>
      <c r="C509" s="34"/>
      <c r="D509" s="81"/>
    </row>
    <row r="510" spans="1:9" s="2" customFormat="1" ht="56.25" customHeight="1" x14ac:dyDescent="0.25">
      <c r="A510" s="152" t="s">
        <v>45</v>
      </c>
      <c r="B510" s="147" t="s">
        <v>84</v>
      </c>
      <c r="C510" s="34"/>
      <c r="D510" s="42"/>
    </row>
    <row r="511" spans="1:9" s="2" customFormat="1" ht="29.1" customHeight="1" x14ac:dyDescent="0.25">
      <c r="A511" s="154" t="s">
        <v>46</v>
      </c>
      <c r="B511" s="155" t="s">
        <v>85</v>
      </c>
      <c r="C511" s="34"/>
      <c r="D511" s="70"/>
    </row>
    <row r="512" spans="1:9" s="2" customFormat="1" ht="29.1" customHeight="1" x14ac:dyDescent="0.25">
      <c r="A512" s="156" t="s">
        <v>94</v>
      </c>
      <c r="B512" s="157" t="s">
        <v>86</v>
      </c>
      <c r="C512" s="34"/>
      <c r="D512" s="71"/>
    </row>
    <row r="513" spans="1:4" s="2" customFormat="1" ht="29.1" customHeight="1" x14ac:dyDescent="0.25">
      <c r="A513" s="156" t="s">
        <v>95</v>
      </c>
      <c r="B513" s="158" t="s">
        <v>388</v>
      </c>
      <c r="C513" s="34"/>
      <c r="D513" s="48"/>
    </row>
    <row r="514" spans="1:4" s="2" customFormat="1" ht="46.5" customHeight="1" x14ac:dyDescent="0.25">
      <c r="A514" s="156" t="s">
        <v>96</v>
      </c>
      <c r="B514" s="160" t="s">
        <v>389</v>
      </c>
      <c r="C514" s="34"/>
      <c r="D514" s="73"/>
    </row>
    <row r="515" spans="1:4" s="2" customFormat="1" ht="134.25" customHeight="1" x14ac:dyDescent="0.25">
      <c r="A515" s="159" t="s">
        <v>97</v>
      </c>
      <c r="B515" s="161" t="s">
        <v>390</v>
      </c>
      <c r="C515" s="34"/>
      <c r="D515" s="72"/>
    </row>
    <row r="516" spans="1:4" s="2" customFormat="1" ht="120.75" customHeight="1" x14ac:dyDescent="0.25">
      <c r="A516" s="151" t="s">
        <v>47</v>
      </c>
      <c r="B516" s="148" t="s">
        <v>391</v>
      </c>
      <c r="C516" s="34"/>
      <c r="D516" s="81"/>
    </row>
    <row r="517" spans="1:4" s="2" customFormat="1" ht="317.25" customHeight="1" x14ac:dyDescent="0.25">
      <c r="A517" s="151" t="s">
        <v>98</v>
      </c>
      <c r="B517" s="149" t="s">
        <v>392</v>
      </c>
      <c r="C517" s="34"/>
      <c r="D517" s="42"/>
    </row>
    <row r="518" spans="1:4" s="2" customFormat="1" ht="140.25" customHeight="1" x14ac:dyDescent="0.25">
      <c r="A518" s="151" t="s">
        <v>99</v>
      </c>
      <c r="B518" s="147" t="s">
        <v>87</v>
      </c>
      <c r="C518" s="34"/>
      <c r="D518" s="42"/>
    </row>
    <row r="519" spans="1:4" s="2" customFormat="1" ht="246" customHeight="1" x14ac:dyDescent="0.25">
      <c r="A519" s="151" t="s">
        <v>100</v>
      </c>
      <c r="B519" s="150" t="s">
        <v>88</v>
      </c>
      <c r="C519" s="34"/>
      <c r="D519" s="42"/>
    </row>
    <row r="520" spans="1:4" s="2" customFormat="1" ht="128.25" customHeight="1" x14ac:dyDescent="0.25">
      <c r="A520" s="151" t="s">
        <v>101</v>
      </c>
      <c r="B520" s="147" t="s">
        <v>89</v>
      </c>
      <c r="C520" s="34"/>
      <c r="D520" s="42"/>
    </row>
    <row r="521" spans="1:4" s="2" customFormat="1" ht="110.25" customHeight="1" x14ac:dyDescent="0.25">
      <c r="A521" s="151" t="s">
        <v>102</v>
      </c>
      <c r="B521" s="149" t="s">
        <v>90</v>
      </c>
      <c r="C521" s="34"/>
      <c r="D521" s="42"/>
    </row>
    <row r="522" spans="1:4" s="2" customFormat="1" ht="81" customHeight="1" x14ac:dyDescent="0.25">
      <c r="A522" s="151" t="s">
        <v>103</v>
      </c>
      <c r="B522" s="147" t="s">
        <v>393</v>
      </c>
      <c r="C522" s="34"/>
      <c r="D522" s="163"/>
    </row>
    <row r="523" spans="1:4" s="2" customFormat="1" ht="96.75" customHeight="1" x14ac:dyDescent="0.25">
      <c r="A523" s="153" t="s">
        <v>104</v>
      </c>
      <c r="B523" s="147" t="s">
        <v>394</v>
      </c>
      <c r="C523" s="34"/>
      <c r="D523" s="42"/>
    </row>
    <row r="524" spans="1:4" s="2" customFormat="1" ht="58.5" customHeight="1" x14ac:dyDescent="0.25">
      <c r="A524" s="153" t="s">
        <v>105</v>
      </c>
      <c r="B524" s="147" t="s">
        <v>91</v>
      </c>
      <c r="C524" s="34"/>
      <c r="D524" s="42"/>
    </row>
    <row r="525" spans="1:4" s="2" customFormat="1" ht="73.5" customHeight="1" x14ac:dyDescent="0.25">
      <c r="A525" s="153" t="s">
        <v>106</v>
      </c>
      <c r="B525" s="147" t="s">
        <v>395</v>
      </c>
      <c r="C525" s="34"/>
      <c r="D525" s="42"/>
    </row>
    <row r="526" spans="1:4" s="2" customFormat="1" ht="91.5" customHeight="1" x14ac:dyDescent="0.25">
      <c r="A526" s="151" t="s">
        <v>107</v>
      </c>
      <c r="B526" s="147" t="s">
        <v>92</v>
      </c>
      <c r="C526" s="34"/>
      <c r="D526" s="81"/>
    </row>
    <row r="527" spans="1:4" s="2" customFormat="1" ht="210.75" customHeight="1" x14ac:dyDescent="0.25">
      <c r="A527" s="151" t="s">
        <v>108</v>
      </c>
      <c r="B527" s="147" t="s">
        <v>396</v>
      </c>
      <c r="C527" s="34"/>
      <c r="D527" s="81"/>
    </row>
    <row r="528" spans="1:4" s="2" customFormat="1" ht="213" customHeight="1" x14ac:dyDescent="0.25">
      <c r="A528" s="151" t="s">
        <v>109</v>
      </c>
      <c r="B528" s="147" t="s">
        <v>397</v>
      </c>
      <c r="C528" s="34"/>
      <c r="D528" s="81"/>
    </row>
    <row r="529" spans="1:5" s="2" customFormat="1" ht="133.5" customHeight="1" x14ac:dyDescent="0.25">
      <c r="A529" s="151" t="s">
        <v>110</v>
      </c>
      <c r="B529" s="147" t="s">
        <v>398</v>
      </c>
      <c r="C529" s="34"/>
      <c r="D529" s="81"/>
    </row>
    <row r="530" spans="1:5" s="2" customFormat="1" ht="62.25" customHeight="1" thickBot="1" x14ac:dyDescent="0.3">
      <c r="A530" s="180" t="s">
        <v>111</v>
      </c>
      <c r="B530" s="181" t="s">
        <v>93</v>
      </c>
      <c r="C530" s="60"/>
      <c r="D530" s="182"/>
    </row>
    <row r="531" spans="1:5" s="3" customFormat="1" ht="6.75" customHeight="1" x14ac:dyDescent="0.25">
      <c r="A531" s="54"/>
      <c r="B531" s="55"/>
      <c r="C531" s="7"/>
      <c r="D531" s="7"/>
      <c r="E531" s="2"/>
    </row>
    <row r="532" spans="1:5" s="2" customFormat="1" ht="20.100000000000001" customHeight="1" x14ac:dyDescent="0.25">
      <c r="A532" s="253" t="s">
        <v>43</v>
      </c>
      <c r="B532" s="253"/>
      <c r="C532" s="253"/>
      <c r="D532" s="253"/>
    </row>
    <row r="533" spans="1:5" s="2" customFormat="1" ht="4.5" customHeight="1" thickBot="1" x14ac:dyDescent="0.3">
      <c r="A533" s="6"/>
    </row>
    <row r="534" spans="1:5" s="2" customFormat="1" ht="87" customHeight="1" x14ac:dyDescent="0.25">
      <c r="A534" s="264" t="s">
        <v>59</v>
      </c>
      <c r="B534" s="265"/>
      <c r="C534" s="268" t="s">
        <v>44</v>
      </c>
      <c r="D534" s="269"/>
    </row>
    <row r="535" spans="1:5" s="3" customFormat="1" ht="29.25" customHeight="1" x14ac:dyDescent="0.25">
      <c r="A535" s="266"/>
      <c r="B535" s="267"/>
      <c r="C535" s="80" t="s">
        <v>6</v>
      </c>
      <c r="D535" s="87" t="s">
        <v>23</v>
      </c>
      <c r="E535" s="2"/>
    </row>
    <row r="536" spans="1:5" s="3" customFormat="1" ht="33.75" customHeight="1" x14ac:dyDescent="0.25">
      <c r="A536" s="78" t="s">
        <v>11</v>
      </c>
      <c r="B536" s="79" t="s">
        <v>60</v>
      </c>
      <c r="C536" s="26"/>
      <c r="D536" s="46"/>
      <c r="E536" s="2"/>
    </row>
    <row r="537" spans="1:5" s="3" customFormat="1" ht="58.5" customHeight="1" x14ac:dyDescent="0.25">
      <c r="A537" s="78" t="s">
        <v>45</v>
      </c>
      <c r="B537" s="48" t="s">
        <v>51</v>
      </c>
      <c r="C537" s="36"/>
      <c r="D537" s="46"/>
      <c r="E537" s="2"/>
    </row>
    <row r="538" spans="1:5" s="3" customFormat="1" ht="45" customHeight="1" x14ac:dyDescent="0.25">
      <c r="A538" s="78" t="s">
        <v>46</v>
      </c>
      <c r="B538" s="41" t="s">
        <v>48</v>
      </c>
      <c r="C538" s="36"/>
      <c r="D538" s="46"/>
      <c r="E538" s="2"/>
    </row>
    <row r="539" spans="1:5" s="3" customFormat="1" ht="98.25" customHeight="1" thickBot="1" x14ac:dyDescent="0.3">
      <c r="A539" s="66" t="s">
        <v>47</v>
      </c>
      <c r="B539" s="67" t="s">
        <v>61</v>
      </c>
      <c r="C539" s="68"/>
      <c r="D539" s="69"/>
      <c r="E539" s="2"/>
    </row>
    <row r="540" spans="1:5" s="2" customFormat="1" ht="5.0999999999999996" customHeight="1" x14ac:dyDescent="0.25">
      <c r="A540" s="7"/>
      <c r="B540" s="5"/>
      <c r="C540" s="7"/>
      <c r="D540" s="7"/>
    </row>
    <row r="541" spans="1:5" s="2" customFormat="1" ht="20.100000000000001" customHeight="1" x14ac:dyDescent="0.25">
      <c r="A541" s="253" t="s">
        <v>10</v>
      </c>
      <c r="B541" s="253"/>
      <c r="C541" s="253"/>
      <c r="D541" s="253"/>
    </row>
    <row r="542" spans="1:5" s="3" customFormat="1" ht="30" customHeight="1" x14ac:dyDescent="0.25">
      <c r="A542" s="89" t="s">
        <v>12</v>
      </c>
      <c r="B542" s="260" t="s">
        <v>50</v>
      </c>
      <c r="C542" s="260"/>
      <c r="D542" s="260"/>
      <c r="E542" s="2"/>
    </row>
    <row r="543" spans="1:5" s="19" customFormat="1" ht="30" customHeight="1" x14ac:dyDescent="0.25">
      <c r="A543" s="89" t="s">
        <v>24</v>
      </c>
      <c r="B543" s="260" t="s">
        <v>25</v>
      </c>
      <c r="C543" s="260"/>
      <c r="D543" s="260"/>
      <c r="E543" s="2"/>
    </row>
    <row r="544" spans="1:5" s="19" customFormat="1" ht="30" customHeight="1" x14ac:dyDescent="0.25">
      <c r="A544" s="261" t="s">
        <v>26</v>
      </c>
      <c r="B544" s="261"/>
      <c r="C544" s="261"/>
      <c r="D544" s="261"/>
      <c r="E544" s="2"/>
    </row>
    <row r="545" spans="1:5" s="2" customFormat="1" ht="24.95" customHeight="1" x14ac:dyDescent="0.25">
      <c r="A545" s="90" t="s">
        <v>27</v>
      </c>
      <c r="B545" s="263"/>
      <c r="C545" s="263"/>
    </row>
    <row r="546" spans="1:5" s="2" customFormat="1" ht="24.95" customHeight="1" x14ac:dyDescent="0.25">
      <c r="A546" s="90" t="s">
        <v>28</v>
      </c>
      <c r="B546" s="263"/>
      <c r="C546" s="263"/>
    </row>
    <row r="547" spans="1:5" s="2" customFormat="1" ht="24.95" customHeight="1" x14ac:dyDescent="0.25">
      <c r="A547" s="90" t="s">
        <v>29</v>
      </c>
      <c r="B547" s="263"/>
      <c r="C547" s="263"/>
    </row>
    <row r="548" spans="1:5" s="3" customFormat="1" ht="24.95" customHeight="1" x14ac:dyDescent="0.25">
      <c r="A548" s="90" t="s">
        <v>30</v>
      </c>
      <c r="B548" s="263"/>
      <c r="C548" s="263"/>
      <c r="D548" s="2"/>
      <c r="E548" s="2"/>
    </row>
    <row r="549" spans="1:5" s="2" customFormat="1" ht="14.25" customHeight="1" x14ac:dyDescent="0.2">
      <c r="A549" s="85"/>
      <c r="B549" s="9"/>
      <c r="C549" s="9"/>
    </row>
    <row r="550" spans="1:5" s="3" customFormat="1" ht="15" customHeight="1" x14ac:dyDescent="0.25">
      <c r="A550" s="262" t="s">
        <v>31</v>
      </c>
      <c r="B550" s="262"/>
      <c r="C550" s="262"/>
      <c r="D550" s="262"/>
    </row>
    <row r="551" spans="1:5" s="2" customFormat="1" ht="36.75" customHeight="1" x14ac:dyDescent="0.25">
      <c r="A551" s="259" t="s">
        <v>40</v>
      </c>
      <c r="B551" s="259"/>
      <c r="C551" s="259"/>
      <c r="D551" s="259"/>
    </row>
    <row r="552" spans="1:5" s="2" customFormat="1" ht="20.100000000000001" customHeight="1" x14ac:dyDescent="0.2">
      <c r="A552" s="8"/>
      <c r="B552" s="1"/>
      <c r="C552" s="8"/>
      <c r="D552" s="8"/>
    </row>
    <row r="553" spans="1:5" s="3" customFormat="1" ht="4.5" customHeight="1" x14ac:dyDescent="0.2">
      <c r="A553" s="8"/>
      <c r="B553" s="1"/>
      <c r="C553" s="8"/>
      <c r="D553" s="8"/>
    </row>
    <row r="554" spans="1:5" s="3" customFormat="1" ht="20.100000000000001" customHeight="1" x14ac:dyDescent="0.25">
      <c r="A554" s="86" t="s">
        <v>32</v>
      </c>
      <c r="B554" s="20"/>
      <c r="C554" s="21" t="s">
        <v>33</v>
      </c>
      <c r="D554" s="38"/>
    </row>
    <row r="555" spans="1:5" s="3" customFormat="1" ht="20.100000000000001" customHeight="1" x14ac:dyDescent="0.25">
      <c r="A555" s="86"/>
      <c r="B555" s="20"/>
      <c r="C555" s="20"/>
      <c r="D555" s="22"/>
    </row>
    <row r="556" spans="1:5" ht="20.100000000000001" customHeight="1" x14ac:dyDescent="0.2">
      <c r="A556" s="86" t="s">
        <v>34</v>
      </c>
      <c r="B556" s="20"/>
      <c r="C556" s="23" t="s">
        <v>35</v>
      </c>
      <c r="D556" s="39"/>
    </row>
    <row r="557" spans="1:5" s="2" customFormat="1" ht="20.100000000000001" customHeight="1" x14ac:dyDescent="0.2">
      <c r="A557" s="8"/>
      <c r="B557" s="1"/>
      <c r="C557" s="23" t="s">
        <v>36</v>
      </c>
      <c r="D557" s="40"/>
    </row>
    <row r="558" spans="1:5" s="2" customFormat="1" ht="20.100000000000001" customHeight="1" x14ac:dyDescent="0.2">
      <c r="A558" s="8"/>
      <c r="B558" s="1"/>
      <c r="C558" s="24" t="s">
        <v>37</v>
      </c>
      <c r="D558" s="1"/>
    </row>
    <row r="559" spans="1:5" s="2" customFormat="1" ht="37.5" customHeight="1" x14ac:dyDescent="0.25">
      <c r="A559" s="6"/>
    </row>
    <row r="560" spans="1:5" s="2" customFormat="1" ht="24" customHeight="1" x14ac:dyDescent="0.25">
      <c r="A560" s="6"/>
    </row>
    <row r="561" spans="1:4" s="2" customFormat="1" ht="24" customHeight="1" x14ac:dyDescent="0.25">
      <c r="A561" s="6"/>
    </row>
    <row r="562" spans="1:4" s="2" customFormat="1" ht="24" customHeight="1" x14ac:dyDescent="0.25">
      <c r="A562" s="6"/>
    </row>
    <row r="563" spans="1:4" s="2" customFormat="1" ht="20.100000000000001" customHeight="1" x14ac:dyDescent="0.25">
      <c r="A563" s="6"/>
    </row>
    <row r="564" spans="1:4" s="2" customFormat="1" ht="20.100000000000001" customHeight="1" x14ac:dyDescent="0.25">
      <c r="A564" s="6"/>
    </row>
    <row r="565" spans="1:4" s="2" customFormat="1" ht="50.1" customHeight="1" x14ac:dyDescent="0.25">
      <c r="A565" s="6"/>
    </row>
    <row r="566" spans="1:4" s="2" customFormat="1" ht="43.5" customHeight="1" x14ac:dyDescent="0.25">
      <c r="A566" s="6"/>
    </row>
    <row r="567" spans="1:4" ht="24.75" customHeight="1" x14ac:dyDescent="0.2">
      <c r="A567" s="6"/>
      <c r="B567" s="2"/>
      <c r="C567" s="2"/>
      <c r="D567" s="2"/>
    </row>
    <row r="568" spans="1:4" x14ac:dyDescent="0.2">
      <c r="A568" s="6"/>
      <c r="B568" s="2"/>
      <c r="C568" s="2"/>
      <c r="D568" s="2"/>
    </row>
    <row r="569" spans="1:4" ht="20.100000000000001" customHeight="1" x14ac:dyDescent="0.2"/>
    <row r="570" spans="1:4" ht="4.5" customHeight="1" x14ac:dyDescent="0.2"/>
    <row r="571" spans="1:4" ht="20.100000000000001" customHeight="1" x14ac:dyDescent="0.2"/>
    <row r="572" spans="1:4" ht="20.100000000000001" customHeight="1" x14ac:dyDescent="0.2"/>
    <row r="573" spans="1:4" ht="20.100000000000001" customHeight="1" x14ac:dyDescent="0.2"/>
  </sheetData>
  <mergeCells count="237">
    <mergeCell ref="B44:C44"/>
    <mergeCell ref="A402:D402"/>
    <mergeCell ref="A414:D414"/>
    <mergeCell ref="A427:D427"/>
    <mergeCell ref="A488:D488"/>
    <mergeCell ref="A440:D440"/>
    <mergeCell ref="A441:B441"/>
    <mergeCell ref="A451:B451"/>
    <mergeCell ref="A462:D462"/>
    <mergeCell ref="A463:B463"/>
    <mergeCell ref="B52:C52"/>
    <mergeCell ref="A103:E103"/>
    <mergeCell ref="A115:E115"/>
    <mergeCell ref="A118:E118"/>
    <mergeCell ref="A136:E136"/>
    <mergeCell ref="A148:E148"/>
    <mergeCell ref="A161:E161"/>
    <mergeCell ref="A174:E174"/>
    <mergeCell ref="A185:E185"/>
    <mergeCell ref="B79:C79"/>
    <mergeCell ref="B80:C80"/>
    <mergeCell ref="B83:C83"/>
    <mergeCell ref="B89:C89"/>
    <mergeCell ref="B90:C90"/>
    <mergeCell ref="B53:C53"/>
    <mergeCell ref="B54:C54"/>
    <mergeCell ref="B55:C55"/>
    <mergeCell ref="B56:C56"/>
    <mergeCell ref="B57:C57"/>
    <mergeCell ref="B48:C48"/>
    <mergeCell ref="B49:C49"/>
    <mergeCell ref="B50:C50"/>
    <mergeCell ref="B51:C51"/>
    <mergeCell ref="A59:E59"/>
    <mergeCell ref="A371:D371"/>
    <mergeCell ref="A322:D322"/>
    <mergeCell ref="A339:D339"/>
    <mergeCell ref="A358:D358"/>
    <mergeCell ref="A315:D315"/>
    <mergeCell ref="A335:D335"/>
    <mergeCell ref="B61:C61"/>
    <mergeCell ref="B62:C62"/>
    <mergeCell ref="B91:C91"/>
    <mergeCell ref="B92:C92"/>
    <mergeCell ref="B93:C93"/>
    <mergeCell ref="B94:C94"/>
    <mergeCell ref="B98:C98"/>
    <mergeCell ref="B99:C99"/>
    <mergeCell ref="B100:C100"/>
    <mergeCell ref="B101:C101"/>
    <mergeCell ref="B104:C104"/>
    <mergeCell ref="A298:D298"/>
    <mergeCell ref="A305:D305"/>
    <mergeCell ref="A293:D293"/>
    <mergeCell ref="A269:D269"/>
    <mergeCell ref="C236:D236"/>
    <mergeCell ref="B116:C116"/>
    <mergeCell ref="B45:C45"/>
    <mergeCell ref="B46:C46"/>
    <mergeCell ref="A287:B287"/>
    <mergeCell ref="A289:B289"/>
    <mergeCell ref="A291:B291"/>
    <mergeCell ref="A24:C24"/>
    <mergeCell ref="A97:E97"/>
    <mergeCell ref="B63:C63"/>
    <mergeCell ref="B66:C66"/>
    <mergeCell ref="B60:C60"/>
    <mergeCell ref="A78:E78"/>
    <mergeCell ref="A65:E65"/>
    <mergeCell ref="A82:E82"/>
    <mergeCell ref="A88:E88"/>
    <mergeCell ref="B38:C38"/>
    <mergeCell ref="B39:C39"/>
    <mergeCell ref="B40:C40"/>
    <mergeCell ref="B41:C41"/>
    <mergeCell ref="B42:C42"/>
    <mergeCell ref="B43:C43"/>
    <mergeCell ref="A234:E234"/>
    <mergeCell ref="A238:D238"/>
    <mergeCell ref="A230:B230"/>
    <mergeCell ref="B47:C47"/>
    <mergeCell ref="A30:B30"/>
    <mergeCell ref="A7:E7"/>
    <mergeCell ref="A1:E1"/>
    <mergeCell ref="A2:E2"/>
    <mergeCell ref="A3:E3"/>
    <mergeCell ref="A17:C17"/>
    <mergeCell ref="A8:D8"/>
    <mergeCell ref="A9:D9"/>
    <mergeCell ref="A11:D11"/>
    <mergeCell ref="A12:C12"/>
    <mergeCell ref="A13:B13"/>
    <mergeCell ref="A14:B14"/>
    <mergeCell ref="A15:B15"/>
    <mergeCell ref="A16:B16"/>
    <mergeCell ref="A25:E25"/>
    <mergeCell ref="A23:C23"/>
    <mergeCell ref="A26:E26"/>
    <mergeCell ref="A18:B18"/>
    <mergeCell ref="A19:B19"/>
    <mergeCell ref="A20:B20"/>
    <mergeCell ref="A33:B33"/>
    <mergeCell ref="A29:D29"/>
    <mergeCell ref="A27:C27"/>
    <mergeCell ref="A28:E28"/>
    <mergeCell ref="B37:C37"/>
    <mergeCell ref="A34:E34"/>
    <mergeCell ref="A36:E36"/>
    <mergeCell ref="A551:D551"/>
    <mergeCell ref="A541:D541"/>
    <mergeCell ref="B542:D542"/>
    <mergeCell ref="B543:D543"/>
    <mergeCell ref="A544:D544"/>
    <mergeCell ref="A550:D550"/>
    <mergeCell ref="B545:C545"/>
    <mergeCell ref="B546:C546"/>
    <mergeCell ref="B547:C547"/>
    <mergeCell ref="B548:C548"/>
    <mergeCell ref="A532:D532"/>
    <mergeCell ref="A534:B535"/>
    <mergeCell ref="C534:D534"/>
    <mergeCell ref="A505:D505"/>
    <mergeCell ref="A507:B508"/>
    <mergeCell ref="C507:D507"/>
    <mergeCell ref="A236:B237"/>
    <mergeCell ref="A422:D422"/>
    <mergeCell ref="A262:D262"/>
    <mergeCell ref="A271:B271"/>
    <mergeCell ref="A273:B273"/>
    <mergeCell ref="A275:B275"/>
    <mergeCell ref="A277:B277"/>
    <mergeCell ref="A279:B279"/>
    <mergeCell ref="A281:B281"/>
    <mergeCell ref="A283:B283"/>
    <mergeCell ref="A285:B285"/>
    <mergeCell ref="A496:D496"/>
    <mergeCell ref="A385:D385"/>
    <mergeCell ref="A192:E192"/>
    <mergeCell ref="A196:E196"/>
    <mergeCell ref="A208:E208"/>
    <mergeCell ref="A212:E212"/>
    <mergeCell ref="A215:E215"/>
    <mergeCell ref="A222:E222"/>
    <mergeCell ref="B201:C201"/>
    <mergeCell ref="B202:C202"/>
    <mergeCell ref="B203:C203"/>
    <mergeCell ref="B204:C204"/>
    <mergeCell ref="B205:C205"/>
    <mergeCell ref="B206:C206"/>
    <mergeCell ref="B209:C209"/>
    <mergeCell ref="B210:C210"/>
    <mergeCell ref="B213:C213"/>
    <mergeCell ref="B216:C216"/>
    <mergeCell ref="B220:C220"/>
    <mergeCell ref="B223:C223"/>
    <mergeCell ref="B224:C224"/>
    <mergeCell ref="B225:C225"/>
    <mergeCell ref="B226:C226"/>
    <mergeCell ref="B227:C227"/>
    <mergeCell ref="B119:C119"/>
    <mergeCell ref="B120:C120"/>
    <mergeCell ref="B121:C121"/>
    <mergeCell ref="B122:C122"/>
    <mergeCell ref="B123:C123"/>
    <mergeCell ref="B105:C105"/>
    <mergeCell ref="B106:C106"/>
    <mergeCell ref="B107:C107"/>
    <mergeCell ref="B108:C108"/>
    <mergeCell ref="B109:C109"/>
    <mergeCell ref="B110:C110"/>
    <mergeCell ref="B111:C111"/>
    <mergeCell ref="B112:C112"/>
    <mergeCell ref="B113:C113"/>
    <mergeCell ref="B124:C124"/>
    <mergeCell ref="B125:C125"/>
    <mergeCell ref="B126:C126"/>
    <mergeCell ref="B127:C127"/>
    <mergeCell ref="B128:C128"/>
    <mergeCell ref="B129:C129"/>
    <mergeCell ref="B130:C130"/>
    <mergeCell ref="B131:C131"/>
    <mergeCell ref="B132:C132"/>
    <mergeCell ref="B133:C133"/>
    <mergeCell ref="B134:C134"/>
    <mergeCell ref="B137:C137"/>
    <mergeCell ref="B138:C138"/>
    <mergeCell ref="B139:C139"/>
    <mergeCell ref="B140:C140"/>
    <mergeCell ref="B141:C141"/>
    <mergeCell ref="B142:C142"/>
    <mergeCell ref="B143:C143"/>
    <mergeCell ref="B163:C163"/>
    <mergeCell ref="B164:C164"/>
    <mergeCell ref="B165:C165"/>
    <mergeCell ref="B144:C144"/>
    <mergeCell ref="B145:C145"/>
    <mergeCell ref="B146:C146"/>
    <mergeCell ref="B149:C149"/>
    <mergeCell ref="B150:C150"/>
    <mergeCell ref="B151:C151"/>
    <mergeCell ref="B152:C152"/>
    <mergeCell ref="B153:C153"/>
    <mergeCell ref="B154:C154"/>
    <mergeCell ref="B200:C200"/>
    <mergeCell ref="B177:C177"/>
    <mergeCell ref="B178:C178"/>
    <mergeCell ref="B179:C179"/>
    <mergeCell ref="B180:C180"/>
    <mergeCell ref="B181:C181"/>
    <mergeCell ref="B182:C182"/>
    <mergeCell ref="B183:C183"/>
    <mergeCell ref="B186:C186"/>
    <mergeCell ref="B187:C187"/>
    <mergeCell ref="B95:C95"/>
    <mergeCell ref="B188:C188"/>
    <mergeCell ref="B189:C189"/>
    <mergeCell ref="B190:C190"/>
    <mergeCell ref="B193:C193"/>
    <mergeCell ref="B194:C194"/>
    <mergeCell ref="B197:C197"/>
    <mergeCell ref="B198:C198"/>
    <mergeCell ref="B199:C199"/>
    <mergeCell ref="B166:C166"/>
    <mergeCell ref="B167:C167"/>
    <mergeCell ref="B168:C168"/>
    <mergeCell ref="B169:C169"/>
    <mergeCell ref="B170:C170"/>
    <mergeCell ref="B171:C171"/>
    <mergeCell ref="B172:C172"/>
    <mergeCell ref="B175:C175"/>
    <mergeCell ref="B176:C176"/>
    <mergeCell ref="B155:C155"/>
    <mergeCell ref="B156:C156"/>
    <mergeCell ref="B157:C157"/>
    <mergeCell ref="B158:C158"/>
    <mergeCell ref="B159:C159"/>
    <mergeCell ref="B162:C162"/>
  </mergeCells>
  <conditionalFormatting sqref="B4:B5 B364:B370 C359:C370 B377:B384 C372:C384 C403:C413 B428:C439 B216:B220 B116 C336 C338">
    <cfRule type="containsBlanks" dxfId="55" priority="163">
      <formula>LEN(TRIM(B4))=0</formula>
    </cfRule>
  </conditionalFormatting>
  <conditionalFormatting sqref="B272 B274 B276 B278 B280 B282">
    <cfRule type="containsBlanks" dxfId="54" priority="104">
      <formula>LEN(TRIM(B272))=0</formula>
    </cfRule>
  </conditionalFormatting>
  <conditionalFormatting sqref="B296:B297">
    <cfRule type="containsBlanks" dxfId="53" priority="103">
      <formula>LEN(TRIM(B296))=0</formula>
    </cfRule>
  </conditionalFormatting>
  <conditionalFormatting sqref="B308:B314 B316:B319">
    <cfRule type="containsBlanks" dxfId="52" priority="95">
      <formula>LEN(TRIM(B308))=0</formula>
    </cfRule>
  </conditionalFormatting>
  <conditionalFormatting sqref="B321">
    <cfRule type="containsBlanks" dxfId="51" priority="94">
      <formula>LEN(TRIM(B321))=0</formula>
    </cfRule>
  </conditionalFormatting>
  <conditionalFormatting sqref="B340:B343">
    <cfRule type="containsBlanks" dxfId="50" priority="83">
      <formula>LEN(TRIM(B340))=0</formula>
    </cfRule>
  </conditionalFormatting>
  <conditionalFormatting sqref="B345:B356">
    <cfRule type="containsBlanks" dxfId="49" priority="82">
      <formula>LEN(TRIM(B345))=0</formula>
    </cfRule>
  </conditionalFormatting>
  <conditionalFormatting sqref="B359:B362">
    <cfRule type="containsBlanks" dxfId="48" priority="78">
      <formula>LEN(TRIM(B359))=0</formula>
    </cfRule>
  </conditionalFormatting>
  <conditionalFormatting sqref="B372:B375">
    <cfRule type="containsBlanks" dxfId="47" priority="73">
      <formula>LEN(TRIM(B372))=0</formula>
    </cfRule>
  </conditionalFormatting>
  <conditionalFormatting sqref="B386:B389">
    <cfRule type="containsBlanks" dxfId="46" priority="70">
      <formula>LEN(TRIM(B386))=0</formula>
    </cfRule>
  </conditionalFormatting>
  <conditionalFormatting sqref="B403:B405">
    <cfRule type="containsBlanks" dxfId="45" priority="67">
      <formula>LEN(TRIM(B403))=0</formula>
    </cfRule>
  </conditionalFormatting>
  <conditionalFormatting sqref="B407:B413">
    <cfRule type="containsBlanks" dxfId="44" priority="66">
      <formula>LEN(TRIM(B407))=0</formula>
    </cfRule>
  </conditionalFormatting>
  <conditionalFormatting sqref="B415:B418">
    <cfRule type="containsBlanks" dxfId="43" priority="64">
      <formula>LEN(TRIM(B415))=0</formula>
    </cfRule>
  </conditionalFormatting>
  <conditionalFormatting sqref="B420:B421">
    <cfRule type="containsBlanks" dxfId="42" priority="63">
      <formula>LEN(TRIM(B420))=0</formula>
    </cfRule>
  </conditionalFormatting>
  <conditionalFormatting sqref="B442:B450 B452:B461">
    <cfRule type="containsBlanks" dxfId="41" priority="57">
      <formula>LEN(TRIM(B442))=0</formula>
    </cfRule>
  </conditionalFormatting>
  <conditionalFormatting sqref="B464:B487">
    <cfRule type="containsBlanks" dxfId="40" priority="55">
      <formula>LEN(TRIM(B464))=0</formula>
    </cfRule>
  </conditionalFormatting>
  <conditionalFormatting sqref="B489 B491:B494">
    <cfRule type="containsBlanks" dxfId="39" priority="53">
      <formula>LEN(TRIM(B489))=0</formula>
    </cfRule>
  </conditionalFormatting>
  <conditionalFormatting sqref="C497:C503">
    <cfRule type="containsBlanks" dxfId="38" priority="49">
      <formula>LEN(TRIM(C497))=0</formula>
    </cfRule>
  </conditionalFormatting>
  <conditionalFormatting sqref="B554">
    <cfRule type="containsBlanks" dxfId="37" priority="165">
      <formula>LEN(TRIM(B554))=0</formula>
    </cfRule>
  </conditionalFormatting>
  <conditionalFormatting sqref="B556">
    <cfRule type="containsBlanks" dxfId="36" priority="164">
      <formula>LEN(TRIM(B556))=0</formula>
    </cfRule>
  </conditionalFormatting>
  <conditionalFormatting sqref="B423:C426">
    <cfRule type="containsBlanks" dxfId="35" priority="61">
      <formula>LEN(TRIM(B423))=0</formula>
    </cfRule>
  </conditionalFormatting>
  <conditionalFormatting sqref="B545:C548">
    <cfRule type="containsBlanks" dxfId="34" priority="90">
      <formula>LEN(TRIM(B545))=0</formula>
    </cfRule>
  </conditionalFormatting>
  <conditionalFormatting sqref="C239:C261">
    <cfRule type="containsBlanks" dxfId="33" priority="96">
      <formula>LEN(TRIM(C239))=0</formula>
    </cfRule>
  </conditionalFormatting>
  <conditionalFormatting sqref="C263:C268 C270:C292 C294:C297 C306:C314 C316:C321 B323:B332 C323:C334 C386:C401 B391:B401">
    <cfRule type="containsBlanks" dxfId="32" priority="168">
      <formula>LEN(TRIM(B263))=0</formula>
    </cfRule>
  </conditionalFormatting>
  <conditionalFormatting sqref="C299:C304">
    <cfRule type="containsBlanks" dxfId="31" priority="98">
      <formula>LEN(TRIM(C299))=0</formula>
    </cfRule>
  </conditionalFormatting>
  <conditionalFormatting sqref="C340:C357">
    <cfRule type="containsBlanks" dxfId="30" priority="84">
      <formula>LEN(TRIM(C340))=0</formula>
    </cfRule>
  </conditionalFormatting>
  <conditionalFormatting sqref="C415:C421">
    <cfRule type="containsBlanks" dxfId="29" priority="65">
      <formula>LEN(TRIM(C415))=0</formula>
    </cfRule>
  </conditionalFormatting>
  <conditionalFormatting sqref="C441:C461 C463:C487">
    <cfRule type="containsBlanks" dxfId="28" priority="58">
      <formula>LEN(TRIM(C441))=0</formula>
    </cfRule>
  </conditionalFormatting>
  <conditionalFormatting sqref="C489:C495">
    <cfRule type="containsBlanks" dxfId="27" priority="54">
      <formula>LEN(TRIM(C489))=0</formula>
    </cfRule>
  </conditionalFormatting>
  <conditionalFormatting sqref="C509:C530">
    <cfRule type="containsBlanks" dxfId="26" priority="119">
      <formula>LEN(TRIM(C509))=0</formula>
    </cfRule>
  </conditionalFormatting>
  <conditionalFormatting sqref="C536:C539">
    <cfRule type="containsBlanks" dxfId="25" priority="157">
      <formula>LEN(TRIM(C536))=0</formula>
    </cfRule>
  </conditionalFormatting>
  <conditionalFormatting sqref="D556:D557">
    <cfRule type="containsBlanks" dxfId="24" priority="166">
      <formula>LEN(TRIM(D556))=0</formula>
    </cfRule>
  </conditionalFormatting>
  <conditionalFormatting sqref="B299">
    <cfRule type="containsBlanks" dxfId="23" priority="51">
      <formula>LEN(TRIM(B299))=0</formula>
    </cfRule>
  </conditionalFormatting>
  <conditionalFormatting sqref="B490">
    <cfRule type="containsBlanks" dxfId="22" priority="50">
      <formula>LEN(TRIM(B490))=0</formula>
    </cfRule>
  </conditionalFormatting>
  <conditionalFormatting sqref="B497">
    <cfRule type="containsBlanks" dxfId="21" priority="48">
      <formula>LEN(TRIM(B497))=0</formula>
    </cfRule>
  </conditionalFormatting>
  <conditionalFormatting sqref="B498">
    <cfRule type="containsBlanks" dxfId="20" priority="47">
      <formula>LEN(TRIM(B498))=0</formula>
    </cfRule>
  </conditionalFormatting>
  <conditionalFormatting sqref="B79">
    <cfRule type="containsBlanks" dxfId="19" priority="46">
      <formula>LEN(TRIM(B79))=0</formula>
    </cfRule>
  </conditionalFormatting>
  <conditionalFormatting sqref="B80">
    <cfRule type="containsBlanks" dxfId="18" priority="23">
      <formula>LEN(TRIM(B80))=0</formula>
    </cfRule>
  </conditionalFormatting>
  <conditionalFormatting sqref="B83">
    <cfRule type="containsBlanks" dxfId="17" priority="22">
      <formula>LEN(TRIM(B83))=0</formula>
    </cfRule>
  </conditionalFormatting>
  <conditionalFormatting sqref="B84:B86">
    <cfRule type="containsBlanks" dxfId="16" priority="21">
      <formula>LEN(TRIM(B84))=0</formula>
    </cfRule>
  </conditionalFormatting>
  <conditionalFormatting sqref="B89:B95">
    <cfRule type="containsBlanks" dxfId="15" priority="19">
      <formula>LEN(TRIM(B89))=0</formula>
    </cfRule>
  </conditionalFormatting>
  <conditionalFormatting sqref="B98:B101">
    <cfRule type="containsBlanks" dxfId="14" priority="18">
      <formula>LEN(TRIM(B98))=0</formula>
    </cfRule>
  </conditionalFormatting>
  <conditionalFormatting sqref="B104:B113">
    <cfRule type="containsBlanks" dxfId="13" priority="17">
      <formula>LEN(TRIM(B104))=0</formula>
    </cfRule>
  </conditionalFormatting>
  <conditionalFormatting sqref="B119:B134">
    <cfRule type="containsBlanks" dxfId="12" priority="15">
      <formula>LEN(TRIM(B119))=0</formula>
    </cfRule>
  </conditionalFormatting>
  <conditionalFormatting sqref="B137:B146">
    <cfRule type="containsBlanks" dxfId="11" priority="14">
      <formula>LEN(TRIM(B137))=0</formula>
    </cfRule>
  </conditionalFormatting>
  <conditionalFormatting sqref="B149:B159">
    <cfRule type="containsBlanks" dxfId="10" priority="13">
      <formula>LEN(TRIM(B149))=0</formula>
    </cfRule>
  </conditionalFormatting>
  <conditionalFormatting sqref="B162:B172">
    <cfRule type="containsBlanks" dxfId="9" priority="12">
      <formula>LEN(TRIM(B162))=0</formula>
    </cfRule>
  </conditionalFormatting>
  <conditionalFormatting sqref="B175:B183">
    <cfRule type="containsBlanks" dxfId="8" priority="11">
      <formula>LEN(TRIM(B175))=0</formula>
    </cfRule>
  </conditionalFormatting>
  <conditionalFormatting sqref="B186:B190">
    <cfRule type="containsBlanks" dxfId="7" priority="10">
      <formula>LEN(TRIM(B186))=0</formula>
    </cfRule>
  </conditionalFormatting>
  <conditionalFormatting sqref="B193:B194">
    <cfRule type="containsBlanks" dxfId="6" priority="9">
      <formula>LEN(TRIM(B193))=0</formula>
    </cfRule>
  </conditionalFormatting>
  <conditionalFormatting sqref="B197:B206">
    <cfRule type="containsBlanks" dxfId="5" priority="8">
      <formula>LEN(TRIM(B197))=0</formula>
    </cfRule>
  </conditionalFormatting>
  <conditionalFormatting sqref="B209:B210">
    <cfRule type="containsBlanks" dxfId="4" priority="7">
      <formula>LEN(TRIM(B209))=0</formula>
    </cfRule>
  </conditionalFormatting>
  <conditionalFormatting sqref="B213">
    <cfRule type="containsBlanks" dxfId="3" priority="6">
      <formula>LEN(TRIM(B213))=0</formula>
    </cfRule>
  </conditionalFormatting>
  <conditionalFormatting sqref="B223:B227">
    <cfRule type="containsBlanks" dxfId="2" priority="4">
      <formula>LEN(TRIM(B223))=0</formula>
    </cfRule>
  </conditionalFormatting>
  <conditionalFormatting sqref="B337">
    <cfRule type="containsBlanks" dxfId="1" priority="1">
      <formula>LEN(TRIM(B337))=0</formula>
    </cfRule>
  </conditionalFormatting>
  <conditionalFormatting sqref="C337">
    <cfRule type="containsBlanks" dxfId="0" priority="2">
      <formula>LEN(TRIM(C337))=0</formula>
    </cfRule>
  </conditionalFormatting>
  <printOptions horizontalCentered="1"/>
  <pageMargins left="0.70866141732283472" right="0.70866141732283472" top="0.90625" bottom="0.74803149606299213" header="0.31496062992125984" footer="0.31496062992125984"/>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30</xdr:row>
                    <xdr:rowOff>0</xdr:rowOff>
                  </from>
                  <to>
                    <xdr:col>1</xdr:col>
                    <xdr:colOff>38100</xdr:colOff>
                    <xdr:row>30</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31</xdr:row>
                    <xdr:rowOff>9525</xdr:rowOff>
                  </from>
                  <to>
                    <xdr:col>1</xdr:col>
                    <xdr:colOff>38100</xdr:colOff>
                    <xdr:row>31</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230</xdr:row>
                    <xdr:rowOff>9525</xdr:rowOff>
                  </from>
                  <to>
                    <xdr:col>1</xdr:col>
                    <xdr:colOff>38100</xdr:colOff>
                    <xdr:row>230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231</xdr:row>
                    <xdr:rowOff>0</xdr:rowOff>
                  </from>
                  <to>
                    <xdr:col>1</xdr:col>
                    <xdr:colOff>38100</xdr:colOff>
                    <xdr:row>231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2024-08-14T06:29:05Z</cp:lastPrinted>
  <dcterms:created xsi:type="dcterms:W3CDTF">2017-04-21T05:51:15Z</dcterms:created>
  <dcterms:modified xsi:type="dcterms:W3CDTF">2024-09-03T13:42:30Z</dcterms:modified>
</cp:coreProperties>
</file>