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METYST Továrne\4 Potraviny pre rok 2025\sttruktrovan rozpoty na rok 2025\"/>
    </mc:Choice>
  </mc:AlternateContent>
  <bookViews>
    <workbookView xWindow="-120" yWindow="-120" windowWidth="24240" windowHeight="13740"/>
  </bookViews>
  <sheets>
    <sheet name="ČASŤ 3" sheetId="2" r:id="rId1"/>
    <sheet name="Hárok1" sheetId="3" r:id="rId2"/>
  </sheets>
  <definedNames>
    <definedName name="_xlnm.Print_Titles" localSheetId="0">'ČASŤ 3'!$5:$6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" i="2" l="1"/>
  <c r="H57" i="2" s="1"/>
  <c r="I57" i="2" s="1"/>
  <c r="G56" i="2"/>
  <c r="G55" i="2"/>
  <c r="H55" i="2" s="1"/>
  <c r="I55" i="2" s="1"/>
  <c r="G54" i="2"/>
  <c r="H54" i="2" s="1"/>
  <c r="I54" i="2" s="1"/>
  <c r="G53" i="2"/>
  <c r="H53" i="2" s="1"/>
  <c r="I53" i="2" s="1"/>
  <c r="G52" i="2"/>
  <c r="G51" i="2"/>
  <c r="H51" i="2" s="1"/>
  <c r="I51" i="2" s="1"/>
  <c r="G50" i="2"/>
  <c r="H50" i="2" s="1"/>
  <c r="I50" i="2" s="1"/>
  <c r="G49" i="2"/>
  <c r="H49" i="2" s="1"/>
  <c r="I49" i="2" s="1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G43" i="2"/>
  <c r="H43" i="2" s="1"/>
  <c r="I43" i="2" s="1"/>
  <c r="G42" i="2"/>
  <c r="H42" i="2" s="1"/>
  <c r="I42" i="2" s="1"/>
  <c r="G41" i="2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G24" i="2"/>
  <c r="H24" i="2" s="1"/>
  <c r="I24" i="2" s="1"/>
  <c r="G23" i="2"/>
  <c r="H23" i="2" s="1"/>
  <c r="I23" i="2" s="1"/>
  <c r="G22" i="2"/>
  <c r="H22" i="2" s="1"/>
  <c r="I22" i="2" s="1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H16" i="2"/>
  <c r="I16" i="2" s="1"/>
  <c r="G16" i="2"/>
  <c r="G15" i="2"/>
  <c r="H15" i="2" s="1"/>
  <c r="I15" i="2" s="1"/>
  <c r="H44" i="2" l="1"/>
  <c r="I44" i="2" s="1"/>
  <c r="H52" i="2"/>
  <c r="I52" i="2" s="1"/>
  <c r="H21" i="2"/>
  <c r="I21" i="2" s="1"/>
  <c r="H34" i="2"/>
  <c r="I34" i="2" s="1"/>
  <c r="H40" i="2"/>
  <c r="I40" i="2" s="1"/>
  <c r="H56" i="2"/>
  <c r="I56" i="2" s="1"/>
  <c r="G14" i="2"/>
  <c r="H14" i="2" s="1"/>
  <c r="I14" i="2" s="1"/>
  <c r="H13" i="2"/>
  <c r="I13" i="2" s="1"/>
  <c r="G13" i="2"/>
  <c r="G12" i="2"/>
  <c r="H12" i="2" s="1"/>
  <c r="I12" i="2" s="1"/>
  <c r="G11" i="2"/>
  <c r="H11" i="2" s="1"/>
  <c r="I11" i="2" s="1"/>
  <c r="G7" i="2" l="1"/>
  <c r="G8" i="2"/>
  <c r="H8" i="2" s="1"/>
  <c r="G9" i="2"/>
  <c r="H9" i="2" s="1"/>
  <c r="G10" i="2"/>
  <c r="H10" i="2" s="1"/>
  <c r="G58" i="2" l="1"/>
  <c r="I9" i="2"/>
  <c r="I8" i="2"/>
  <c r="I10" i="2"/>
  <c r="H7" i="2"/>
  <c r="H58" i="2" s="1"/>
  <c r="I7" i="2" l="1"/>
  <c r="I58" i="2" s="1"/>
</calcChain>
</file>

<file path=xl/sharedStrings.xml><?xml version="1.0" encoding="utf-8"?>
<sst xmlns="http://schemas.openxmlformats.org/spreadsheetml/2006/main" count="125" uniqueCount="78">
  <si>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</si>
  <si>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</si>
  <si>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</si>
  <si>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</si>
  <si>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</si>
  <si>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</si>
  <si>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</si>
  <si>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</si>
  <si>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</si>
  <si>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</si>
  <si>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</si>
  <si>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</si>
  <si>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</si>
  <si>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</si>
  <si>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</si>
  <si>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</si>
  <si>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</si>
  <si>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</si>
  <si>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</si>
  <si>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</si>
  <si>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</si>
  <si>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ks</t>
  </si>
  <si>
    <t>Centrum sociálnych služieb AMETYST, 094 01 Tovarné 117</t>
  </si>
  <si>
    <t>kg</t>
  </si>
  <si>
    <t xml:space="preserve">Mlieko polotučné trvanlivé, tuk najmenej 1,5 % </t>
  </si>
  <si>
    <t>Mlieko polotučné trvanlivé, tuk najmenej 1,5 %, 250 ml</t>
  </si>
  <si>
    <t>Bezlaktózové mlieko polotučné, tuk najmenej 1,5 %</t>
  </si>
  <si>
    <t xml:space="preserve">Acidofilné mlieko, obsah tuhu min. 3,6 % </t>
  </si>
  <si>
    <t xml:space="preserve">Maslo čerstvé, obsah mliečneho tuku min. 82% </t>
  </si>
  <si>
    <t>Mini maslo čerstvé, obsah mliečneho tuku min. 82%, 20 g</t>
  </si>
  <si>
    <t>Bezlaktózové maslo, obsah mliečneho tuku min. 82 %</t>
  </si>
  <si>
    <t>Mini maslo čerstvé, obsah mliečneho tuku min. 82%, 10 g</t>
  </si>
  <si>
    <t>Syreček tavený, štvorec, tuk v suš. Min. 45%, 150g - 3 ks/bal.</t>
  </si>
  <si>
    <t xml:space="preserve">Smotana na varenie, min. obsah tuku  12 % </t>
  </si>
  <si>
    <t>Smotana do kávy,obsah tuku 10 %, 10 g</t>
  </si>
  <si>
    <t>Čerstvé vajíčka, veľkosť "L", 63-73 g</t>
  </si>
  <si>
    <t>liter</t>
  </si>
  <si>
    <t>bal.</t>
  </si>
  <si>
    <t>Ochutené mlieko, min. 250 ml, rôzne príchute (minimálne 3 druhy príchutí ) do poznámky v cenovej ponuke uchádzač uvedie konkrétne ponúkané druhy</t>
  </si>
  <si>
    <t>Jogurtové mlieko, min. 200 ml, rôzne príchute (minimálne 3 druhy príchutí) do poznámky v cenovej ponuke uchádzač uvedie konkrétne ponúkané druhy</t>
  </si>
  <si>
    <t>Rastlinná tuková nátierka s nízkym obsahom tuku 35%, min. 400 g zloženie: rastlinné tuky a oleje, vitamín A, D, E</t>
  </si>
  <si>
    <t>Smotanová nátierka termizovaná s pažítkou min.150g- obsah tuku min.31%, zloženie: pasterizovaná smotana, sušené mlieko, jedlá soľ, sušená pažítka</t>
  </si>
  <si>
    <t>Bezlaktózový syreček tavený, trojuholník, min. 120 g , 8ks/bal. Zloženie: bezlaktózový syr, jedlá soľ, voda</t>
  </si>
  <si>
    <t>Syreček tavený, trojuholník, tuk v suš. min. 43%, 140 g - 8 ks/bal. Zloženie: syry, maslo, voda, jedlá soľ</t>
  </si>
  <si>
    <t>Tavený syr v črievku Bambino, sušina 40%, hmot.tuk v sušine 51%, min. 100 g  Zloženie: syry, maslo, voda, jedlá soľ</t>
  </si>
  <si>
    <t>Polotvrdý, zrejúci, plnotučný blok, vakuové balenie, vhodný na vyprážanie, min. obsah tuku v sušine 45%, obsah sušiny min.55% zloženie: mlieko, jedlá soľ, syridlo</t>
  </si>
  <si>
    <t>Údený, polotvrdý, zrejúci, plnotučný syr, vákuové balenie, min. obsah tuku v sušine 43%, obsah sušiny min.53% zloženie: mlieko, jedlá soľ, syridlo</t>
  </si>
  <si>
    <t>Balkánsky syr, obsah sušiny min. 40%, min. obsah tuku v sušine 47 %, min. 200 g zloženie: mlieko, jedlá soľ, syridlo</t>
  </si>
  <si>
    <t>Syr mäkký zrejúci s bielou plesňou,napr. Hermelín, min. 120 g zloženie: mlieko, jedlá soľ, mliekarenské kultúry</t>
  </si>
  <si>
    <t>Syr polomäkký, zrejúci, plnotučný s modrou plesňou, napr. Niva, min. 125g zloženie: mlieko, jedlá soľ, syridlo, chlorid vápenatý, ušľachtilá pleseň</t>
  </si>
  <si>
    <t>Mozzarella, min.100 g zloženie: mlieko, jedlá soľ, kyselina citrónová</t>
  </si>
  <si>
    <t>Tofu syr, biely zloženie: sójové bôby, voda, vápnik, jedlá soľ</t>
  </si>
  <si>
    <t>Tofu syr, údený zloženie: sójové bôby, voda, vápnik, jedlá soľ</t>
  </si>
  <si>
    <t>Ricotta syr - mäkký, nezrejúci, polotučný srvátkový syr, min. 250 g zloženie: mlieko, smotana, jedlá soľ</t>
  </si>
  <si>
    <t>Tvaroh mäkký, jemne hrudkovitý, obsah tuku min.25% zloženie: mlieko, mliečne bielkoviny, jedlá soľ, smotanová kultúra</t>
  </si>
  <si>
    <t>Bezlaktózový tvaroh mäkký, jemne hrudkovitý, tuk v sušine min. 8 % zloženie: enzým laktáza, mlieko, smotana, jedlá soľ, mliekarenská kultúra</t>
  </si>
  <si>
    <t>Bryndza - min. obsah sušiny a obsah tuku v sušine 50 % zloženie: , ovčí syr, kravský hrudkovitý syr, voda, jedlá soľ</t>
  </si>
  <si>
    <t>Smotana na šľahanie, min. obsah tuku 30 % zloženie: vysokopasterizovaná smotana, stabilizátor</t>
  </si>
  <si>
    <t>Smotana kyslá, obsah tuhu 16 %, min. 200 g zloženie: smotana, smotanová kultúra</t>
  </si>
  <si>
    <t>Bezlaktózový jogurt, biely, min. 150 g zloženie: mlieko, mliečne bielkoviny, enzým laktáza, jogurtová kultúra</t>
  </si>
  <si>
    <t>Grécky jogurt, biely, min. 140 g zloženie: mlieko, jogurtová kultúra</t>
  </si>
  <si>
    <t>Jogurt smotanový, biely, min.150 g zloženie: smotana, jogurtová kultúra</t>
  </si>
  <si>
    <t>Pribináčik, príchuť vanilka, kakao, min. 80 g zloženie: tvaroh, smotana, cukor</t>
  </si>
  <si>
    <t>Tvarohový dezert Termix (minimálne 3 druhy príchutí), min.90 g, do poznámky v cenovej ponuke uchádzač uvedie konkrétne ponúkané druhy zloženie: tvaroh, voda, cukor, smotana, jedlá želatína</t>
  </si>
  <si>
    <t>Jogurt smotanový, min.150 g, ochutený (minimálne 5 druhov príchutí) do poznámky v cenovej ponuke uchádzač uvedie konkrétne ponúkané druhy zloženie: smotana, jogurtová kultúra, príchuť</t>
  </si>
  <si>
    <t>Jogurt nízkotučný, min.150 g, ovocný  (minimálne 3 druhy príchutí) do poznámky v cenovej ponuke uchádzač uvedie konkrétne ponúkané druhy  zloženie: mlieko, jogurtová kultúra</t>
  </si>
  <si>
    <t>Jogurt nízkotučný, min.135 g, ochutený (minimálne 5 druhov príchutí) do poznámky v cenovej ponuke uchádzač uvedie konkrétne ponúkané druhy zloženie: mlieko, jogurtová kultúra, príchuť</t>
  </si>
  <si>
    <t>Jogurt nízkotučný, min.125 g, ochutený (minimálne 3 druhy príchutí) do poznámky v cenovej ponuke uchádzač uvedie konkrétne ponúkané druhy  zloženie: mlieko, jogurtová kultúra, príchuť</t>
  </si>
  <si>
    <t>Bezlaktózový jogurt min.150 g, ochutený (minimálne 3 druhy príchutí) do poznámky v cenovej ponuke uchádzač uvedie konkrétne ponúkané druhy zloženie: mlieko, jogurtová kultúra, príchuť, enzým laktáza</t>
  </si>
  <si>
    <t>Jogurt Danone Activia biela,ochutená, min. 120 g zloženie: mlieko, mliečne bielkoviny, jogurtové kultúry, bifidus actiregularis</t>
  </si>
  <si>
    <t>Mliečna ryža, min. 175 g, ochutená (minimálne 5 druhov príchutí) do poznámky v cenovej ponuke uchádzač uvedie konkrétne ponúkané druhy zloženie: mlieko, cmar, cukor, ryža, príchuť</t>
  </si>
  <si>
    <t>Mliečny dezert, min. 130 g, ochutený (minimálne 3 druhy príchutí) do poznámky v cenovej ponuke uchádzač uvedie konkrétne ponúkané druhy, zloženie: mlieko, smotana, arabská guma, kukuričná krupica</t>
  </si>
  <si>
    <t>Tatárska omáčka Doma, min. 315 ml zloženie: rastlinný olej, pitná voda, zeleninová zmes, vaječná zmes</t>
  </si>
  <si>
    <t>Majonéza Doma, min. 250 ml zloženie:rastlinný olej, voda, kvasný ocot liehový, vyječný žĺtok, cukor, jedlá soľ, horčica</t>
  </si>
  <si>
    <t>Droždie, min. 42 g zloženie: voda, kmeňová kultúra saccharomyces cerevisiae</t>
  </si>
  <si>
    <t>Syr plátkový balený toast min. 150g zloženie: mlieko, jedlá soľ, pitná voda, syr</t>
  </si>
  <si>
    <t>Lučina min.120g zloženie: tvaroh, mlieko, smotana, mliekarenské kultúry, soľ</t>
  </si>
  <si>
    <r>
      <t xml:space="preserve"> Nákup potravín pre CSS AMETYST na rok 2025, </t>
    </r>
    <r>
      <rPr>
        <b/>
        <i/>
        <sz val="10"/>
        <color theme="1"/>
        <rFont val="Calibri"/>
        <family val="2"/>
        <charset val="238"/>
        <scheme val="minor"/>
      </rPr>
      <t>časť 3: Mliečne výrobky a vajíčka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</si>
</sst>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/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showGridLines="0" tabSelected="1" showRuler="0" zoomScaleNormal="100" workbookViewId="0">
      <selection activeCell="E7" sqref="E7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57" t="s">
        <v>15</v>
      </c>
      <c r="B1" s="58"/>
      <c r="C1" s="16"/>
      <c r="D1" s="65" t="s">
        <v>11</v>
      </c>
      <c r="E1" s="66"/>
      <c r="F1" s="66"/>
      <c r="G1" s="66"/>
      <c r="H1" s="66"/>
      <c r="I1" s="67"/>
    </row>
    <row r="2" spans="1:9" ht="15" customHeight="1" x14ac:dyDescent="0.3">
      <c r="A2" s="59" t="s">
        <v>22</v>
      </c>
      <c r="B2" s="60"/>
      <c r="C2" s="1"/>
      <c r="D2" s="19" t="s">
        <v>20</v>
      </c>
      <c r="E2" s="71"/>
      <c r="F2" s="72"/>
      <c r="G2" s="72"/>
      <c r="H2" s="72"/>
      <c r="I2" s="73"/>
    </row>
    <row r="3" spans="1:9" ht="15" customHeight="1" x14ac:dyDescent="0.3">
      <c r="A3" s="61" t="s">
        <v>10</v>
      </c>
      <c r="B3" s="62"/>
      <c r="C3" s="1"/>
      <c r="D3" s="20" t="s">
        <v>12</v>
      </c>
      <c r="E3" s="71"/>
      <c r="F3" s="72"/>
      <c r="G3" s="72"/>
      <c r="H3" s="72"/>
      <c r="I3" s="73"/>
    </row>
    <row r="4" spans="1:9" ht="15" customHeight="1" x14ac:dyDescent="0.3">
      <c r="A4" s="63" t="s">
        <v>77</v>
      </c>
      <c r="B4" s="64"/>
      <c r="C4" s="1"/>
      <c r="D4" s="21" t="s">
        <v>13</v>
      </c>
      <c r="E4" s="71"/>
      <c r="F4" s="73"/>
      <c r="G4" s="22" t="s">
        <v>14</v>
      </c>
      <c r="H4" s="71"/>
      <c r="I4" s="73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14.4" x14ac:dyDescent="0.25">
      <c r="A7" s="6">
        <v>1</v>
      </c>
      <c r="B7" s="26" t="s">
        <v>24</v>
      </c>
      <c r="C7" s="29" t="s">
        <v>36</v>
      </c>
      <c r="D7" s="30">
        <v>7000</v>
      </c>
      <c r="E7" s="23"/>
      <c r="F7" s="17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14.4" x14ac:dyDescent="0.25">
      <c r="A8" s="6">
        <v>2</v>
      </c>
      <c r="B8" s="26" t="s">
        <v>25</v>
      </c>
      <c r="C8" s="29" t="s">
        <v>21</v>
      </c>
      <c r="D8" s="30">
        <v>1500</v>
      </c>
      <c r="E8" s="23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4.4" x14ac:dyDescent="0.3">
      <c r="A9" s="6">
        <v>3</v>
      </c>
      <c r="B9" s="27" t="s">
        <v>26</v>
      </c>
      <c r="C9" s="29" t="s">
        <v>36</v>
      </c>
      <c r="D9" s="30">
        <v>5</v>
      </c>
      <c r="E9" s="23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4.4" x14ac:dyDescent="0.25">
      <c r="A10" s="6">
        <v>4</v>
      </c>
      <c r="B10" s="26" t="s">
        <v>27</v>
      </c>
      <c r="C10" s="29" t="s">
        <v>36</v>
      </c>
      <c r="D10" s="30">
        <v>1600</v>
      </c>
      <c r="E10" s="23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28.8" x14ac:dyDescent="0.25">
      <c r="A11" s="6">
        <v>5</v>
      </c>
      <c r="B11" s="26" t="s">
        <v>38</v>
      </c>
      <c r="C11" s="29" t="s">
        <v>21</v>
      </c>
      <c r="D11" s="30">
        <v>5000</v>
      </c>
      <c r="E11" s="23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28.8" x14ac:dyDescent="0.25">
      <c r="A12" s="6">
        <v>6</v>
      </c>
      <c r="B12" s="26" t="s">
        <v>39</v>
      </c>
      <c r="C12" s="29" t="s">
        <v>21</v>
      </c>
      <c r="D12" s="30">
        <v>1000</v>
      </c>
      <c r="E12" s="23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4.4" x14ac:dyDescent="0.25">
      <c r="A13" s="6">
        <v>7</v>
      </c>
      <c r="B13" s="26" t="s">
        <v>28</v>
      </c>
      <c r="C13" s="29" t="s">
        <v>23</v>
      </c>
      <c r="D13" s="30">
        <v>1600</v>
      </c>
      <c r="E13" s="23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4.4" x14ac:dyDescent="0.25">
      <c r="A14" s="6">
        <v>8</v>
      </c>
      <c r="B14" s="26" t="s">
        <v>29</v>
      </c>
      <c r="C14" s="29" t="s">
        <v>21</v>
      </c>
      <c r="D14" s="30">
        <v>15000</v>
      </c>
      <c r="E14" s="23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14.4" x14ac:dyDescent="0.3">
      <c r="A15" s="6">
        <v>9</v>
      </c>
      <c r="B15" s="27" t="s">
        <v>30</v>
      </c>
      <c r="C15" s="29" t="s">
        <v>23</v>
      </c>
      <c r="D15" s="30">
        <v>1</v>
      </c>
      <c r="E15" s="23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28.8" x14ac:dyDescent="0.25">
      <c r="A16" s="6">
        <v>10</v>
      </c>
      <c r="B16" s="26" t="s">
        <v>40</v>
      </c>
      <c r="C16" s="29" t="s">
        <v>21</v>
      </c>
      <c r="D16" s="30">
        <v>100</v>
      </c>
      <c r="E16" s="23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4.4" x14ac:dyDescent="0.25">
      <c r="A17" s="6">
        <v>11</v>
      </c>
      <c r="B17" s="26" t="s">
        <v>31</v>
      </c>
      <c r="C17" s="29" t="s">
        <v>21</v>
      </c>
      <c r="D17" s="30">
        <v>2500</v>
      </c>
      <c r="E17" s="23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28.8" x14ac:dyDescent="0.25">
      <c r="A18" s="6">
        <v>12</v>
      </c>
      <c r="B18" s="26" t="s">
        <v>41</v>
      </c>
      <c r="C18" s="29" t="s">
        <v>21</v>
      </c>
      <c r="D18" s="30">
        <v>750</v>
      </c>
      <c r="E18" s="23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4.4" x14ac:dyDescent="0.3">
      <c r="A19" s="6">
        <v>13</v>
      </c>
      <c r="B19" s="27" t="s">
        <v>42</v>
      </c>
      <c r="C19" s="29" t="s">
        <v>37</v>
      </c>
      <c r="D19" s="30">
        <v>2</v>
      </c>
      <c r="E19" s="23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28.8" x14ac:dyDescent="0.25">
      <c r="A20" s="6">
        <v>14</v>
      </c>
      <c r="B20" s="26" t="s">
        <v>43</v>
      </c>
      <c r="C20" s="29" t="s">
        <v>37</v>
      </c>
      <c r="D20" s="30">
        <v>100</v>
      </c>
      <c r="E20" s="23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4.4" x14ac:dyDescent="0.25">
      <c r="A21" s="6">
        <v>15</v>
      </c>
      <c r="B21" s="26" t="s">
        <v>32</v>
      </c>
      <c r="C21" s="29" t="s">
        <v>37</v>
      </c>
      <c r="D21" s="30">
        <v>2200</v>
      </c>
      <c r="E21" s="23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28.8" x14ac:dyDescent="0.25">
      <c r="A22" s="6">
        <v>16</v>
      </c>
      <c r="B22" s="26" t="s">
        <v>44</v>
      </c>
      <c r="C22" s="29" t="s">
        <v>21</v>
      </c>
      <c r="D22" s="30">
        <v>3800</v>
      </c>
      <c r="E22" s="23"/>
      <c r="F22" s="17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43.2" x14ac:dyDescent="0.25">
      <c r="A23" s="6">
        <v>17</v>
      </c>
      <c r="B23" s="26" t="s">
        <v>45</v>
      </c>
      <c r="C23" s="29" t="s">
        <v>23</v>
      </c>
      <c r="D23" s="30">
        <v>500</v>
      </c>
      <c r="E23" s="23"/>
      <c r="F23" s="17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28.8" x14ac:dyDescent="0.25">
      <c r="A24" s="6">
        <v>18</v>
      </c>
      <c r="B24" s="26" t="s">
        <v>46</v>
      </c>
      <c r="C24" s="29" t="s">
        <v>23</v>
      </c>
      <c r="D24" s="30">
        <v>20</v>
      </c>
      <c r="E24" s="23"/>
      <c r="F24" s="17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28.8" x14ac:dyDescent="0.25">
      <c r="A25" s="6">
        <v>19</v>
      </c>
      <c r="B25" s="26" t="s">
        <v>47</v>
      </c>
      <c r="C25" s="29" t="s">
        <v>21</v>
      </c>
      <c r="D25" s="30">
        <v>40</v>
      </c>
      <c r="E25" s="23"/>
      <c r="F25" s="17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28.8" x14ac:dyDescent="0.25">
      <c r="A26" s="6">
        <v>20</v>
      </c>
      <c r="B26" s="26" t="s">
        <v>48</v>
      </c>
      <c r="C26" s="29" t="s">
        <v>21</v>
      </c>
      <c r="D26" s="30">
        <v>200</v>
      </c>
      <c r="E26" s="23"/>
      <c r="F26" s="17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28.8" x14ac:dyDescent="0.25">
      <c r="A27" s="6">
        <v>21</v>
      </c>
      <c r="B27" s="26" t="s">
        <v>49</v>
      </c>
      <c r="C27" s="29" t="s">
        <v>21</v>
      </c>
      <c r="D27" s="30">
        <v>30</v>
      </c>
      <c r="E27" s="23"/>
      <c r="F27" s="17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4.4" x14ac:dyDescent="0.25">
      <c r="A28" s="6">
        <v>22</v>
      </c>
      <c r="B28" s="26" t="s">
        <v>50</v>
      </c>
      <c r="C28" s="29" t="s">
        <v>21</v>
      </c>
      <c r="D28" s="30">
        <v>50</v>
      </c>
      <c r="E28" s="23"/>
      <c r="F28" s="17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14.4" x14ac:dyDescent="0.25">
      <c r="A29" s="6">
        <v>23</v>
      </c>
      <c r="B29" s="26" t="s">
        <v>51</v>
      </c>
      <c r="C29" s="29" t="s">
        <v>23</v>
      </c>
      <c r="D29" s="30">
        <v>100</v>
      </c>
      <c r="E29" s="23"/>
      <c r="F29" s="17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14.4" x14ac:dyDescent="0.25">
      <c r="A30" s="6">
        <v>24</v>
      </c>
      <c r="B30" s="26" t="s">
        <v>52</v>
      </c>
      <c r="C30" s="29" t="s">
        <v>23</v>
      </c>
      <c r="D30" s="30">
        <v>100</v>
      </c>
      <c r="E30" s="23"/>
      <c r="F30" s="17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28.8" x14ac:dyDescent="0.25">
      <c r="A31" s="6">
        <v>25</v>
      </c>
      <c r="B31" s="26" t="s">
        <v>53</v>
      </c>
      <c r="C31" s="29" t="s">
        <v>21</v>
      </c>
      <c r="D31" s="30">
        <v>20</v>
      </c>
      <c r="E31" s="23"/>
      <c r="F31" s="17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28.8" x14ac:dyDescent="0.25">
      <c r="A32" s="6">
        <v>26</v>
      </c>
      <c r="B32" s="26" t="s">
        <v>54</v>
      </c>
      <c r="C32" s="29" t="s">
        <v>23</v>
      </c>
      <c r="D32" s="30">
        <v>450</v>
      </c>
      <c r="E32" s="23"/>
      <c r="F32" s="17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28.8" x14ac:dyDescent="0.3">
      <c r="A33" s="6">
        <v>27</v>
      </c>
      <c r="B33" s="28" t="s">
        <v>55</v>
      </c>
      <c r="C33" s="29" t="s">
        <v>23</v>
      </c>
      <c r="D33" s="30">
        <v>1</v>
      </c>
      <c r="E33" s="23"/>
      <c r="F33" s="17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28.8" x14ac:dyDescent="0.25">
      <c r="A34" s="6">
        <v>28</v>
      </c>
      <c r="B34" s="26" t="s">
        <v>56</v>
      </c>
      <c r="C34" s="29" t="s">
        <v>23</v>
      </c>
      <c r="D34" s="30">
        <v>80</v>
      </c>
      <c r="E34" s="23"/>
      <c r="F34" s="17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28.8" x14ac:dyDescent="0.25">
      <c r="A35" s="6">
        <v>29</v>
      </c>
      <c r="B35" s="26" t="s">
        <v>57</v>
      </c>
      <c r="C35" s="29" t="s">
        <v>36</v>
      </c>
      <c r="D35" s="30">
        <v>120</v>
      </c>
      <c r="E35" s="23"/>
      <c r="F35" s="17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14.4" x14ac:dyDescent="0.25">
      <c r="A36" s="6">
        <v>30</v>
      </c>
      <c r="B36" s="26" t="s">
        <v>33</v>
      </c>
      <c r="C36" s="29" t="s">
        <v>36</v>
      </c>
      <c r="D36" s="30">
        <v>120</v>
      </c>
      <c r="E36" s="23"/>
      <c r="F36" s="17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28.8" x14ac:dyDescent="0.25">
      <c r="A37" s="6">
        <v>31</v>
      </c>
      <c r="B37" s="26" t="s">
        <v>58</v>
      </c>
      <c r="C37" s="29" t="s">
        <v>21</v>
      </c>
      <c r="D37" s="30">
        <v>1600</v>
      </c>
      <c r="E37" s="23"/>
      <c r="F37" s="17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4.4" x14ac:dyDescent="0.25">
      <c r="A38" s="6">
        <v>32</v>
      </c>
      <c r="B38" s="26" t="s">
        <v>34</v>
      </c>
      <c r="C38" s="29" t="s">
        <v>21</v>
      </c>
      <c r="D38" s="30">
        <v>600</v>
      </c>
      <c r="E38" s="23"/>
      <c r="F38" s="17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28.8" x14ac:dyDescent="0.25">
      <c r="A39" s="6">
        <v>33</v>
      </c>
      <c r="B39" s="26" t="s">
        <v>59</v>
      </c>
      <c r="C39" s="29" t="s">
        <v>21</v>
      </c>
      <c r="D39" s="30">
        <v>30</v>
      </c>
      <c r="E39" s="23"/>
      <c r="F39" s="17"/>
      <c r="G39" s="7" t="str">
        <f t="shared" ref="G39:G57" si="3">IF(E39="","",ROUND(D39*E39,2))</f>
        <v/>
      </c>
      <c r="H39" s="7" t="str">
        <f t="shared" ref="H39:H57" si="4">IF(F39="","",ROUND(G39*F39,2))</f>
        <v/>
      </c>
      <c r="I39" s="7" t="str">
        <f t="shared" ref="I39:I57" si="5">IF(F39="","",G39+H39)</f>
        <v/>
      </c>
    </row>
    <row r="40" spans="1:9" ht="14.4" x14ac:dyDescent="0.25">
      <c r="A40" s="6">
        <v>34</v>
      </c>
      <c r="B40" s="26" t="s">
        <v>60</v>
      </c>
      <c r="C40" s="29" t="s">
        <v>21</v>
      </c>
      <c r="D40" s="30">
        <v>100</v>
      </c>
      <c r="E40" s="23"/>
      <c r="F40" s="17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14.4" x14ac:dyDescent="0.25">
      <c r="A41" s="6">
        <v>35</v>
      </c>
      <c r="B41" s="26" t="s">
        <v>61</v>
      </c>
      <c r="C41" s="29" t="s">
        <v>21</v>
      </c>
      <c r="D41" s="30">
        <v>2600</v>
      </c>
      <c r="E41" s="23"/>
      <c r="F41" s="17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43.2" x14ac:dyDescent="0.25">
      <c r="A42" s="6">
        <v>36</v>
      </c>
      <c r="B42" s="26" t="s">
        <v>64</v>
      </c>
      <c r="C42" s="29" t="s">
        <v>21</v>
      </c>
      <c r="D42" s="30">
        <v>1000</v>
      </c>
      <c r="E42" s="23"/>
      <c r="F42" s="17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43.2" x14ac:dyDescent="0.25">
      <c r="A43" s="6">
        <v>37</v>
      </c>
      <c r="B43" s="26" t="s">
        <v>65</v>
      </c>
      <c r="C43" s="29" t="s">
        <v>21</v>
      </c>
      <c r="D43" s="30">
        <v>1000</v>
      </c>
      <c r="E43" s="23"/>
      <c r="F43" s="17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ht="43.2" x14ac:dyDescent="0.25">
      <c r="A44" s="6">
        <v>38</v>
      </c>
      <c r="B44" s="26" t="s">
        <v>66</v>
      </c>
      <c r="C44" s="29" t="s">
        <v>21</v>
      </c>
      <c r="D44" s="30">
        <v>800</v>
      </c>
      <c r="E44" s="23"/>
      <c r="F44" s="17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43.2" x14ac:dyDescent="0.25">
      <c r="A45" s="6">
        <v>39</v>
      </c>
      <c r="B45" s="26" t="s">
        <v>67</v>
      </c>
      <c r="C45" s="29" t="s">
        <v>21</v>
      </c>
      <c r="D45" s="30">
        <v>2000</v>
      </c>
      <c r="E45" s="23"/>
      <c r="F45" s="17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ht="43.2" x14ac:dyDescent="0.25">
      <c r="A46" s="6">
        <v>40</v>
      </c>
      <c r="B46" s="26" t="s">
        <v>68</v>
      </c>
      <c r="C46" s="29" t="s">
        <v>21</v>
      </c>
      <c r="D46" s="30">
        <v>50</v>
      </c>
      <c r="E46" s="23"/>
      <c r="F46" s="17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43.2" x14ac:dyDescent="0.25">
      <c r="A47" s="6">
        <v>41</v>
      </c>
      <c r="B47" s="26" t="s">
        <v>63</v>
      </c>
      <c r="C47" s="29" t="s">
        <v>21</v>
      </c>
      <c r="D47" s="30">
        <v>2000</v>
      </c>
      <c r="E47" s="23"/>
      <c r="F47" s="17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ht="14.4" x14ac:dyDescent="0.25">
      <c r="A48" s="6">
        <v>42</v>
      </c>
      <c r="B48" s="26" t="s">
        <v>62</v>
      </c>
      <c r="C48" s="29" t="s">
        <v>21</v>
      </c>
      <c r="D48" s="30">
        <v>2000</v>
      </c>
      <c r="E48" s="23"/>
      <c r="F48" s="17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28.8" x14ac:dyDescent="0.25">
      <c r="A49" s="6">
        <v>43</v>
      </c>
      <c r="B49" s="26" t="s">
        <v>69</v>
      </c>
      <c r="C49" s="29" t="s">
        <v>21</v>
      </c>
      <c r="D49" s="30">
        <v>550</v>
      </c>
      <c r="E49" s="23"/>
      <c r="F49" s="17"/>
      <c r="G49" s="7" t="str">
        <f t="shared" si="3"/>
        <v/>
      </c>
      <c r="H49" s="7" t="str">
        <f t="shared" si="4"/>
        <v/>
      </c>
      <c r="I49" s="7" t="str">
        <f t="shared" si="5"/>
        <v/>
      </c>
    </row>
    <row r="50" spans="1:9" ht="43.2" x14ac:dyDescent="0.25">
      <c r="A50" s="6">
        <v>44</v>
      </c>
      <c r="B50" s="26" t="s">
        <v>70</v>
      </c>
      <c r="C50" s="29" t="s">
        <v>21</v>
      </c>
      <c r="D50" s="30">
        <v>1000</v>
      </c>
      <c r="E50" s="23"/>
      <c r="F50" s="17"/>
      <c r="G50" s="7" t="str">
        <f t="shared" si="3"/>
        <v/>
      </c>
      <c r="H50" s="7" t="str">
        <f t="shared" si="4"/>
        <v/>
      </c>
      <c r="I50" s="7" t="str">
        <f t="shared" si="5"/>
        <v/>
      </c>
    </row>
    <row r="51" spans="1:9" ht="43.2" x14ac:dyDescent="0.25">
      <c r="A51" s="6">
        <v>45</v>
      </c>
      <c r="B51" s="26" t="s">
        <v>71</v>
      </c>
      <c r="C51" s="29" t="s">
        <v>21</v>
      </c>
      <c r="D51" s="30">
        <v>800</v>
      </c>
      <c r="E51" s="23"/>
      <c r="F51" s="17"/>
      <c r="G51" s="7" t="str">
        <f t="shared" si="3"/>
        <v/>
      </c>
      <c r="H51" s="7" t="str">
        <f t="shared" si="4"/>
        <v/>
      </c>
      <c r="I51" s="7" t="str">
        <f t="shared" si="5"/>
        <v/>
      </c>
    </row>
    <row r="52" spans="1:9" ht="28.8" x14ac:dyDescent="0.25">
      <c r="A52" s="6">
        <v>46</v>
      </c>
      <c r="B52" s="26" t="s">
        <v>72</v>
      </c>
      <c r="C52" s="29" t="s">
        <v>21</v>
      </c>
      <c r="D52" s="30">
        <v>100</v>
      </c>
      <c r="E52" s="23"/>
      <c r="F52" s="17"/>
      <c r="G52" s="7" t="str">
        <f t="shared" si="3"/>
        <v/>
      </c>
      <c r="H52" s="7" t="str">
        <f t="shared" si="4"/>
        <v/>
      </c>
      <c r="I52" s="7" t="str">
        <f t="shared" si="5"/>
        <v/>
      </c>
    </row>
    <row r="53" spans="1:9" ht="28.8" x14ac:dyDescent="0.25">
      <c r="A53" s="6">
        <v>47</v>
      </c>
      <c r="B53" s="26" t="s">
        <v>73</v>
      </c>
      <c r="C53" s="29" t="s">
        <v>21</v>
      </c>
      <c r="D53" s="30">
        <v>100</v>
      </c>
      <c r="E53" s="23"/>
      <c r="F53" s="17"/>
      <c r="G53" s="7" t="str">
        <f t="shared" si="3"/>
        <v/>
      </c>
      <c r="H53" s="7" t="str">
        <f t="shared" si="4"/>
        <v/>
      </c>
      <c r="I53" s="7" t="str">
        <f t="shared" si="5"/>
        <v/>
      </c>
    </row>
    <row r="54" spans="1:9" ht="28.8" x14ac:dyDescent="0.25">
      <c r="A54" s="6">
        <v>48</v>
      </c>
      <c r="B54" s="26" t="s">
        <v>74</v>
      </c>
      <c r="C54" s="29" t="s">
        <v>21</v>
      </c>
      <c r="D54" s="30">
        <v>500</v>
      </c>
      <c r="E54" s="23"/>
      <c r="F54" s="17"/>
      <c r="G54" s="7" t="str">
        <f t="shared" si="3"/>
        <v/>
      </c>
      <c r="H54" s="7" t="str">
        <f t="shared" si="4"/>
        <v/>
      </c>
      <c r="I54" s="7" t="str">
        <f t="shared" si="5"/>
        <v/>
      </c>
    </row>
    <row r="55" spans="1:9" ht="28.8" x14ac:dyDescent="0.25">
      <c r="A55" s="6">
        <v>49</v>
      </c>
      <c r="B55" s="26" t="s">
        <v>75</v>
      </c>
      <c r="C55" s="29" t="s">
        <v>21</v>
      </c>
      <c r="D55" s="30">
        <v>100</v>
      </c>
      <c r="E55" s="23"/>
      <c r="F55" s="17"/>
      <c r="G55" s="7" t="str">
        <f t="shared" si="3"/>
        <v/>
      </c>
      <c r="H55" s="7" t="str">
        <f t="shared" si="4"/>
        <v/>
      </c>
      <c r="I55" s="7" t="str">
        <f t="shared" si="5"/>
        <v/>
      </c>
    </row>
    <row r="56" spans="1:9" ht="14.4" x14ac:dyDescent="0.3">
      <c r="A56" s="6">
        <v>50</v>
      </c>
      <c r="B56" s="27" t="s">
        <v>35</v>
      </c>
      <c r="C56" s="29" t="s">
        <v>21</v>
      </c>
      <c r="D56" s="30">
        <v>30000</v>
      </c>
      <c r="E56" s="23"/>
      <c r="F56" s="17"/>
      <c r="G56" s="7" t="str">
        <f t="shared" si="3"/>
        <v/>
      </c>
      <c r="H56" s="7" t="str">
        <f t="shared" si="4"/>
        <v/>
      </c>
      <c r="I56" s="7" t="str">
        <f t="shared" si="5"/>
        <v/>
      </c>
    </row>
    <row r="57" spans="1:9" ht="28.8" x14ac:dyDescent="0.25">
      <c r="A57" s="6">
        <v>51</v>
      </c>
      <c r="B57" s="24" t="s">
        <v>76</v>
      </c>
      <c r="C57" s="25" t="s">
        <v>21</v>
      </c>
      <c r="D57" s="31">
        <v>150</v>
      </c>
      <c r="E57" s="23"/>
      <c r="F57" s="17"/>
      <c r="G57" s="7" t="str">
        <f t="shared" si="3"/>
        <v/>
      </c>
      <c r="H57" s="7" t="str">
        <f t="shared" si="4"/>
        <v/>
      </c>
      <c r="I57" s="7" t="str">
        <f t="shared" si="5"/>
        <v/>
      </c>
    </row>
    <row r="58" spans="1:9" ht="24" customHeight="1" x14ac:dyDescent="0.25">
      <c r="A58" s="68" t="s">
        <v>5</v>
      </c>
      <c r="B58" s="69"/>
      <c r="C58" s="69"/>
      <c r="D58" s="69"/>
      <c r="E58" s="70"/>
      <c r="F58" s="9" t="s">
        <v>6</v>
      </c>
      <c r="G58" s="8">
        <f>SUM(G7:G57)</f>
        <v>0</v>
      </c>
      <c r="H58" s="8">
        <f>SUM(H7:H57)</f>
        <v>0</v>
      </c>
      <c r="I58" s="10">
        <f>SUM(I7:I57)</f>
        <v>0</v>
      </c>
    </row>
    <row r="59" spans="1:9" ht="15" customHeight="1" x14ac:dyDescent="0.3">
      <c r="B59" s="12"/>
      <c r="C59" s="13"/>
      <c r="D59" s="13"/>
      <c r="E59" s="11"/>
      <c r="F59" s="11"/>
      <c r="G59" s="11"/>
    </row>
    <row r="60" spans="1:9" ht="15" customHeight="1" x14ac:dyDescent="0.25"/>
    <row r="61" spans="1:9" ht="15" customHeight="1" x14ac:dyDescent="0.25">
      <c r="C61" s="32" t="s">
        <v>17</v>
      </c>
      <c r="D61" s="33"/>
      <c r="E61" s="34"/>
      <c r="F61" s="44"/>
      <c r="G61" s="45"/>
      <c r="H61" s="45"/>
      <c r="I61" s="46"/>
    </row>
    <row r="62" spans="1:9" ht="15" customHeight="1" x14ac:dyDescent="0.25">
      <c r="C62" s="32" t="s">
        <v>18</v>
      </c>
      <c r="D62" s="33"/>
      <c r="E62" s="34"/>
      <c r="F62" s="47"/>
      <c r="G62" s="45"/>
      <c r="H62" s="45"/>
      <c r="I62" s="46"/>
    </row>
    <row r="63" spans="1:9" ht="15" customHeight="1" x14ac:dyDescent="0.25">
      <c r="C63" s="35" t="s">
        <v>19</v>
      </c>
      <c r="D63" s="36"/>
      <c r="E63" s="37"/>
      <c r="F63" s="48"/>
      <c r="G63" s="49"/>
      <c r="H63" s="49"/>
      <c r="I63" s="50"/>
    </row>
    <row r="64" spans="1:9" ht="15" customHeight="1" x14ac:dyDescent="0.25">
      <c r="C64" s="38"/>
      <c r="D64" s="39"/>
      <c r="E64" s="40"/>
      <c r="F64" s="51"/>
      <c r="G64" s="52"/>
      <c r="H64" s="52"/>
      <c r="I64" s="53"/>
    </row>
    <row r="65" spans="3:9" ht="15" customHeight="1" x14ac:dyDescent="0.25">
      <c r="C65" s="38"/>
      <c r="D65" s="39"/>
      <c r="E65" s="40"/>
      <c r="F65" s="51"/>
      <c r="G65" s="52"/>
      <c r="H65" s="52"/>
      <c r="I65" s="53"/>
    </row>
    <row r="66" spans="3:9" ht="15" customHeight="1" x14ac:dyDescent="0.25">
      <c r="C66" s="38"/>
      <c r="D66" s="39"/>
      <c r="E66" s="40"/>
      <c r="F66" s="51"/>
      <c r="G66" s="52"/>
      <c r="H66" s="52"/>
      <c r="I66" s="53"/>
    </row>
    <row r="67" spans="3:9" ht="15" customHeight="1" x14ac:dyDescent="0.25">
      <c r="C67" s="41"/>
      <c r="D67" s="42"/>
      <c r="E67" s="43"/>
      <c r="F67" s="54"/>
      <c r="G67" s="55"/>
      <c r="H67" s="55"/>
      <c r="I67" s="56"/>
    </row>
  </sheetData>
  <sheetProtection formatCells="0"/>
  <mergeCells count="16">
    <mergeCell ref="A58:E58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61:E61"/>
    <mergeCell ref="C62:E62"/>
    <mergeCell ref="C63:E67"/>
    <mergeCell ref="F61:I61"/>
    <mergeCell ref="F62:I62"/>
    <mergeCell ref="F63:I67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3 - Mliečne výrobky a vajíčka&amp;"Arial CE,Normálne"&amp;10   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3</vt:lpstr>
      <vt:lpstr>Hárok1</vt:lpstr>
      <vt:lpstr>'ČASŤ 3'!Názvy_tlače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2023-06-08T10:21:23Z</cp:lastPrinted>
  <dcterms:created xsi:type="dcterms:W3CDTF">2019-06-09T09:21:30Z</dcterms:created>
  <dcterms:modified xsi:type="dcterms:W3CDTF">2024-08-15T06:42:20Z</dcterms:modified>
</cp:coreProperties>
</file>