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29-2024 Kanyly\06. Súťažné podklady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184" r:id="rId5"/>
    <sheet name="Príloha č. 5 - časť 2" sheetId="210" r:id="rId6"/>
    <sheet name="Príloha č. 5 - časť 3" sheetId="211" r:id="rId7"/>
    <sheet name="Príloha č. 5 - časť 4" sheetId="212" r:id="rId8"/>
    <sheet name="Príloha č. 5 - časť 5" sheetId="213" r:id="rId9"/>
    <sheet name="Príloha č. 5 - časť 6" sheetId="214" r:id="rId10"/>
    <sheet name="Príloha č. 5 - časť 7" sheetId="215" r:id="rId11"/>
    <sheet name="Príloha č. 5 - časť 8" sheetId="216" r:id="rId12"/>
    <sheet name="Príloha č. 5 - časť 9" sheetId="217" r:id="rId13"/>
    <sheet name="Príloha č. 5 - časť 10" sheetId="218" r:id="rId14"/>
    <sheet name="Príloha č. 5 - časť 11" sheetId="219" r:id="rId15"/>
    <sheet name="Príloha č. 5 - časť 12" sheetId="220" r:id="rId16"/>
    <sheet name="Príloha č. 5 - časť 13" sheetId="221" r:id="rId17"/>
    <sheet name="Príloha č. 5 - časť 14" sheetId="222" r:id="rId18"/>
    <sheet name="Príloha č. 5 - časť 15" sheetId="223" r:id="rId19"/>
    <sheet name="Príloha č. 5 - časť 16" sheetId="224" r:id="rId20"/>
    <sheet name="Príloha č. 5 - časť 17" sheetId="225" r:id="rId21"/>
    <sheet name="Príloha č. 5 - časť 18" sheetId="226" r:id="rId22"/>
    <sheet name="Príloha č. 5 - časť 19" sheetId="227" r:id="rId23"/>
    <sheet name="Príloha č. 5 - časť 20" sheetId="228" r:id="rId24"/>
    <sheet name=" Príloha č. 6 - časť 1" sheetId="151" r:id="rId25"/>
    <sheet name=" Príloha č. 6 - časť 2" sheetId="230" r:id="rId26"/>
    <sheet name=" Príloha č. 6 - časť 3" sheetId="231" r:id="rId27"/>
    <sheet name=" Príloha č. 6 - časť 4" sheetId="232" r:id="rId28"/>
    <sheet name=" Príloha č. 6 - časť 5" sheetId="233" r:id="rId29"/>
    <sheet name=" Príloha č. 6 - časť 6" sheetId="234" r:id="rId30"/>
    <sheet name=" Príloha č. 6 - časť 7" sheetId="235" r:id="rId31"/>
    <sheet name=" Príloha č. 6 - časť 8" sheetId="236" r:id="rId32"/>
    <sheet name=" Príloha č. 6 - časť 9" sheetId="237" r:id="rId33"/>
    <sheet name=" Príloha č. 6 - časť 10" sheetId="238" r:id="rId34"/>
    <sheet name=" Príloha č. 6 - časť 11" sheetId="239" r:id="rId35"/>
    <sheet name=" Príloha č. 6 - časť 12" sheetId="240" r:id="rId36"/>
    <sheet name=" Príloha č. 6 - časť 13" sheetId="241" r:id="rId37"/>
    <sheet name=" Príloha č. 6 - časť 14" sheetId="242" r:id="rId38"/>
    <sheet name=" Príloha č. 6 - časť 15" sheetId="243" r:id="rId39"/>
    <sheet name=" Príloha č. 6 - časť 16" sheetId="244" r:id="rId40"/>
    <sheet name=" Príloha č. 6 - časť 17" sheetId="245" r:id="rId41"/>
    <sheet name=" Príloha č. 6 - časť 18" sheetId="246" r:id="rId42"/>
    <sheet name=" Príloha č. 6 - časť 19" sheetId="247" r:id="rId43"/>
    <sheet name=" Príloha č. 6 - časť 20" sheetId="248" r:id="rId44"/>
    <sheet name="Príloha č. 7 - časť 1" sheetId="205" r:id="rId45"/>
    <sheet name="Príloha č. 7 - časť 2" sheetId="249" r:id="rId46"/>
    <sheet name="Príloha č. 7 - časť 3" sheetId="250" r:id="rId47"/>
    <sheet name="Príloha č. 7 - časť 4" sheetId="251" r:id="rId48"/>
    <sheet name="Príloha č. 7 - časť 5" sheetId="252" r:id="rId49"/>
    <sheet name="Príloha č. 7 - časť 6" sheetId="253" r:id="rId50"/>
    <sheet name="Príloha č. 7 - časť 7" sheetId="254" r:id="rId51"/>
    <sheet name="Príloha č. 7 - časť 8" sheetId="255" r:id="rId52"/>
    <sheet name="Príloha č. 7 - časť 9" sheetId="256" r:id="rId53"/>
    <sheet name="Príloha č. 7 - časť 10" sheetId="257" r:id="rId54"/>
    <sheet name="Príloha č. 7 - časť 11" sheetId="258" r:id="rId55"/>
    <sheet name="Príloha č. 7 - časť 12" sheetId="259" r:id="rId56"/>
    <sheet name="Príloha č. 7 - časť 13" sheetId="260" r:id="rId57"/>
    <sheet name="Príloha č. 7 - časť 14" sheetId="261" r:id="rId58"/>
    <sheet name="Príloha č. 7 - časť 15" sheetId="262" r:id="rId59"/>
    <sheet name="Príloha č. 7 - časť 16" sheetId="263" r:id="rId60"/>
    <sheet name="Príloha č. 7 - časť 17" sheetId="264" r:id="rId61"/>
    <sheet name="Príloha č. 7 - časť 18" sheetId="265" r:id="rId62"/>
    <sheet name="Príloha č. 7 - časť 19" sheetId="266" r:id="rId63"/>
    <sheet name="Príloha č. 7 - časť 20" sheetId="267" r:id="rId64"/>
    <sheet name="Príloha č. 8" sheetId="209" r:id="rId65"/>
    <sheet name="Príloha č. 9" sheetId="268" r:id="rId66"/>
  </sheets>
  <definedNames>
    <definedName name="_xlnm.Print_Area" localSheetId="24">' Príloha č. 6 - časť 1'!$A$1:$K$27</definedName>
    <definedName name="_xlnm.Print_Area" localSheetId="33">' Príloha č. 6 - časť 10'!$A$1:$K$27</definedName>
    <definedName name="_xlnm.Print_Area" localSheetId="34">' Príloha č. 6 - časť 11'!$A$1:$K$27</definedName>
    <definedName name="_xlnm.Print_Area" localSheetId="35">' Príloha č. 6 - časť 12'!$A$1:$K$27</definedName>
    <definedName name="_xlnm.Print_Area" localSheetId="36">' Príloha č. 6 - časť 13'!$A$1:$K$27</definedName>
    <definedName name="_xlnm.Print_Area" localSheetId="37">' Príloha č. 6 - časť 14'!$A$1:$K$27</definedName>
    <definedName name="_xlnm.Print_Area" localSheetId="38">' Príloha č. 6 - časť 15'!$A$1:$K$27</definedName>
    <definedName name="_xlnm.Print_Area" localSheetId="39">' Príloha č. 6 - časť 16'!$A$1:$K$27</definedName>
    <definedName name="_xlnm.Print_Area" localSheetId="40">' Príloha č. 6 - časť 17'!$A$1:$K$27</definedName>
    <definedName name="_xlnm.Print_Area" localSheetId="41">' Príloha č. 6 - časť 18'!$A$1:$K$27</definedName>
    <definedName name="_xlnm.Print_Area" localSheetId="42">' Príloha č. 6 - časť 19'!$A$1:$K$27</definedName>
    <definedName name="_xlnm.Print_Area" localSheetId="25">' Príloha č. 6 - časť 2'!$A$1:$K$27</definedName>
    <definedName name="_xlnm.Print_Area" localSheetId="43">' Príloha č. 6 - časť 20'!$A$1:$K$27</definedName>
    <definedName name="_xlnm.Print_Area" localSheetId="26">' Príloha č. 6 - časť 3'!$A$1:$K$27</definedName>
    <definedName name="_xlnm.Print_Area" localSheetId="27">' Príloha č. 6 - časť 4'!$A$1:$K$27</definedName>
    <definedName name="_xlnm.Print_Area" localSheetId="28">' Príloha č. 6 - časť 5'!$A$1:$K$27</definedName>
    <definedName name="_xlnm.Print_Area" localSheetId="29">' Príloha č. 6 - časť 6'!$A$1:$K$27</definedName>
    <definedName name="_xlnm.Print_Area" localSheetId="30">' Príloha č. 6 - časť 7'!$A$1:$K$27</definedName>
    <definedName name="_xlnm.Print_Area" localSheetId="31">' Príloha č. 6 - časť 8'!$A$1:$K$27</definedName>
    <definedName name="_xlnm.Print_Area" localSheetId="32">' Príloha č. 6 - časť 9'!$A$1:$K$27</definedName>
    <definedName name="_xlnm.Print_Area" localSheetId="0">'Príloha č. 1'!$A$1:$D$31</definedName>
    <definedName name="_xlnm.Print_Area" localSheetId="1">'Príloha č. 2'!$A$1:$D$29</definedName>
    <definedName name="_xlnm.Print_Area" localSheetId="2">'Príloha č. 3'!$A$1:$D$29</definedName>
    <definedName name="_xlnm.Print_Area" localSheetId="3">'Príloha č. 4 '!$A$1:$D$25</definedName>
    <definedName name="_xlnm.Print_Area" localSheetId="4">'Príloha č. 5 - časť 1'!$A$1:$D$26</definedName>
    <definedName name="_xlnm.Print_Area" localSheetId="13">'Príloha č. 5 - časť 10'!$A$1:$D$31</definedName>
    <definedName name="_xlnm.Print_Area" localSheetId="14">'Príloha č. 5 - časť 11'!$A$1:$D$31</definedName>
    <definedName name="_xlnm.Print_Area" localSheetId="15">'Príloha č. 5 - časť 12'!$A$1:$D$25</definedName>
    <definedName name="_xlnm.Print_Area" localSheetId="16">'Príloha č. 5 - časť 13'!$A$1:$D$28</definedName>
    <definedName name="_xlnm.Print_Area" localSheetId="17">'Príloha č. 5 - časť 14'!$A$1:$D$24</definedName>
    <definedName name="_xlnm.Print_Area" localSheetId="18">'Príloha č. 5 - časť 15'!$A$1:$D$34</definedName>
    <definedName name="_xlnm.Print_Area" localSheetId="19">'Príloha č. 5 - časť 16'!$A$1:$D$30</definedName>
    <definedName name="_xlnm.Print_Area" localSheetId="20">'Príloha č. 5 - časť 17'!$A$1:$D$28</definedName>
    <definedName name="_xlnm.Print_Area" localSheetId="21">'Príloha č. 5 - časť 18'!$A$1:$D$27</definedName>
    <definedName name="_xlnm.Print_Area" localSheetId="22">'Príloha č. 5 - časť 19'!$A$1:$D$30</definedName>
    <definedName name="_xlnm.Print_Area" localSheetId="5">'Príloha č. 5 - časť 2'!$A$1:$D$27</definedName>
    <definedName name="_xlnm.Print_Area" localSheetId="23">'Príloha č. 5 - časť 20'!$A$1:$D$30</definedName>
    <definedName name="_xlnm.Print_Area" localSheetId="6">'Príloha č. 5 - časť 3'!$A$1:$D$28</definedName>
    <definedName name="_xlnm.Print_Area" localSheetId="7">'Príloha č. 5 - časť 4'!$A$1:$D$24</definedName>
    <definedName name="_xlnm.Print_Area" localSheetId="8">'Príloha č. 5 - časť 5'!$A$1:$D$32</definedName>
    <definedName name="_xlnm.Print_Area" localSheetId="9">'Príloha č. 5 - časť 6'!$A$1:$D$32</definedName>
    <definedName name="_xlnm.Print_Area" localSheetId="10">'Príloha č. 5 - časť 7'!$A$1:$D$26</definedName>
    <definedName name="_xlnm.Print_Area" localSheetId="11">'Príloha č. 5 - časť 8'!$A$1:$D$31</definedName>
    <definedName name="_xlnm.Print_Area" localSheetId="12">'Príloha č. 5 - časť 9'!$A$1:$D$31</definedName>
    <definedName name="_xlnm.Print_Area" localSheetId="44">'Príloha č. 7 - časť 1'!$A$1:$L$30</definedName>
    <definedName name="_xlnm.Print_Area" localSheetId="53">'Príloha č. 7 - časť 10'!$A$1:$L$30</definedName>
    <definedName name="_xlnm.Print_Area" localSheetId="54">'Príloha č. 7 - časť 11'!$A$1:$L$30</definedName>
    <definedName name="_xlnm.Print_Area" localSheetId="55">'Príloha č. 7 - časť 12'!$A$1:$L$30</definedName>
    <definedName name="_xlnm.Print_Area" localSheetId="56">'Príloha č. 7 - časť 13'!$A$1:$L$30</definedName>
    <definedName name="_xlnm.Print_Area" localSheetId="57">'Príloha č. 7 - časť 14'!$A$1:$L$30</definedName>
    <definedName name="_xlnm.Print_Area" localSheetId="58">'Príloha č. 7 - časť 15'!$A$1:$L$30</definedName>
    <definedName name="_xlnm.Print_Area" localSheetId="59">'Príloha č. 7 - časť 16'!$A$1:$L$30</definedName>
    <definedName name="_xlnm.Print_Area" localSheetId="60">'Príloha č. 7 - časť 17'!$A$1:$L$30</definedName>
    <definedName name="_xlnm.Print_Area" localSheetId="61">'Príloha č. 7 - časť 18'!$A$1:$L$30</definedName>
    <definedName name="_xlnm.Print_Area" localSheetId="62">'Príloha č. 7 - časť 19'!$A$1:$L$30</definedName>
    <definedName name="_xlnm.Print_Area" localSheetId="45">'Príloha č. 7 - časť 2'!$A$1:$L$30</definedName>
    <definedName name="_xlnm.Print_Area" localSheetId="63">'Príloha č. 7 - časť 20'!$A$1:$L$30</definedName>
    <definedName name="_xlnm.Print_Area" localSheetId="46">'Príloha č. 7 - časť 3'!$A$1:$L$30</definedName>
    <definedName name="_xlnm.Print_Area" localSheetId="47">'Príloha č. 7 - časť 4'!$A$1:$L$30</definedName>
    <definedName name="_xlnm.Print_Area" localSheetId="48">'Príloha č. 7 - časť 5'!$A$1:$L$30</definedName>
    <definedName name="_xlnm.Print_Area" localSheetId="49">'Príloha č. 7 - časť 6'!$A$1:$L$30</definedName>
    <definedName name="_xlnm.Print_Area" localSheetId="50">'Príloha č. 7 - časť 7'!$A$1:$L$30</definedName>
    <definedName name="_xlnm.Print_Area" localSheetId="51">'Príloha č. 7 - časť 8'!$A$1:$L$30</definedName>
    <definedName name="_xlnm.Print_Area" localSheetId="52">'Príloha č. 7 - časť 9'!$A$1:$L$30</definedName>
    <definedName name="_xlnm.Print_Area" localSheetId="64">'Príloha č. 8'!$A$1:$F$32</definedName>
    <definedName name="_xlnm.Print_Area" localSheetId="65">'Príloha č. 9'!#REF!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68" l="1"/>
  <c r="B22" i="268"/>
  <c r="B21" i="268"/>
  <c r="A2" i="268" l="1"/>
  <c r="A2" i="209"/>
  <c r="C9" i="5" l="1"/>
  <c r="C8" i="5"/>
  <c r="C7" i="5"/>
  <c r="C6" i="5"/>
  <c r="D27" i="267" l="1"/>
  <c r="B25" i="267"/>
  <c r="B24" i="267"/>
  <c r="C21" i="267"/>
  <c r="C20" i="267"/>
  <c r="C19" i="267"/>
  <c r="C18" i="267"/>
  <c r="A2" i="267"/>
  <c r="D27" i="266"/>
  <c r="B25" i="266"/>
  <c r="B24" i="266"/>
  <c r="C21" i="266"/>
  <c r="C20" i="266"/>
  <c r="C19" i="266"/>
  <c r="C18" i="266"/>
  <c r="A2" i="266"/>
  <c r="D27" i="265"/>
  <c r="B25" i="265"/>
  <c r="B24" i="265"/>
  <c r="C21" i="265"/>
  <c r="C20" i="265"/>
  <c r="C19" i="265"/>
  <c r="C18" i="265"/>
  <c r="A2" i="265"/>
  <c r="D27" i="264"/>
  <c r="B25" i="264"/>
  <c r="B24" i="264"/>
  <c r="C21" i="264"/>
  <c r="C20" i="264"/>
  <c r="C19" i="264"/>
  <c r="C18" i="264"/>
  <c r="A2" i="264"/>
  <c r="D27" i="263"/>
  <c r="B25" i="263"/>
  <c r="B24" i="263"/>
  <c r="C21" i="263"/>
  <c r="C20" i="263"/>
  <c r="C19" i="263"/>
  <c r="C18" i="263"/>
  <c r="A2" i="263"/>
  <c r="D27" i="262"/>
  <c r="B25" i="262"/>
  <c r="B24" i="262"/>
  <c r="C21" i="262"/>
  <c r="C20" i="262"/>
  <c r="C19" i="262"/>
  <c r="C18" i="262"/>
  <c r="A2" i="262"/>
  <c r="D27" i="261"/>
  <c r="B25" i="261"/>
  <c r="B24" i="261"/>
  <c r="C21" i="261"/>
  <c r="C20" i="261"/>
  <c r="C19" i="261"/>
  <c r="C18" i="261"/>
  <c r="A2" i="261"/>
  <c r="D27" i="260"/>
  <c r="B25" i="260"/>
  <c r="B24" i="260"/>
  <c r="C21" i="260"/>
  <c r="C20" i="260"/>
  <c r="C19" i="260"/>
  <c r="C18" i="260"/>
  <c r="A2" i="260"/>
  <c r="D27" i="259"/>
  <c r="B25" i="259"/>
  <c r="B24" i="259"/>
  <c r="C21" i="259"/>
  <c r="C20" i="259"/>
  <c r="C19" i="259"/>
  <c r="C18" i="259"/>
  <c r="A2" i="259"/>
  <c r="D27" i="258"/>
  <c r="B25" i="258"/>
  <c r="B24" i="258"/>
  <c r="C21" i="258"/>
  <c r="C20" i="258"/>
  <c r="C19" i="258"/>
  <c r="C18" i="258"/>
  <c r="A2" i="258"/>
  <c r="D27" i="257"/>
  <c r="B25" i="257"/>
  <c r="B24" i="257"/>
  <c r="C21" i="257"/>
  <c r="C20" i="257"/>
  <c r="C19" i="257"/>
  <c r="C18" i="257"/>
  <c r="A2" i="257"/>
  <c r="D27" i="256"/>
  <c r="B25" i="256"/>
  <c r="B24" i="256"/>
  <c r="C21" i="256"/>
  <c r="C20" i="256"/>
  <c r="C19" i="256"/>
  <c r="C18" i="256"/>
  <c r="A2" i="256"/>
  <c r="D27" i="255"/>
  <c r="B25" i="255"/>
  <c r="B24" i="255"/>
  <c r="C21" i="255"/>
  <c r="C20" i="255"/>
  <c r="C19" i="255"/>
  <c r="C18" i="255"/>
  <c r="A2" i="255"/>
  <c r="D27" i="254"/>
  <c r="B25" i="254"/>
  <c r="B24" i="254"/>
  <c r="C21" i="254"/>
  <c r="C20" i="254"/>
  <c r="C19" i="254"/>
  <c r="C18" i="254"/>
  <c r="A2" i="254"/>
  <c r="D27" i="253"/>
  <c r="B25" i="253"/>
  <c r="B24" i="253"/>
  <c r="C21" i="253"/>
  <c r="C20" i="253"/>
  <c r="C19" i="253"/>
  <c r="C18" i="253"/>
  <c r="A2" i="253"/>
  <c r="D27" i="252"/>
  <c r="B25" i="252"/>
  <c r="B24" i="252"/>
  <c r="C21" i="252"/>
  <c r="C20" i="252"/>
  <c r="C19" i="252"/>
  <c r="C18" i="252"/>
  <c r="A2" i="252"/>
  <c r="D27" i="251"/>
  <c r="B25" i="251"/>
  <c r="B24" i="251"/>
  <c r="C21" i="251"/>
  <c r="C20" i="251"/>
  <c r="C19" i="251"/>
  <c r="C18" i="251"/>
  <c r="A2" i="251"/>
  <c r="D27" i="250"/>
  <c r="B25" i="250"/>
  <c r="B24" i="250"/>
  <c r="C21" i="250"/>
  <c r="C20" i="250"/>
  <c r="C19" i="250"/>
  <c r="C18" i="250"/>
  <c r="A2" i="250"/>
  <c r="D27" i="249"/>
  <c r="B25" i="249"/>
  <c r="B24" i="249"/>
  <c r="C21" i="249"/>
  <c r="C20" i="249"/>
  <c r="C19" i="249"/>
  <c r="C18" i="249"/>
  <c r="A2" i="249"/>
  <c r="F22" i="248"/>
  <c r="B20" i="248"/>
  <c r="B19" i="248"/>
  <c r="C16" i="248"/>
  <c r="C15" i="248"/>
  <c r="C14" i="248"/>
  <c r="C13" i="248"/>
  <c r="I9" i="248"/>
  <c r="I8" i="248"/>
  <c r="G8" i="248"/>
  <c r="H8" i="248" s="1"/>
  <c r="A2" i="248"/>
  <c r="F22" i="247"/>
  <c r="B20" i="247"/>
  <c r="B19" i="247"/>
  <c r="C16" i="247"/>
  <c r="C15" i="247"/>
  <c r="C14" i="247"/>
  <c r="C13" i="247"/>
  <c r="I9" i="247"/>
  <c r="I8" i="247"/>
  <c r="G8" i="247"/>
  <c r="H8" i="247" s="1"/>
  <c r="A2" i="247"/>
  <c r="F22" i="246"/>
  <c r="B20" i="246"/>
  <c r="B19" i="246"/>
  <c r="C16" i="246"/>
  <c r="C15" i="246"/>
  <c r="C14" i="246"/>
  <c r="C13" i="246"/>
  <c r="I9" i="246"/>
  <c r="I8" i="246"/>
  <c r="G8" i="246"/>
  <c r="H8" i="246" s="1"/>
  <c r="A2" i="246"/>
  <c r="F22" i="245"/>
  <c r="B20" i="245"/>
  <c r="B19" i="245"/>
  <c r="C16" i="245"/>
  <c r="C15" i="245"/>
  <c r="C14" i="245"/>
  <c r="C13" i="245"/>
  <c r="I9" i="245"/>
  <c r="I8" i="245"/>
  <c r="G8" i="245"/>
  <c r="H8" i="245" s="1"/>
  <c r="A2" i="245"/>
  <c r="F22" i="244"/>
  <c r="B20" i="244"/>
  <c r="B19" i="244"/>
  <c r="C16" i="244"/>
  <c r="C15" i="244"/>
  <c r="C14" i="244"/>
  <c r="C13" i="244"/>
  <c r="I9" i="244"/>
  <c r="I8" i="244"/>
  <c r="G8" i="244"/>
  <c r="H8" i="244" s="1"/>
  <c r="A2" i="244"/>
  <c r="F22" i="243"/>
  <c r="B20" i="243"/>
  <c r="B19" i="243"/>
  <c r="C16" i="243"/>
  <c r="C15" i="243"/>
  <c r="C14" i="243"/>
  <c r="C13" i="243"/>
  <c r="I9" i="243"/>
  <c r="I8" i="243"/>
  <c r="G8" i="243"/>
  <c r="H8" i="243" s="1"/>
  <c r="A2" i="243"/>
  <c r="F22" i="242"/>
  <c r="B20" i="242"/>
  <c r="B19" i="242"/>
  <c r="C16" i="242"/>
  <c r="C15" i="242"/>
  <c r="C14" i="242"/>
  <c r="C13" i="242"/>
  <c r="I9" i="242"/>
  <c r="I8" i="242"/>
  <c r="G8" i="242"/>
  <c r="H8" i="242" s="1"/>
  <c r="A2" i="242"/>
  <c r="F22" i="241"/>
  <c r="B20" i="241"/>
  <c r="B19" i="241"/>
  <c r="C16" i="241"/>
  <c r="C15" i="241"/>
  <c r="C14" i="241"/>
  <c r="C13" i="241"/>
  <c r="I9" i="241"/>
  <c r="I8" i="241"/>
  <c r="G8" i="241"/>
  <c r="H8" i="241" s="1"/>
  <c r="A2" i="241"/>
  <c r="F22" i="240"/>
  <c r="B20" i="240"/>
  <c r="B19" i="240"/>
  <c r="C16" i="240"/>
  <c r="C15" i="240"/>
  <c r="C14" i="240"/>
  <c r="C13" i="240"/>
  <c r="I9" i="240"/>
  <c r="I8" i="240"/>
  <c r="G8" i="240"/>
  <c r="H8" i="240" s="1"/>
  <c r="A2" i="240"/>
  <c r="F22" i="239"/>
  <c r="B20" i="239"/>
  <c r="B19" i="239"/>
  <c r="C16" i="239"/>
  <c r="C15" i="239"/>
  <c r="C14" i="239"/>
  <c r="C13" i="239"/>
  <c r="I9" i="239"/>
  <c r="I8" i="239"/>
  <c r="G8" i="239"/>
  <c r="H8" i="239" s="1"/>
  <c r="A2" i="239"/>
  <c r="F22" i="238"/>
  <c r="B20" i="238"/>
  <c r="B19" i="238"/>
  <c r="C16" i="238"/>
  <c r="C15" i="238"/>
  <c r="C14" i="238"/>
  <c r="C13" i="238"/>
  <c r="I9" i="238"/>
  <c r="I8" i="238"/>
  <c r="G8" i="238"/>
  <c r="H8" i="238" s="1"/>
  <c r="A2" i="238"/>
  <c r="F22" i="237"/>
  <c r="B20" i="237"/>
  <c r="B19" i="237"/>
  <c r="C16" i="237"/>
  <c r="C15" i="237"/>
  <c r="C14" i="237"/>
  <c r="C13" i="237"/>
  <c r="I9" i="237"/>
  <c r="I8" i="237"/>
  <c r="G8" i="237"/>
  <c r="H8" i="237" s="1"/>
  <c r="A2" i="237"/>
  <c r="F22" i="236"/>
  <c r="B20" i="236"/>
  <c r="B19" i="236"/>
  <c r="C16" i="236"/>
  <c r="C15" i="236"/>
  <c r="C14" i="236"/>
  <c r="C13" i="236"/>
  <c r="I9" i="236"/>
  <c r="I8" i="236"/>
  <c r="G8" i="236"/>
  <c r="H8" i="236" s="1"/>
  <c r="A2" i="236"/>
  <c r="F22" i="235"/>
  <c r="B20" i="235"/>
  <c r="B19" i="235"/>
  <c r="C16" i="235"/>
  <c r="C15" i="235"/>
  <c r="C14" i="235"/>
  <c r="C13" i="235"/>
  <c r="I9" i="235"/>
  <c r="I8" i="235"/>
  <c r="G8" i="235"/>
  <c r="H8" i="235" s="1"/>
  <c r="A2" i="235"/>
  <c r="F22" i="234"/>
  <c r="B20" i="234"/>
  <c r="B19" i="234"/>
  <c r="C16" i="234"/>
  <c r="C15" i="234"/>
  <c r="C14" i="234"/>
  <c r="C13" i="234"/>
  <c r="I9" i="234"/>
  <c r="I8" i="234"/>
  <c r="G8" i="234"/>
  <c r="H8" i="234" s="1"/>
  <c r="A2" i="234"/>
  <c r="F22" i="233"/>
  <c r="B20" i="233"/>
  <c r="B19" i="233"/>
  <c r="C16" i="233"/>
  <c r="C15" i="233"/>
  <c r="C14" i="233"/>
  <c r="C13" i="233"/>
  <c r="I9" i="233"/>
  <c r="I8" i="233"/>
  <c r="J8" i="233" s="1"/>
  <c r="G8" i="233"/>
  <c r="H8" i="233" s="1"/>
  <c r="A2" i="233"/>
  <c r="F22" i="232"/>
  <c r="B20" i="232"/>
  <c r="B19" i="232"/>
  <c r="C16" i="232"/>
  <c r="C15" i="232"/>
  <c r="C14" i="232"/>
  <c r="C13" i="232"/>
  <c r="I9" i="232"/>
  <c r="I8" i="232"/>
  <c r="G8" i="232"/>
  <c r="H8" i="232" s="1"/>
  <c r="A2" i="232"/>
  <c r="F22" i="231"/>
  <c r="B20" i="231"/>
  <c r="B19" i="231"/>
  <c r="C16" i="231"/>
  <c r="C15" i="231"/>
  <c r="C14" i="231"/>
  <c r="C13" i="231"/>
  <c r="I9" i="231"/>
  <c r="I8" i="231"/>
  <c r="G8" i="231"/>
  <c r="H8" i="231" s="1"/>
  <c r="A2" i="231"/>
  <c r="F22" i="230"/>
  <c r="B20" i="230"/>
  <c r="B19" i="230"/>
  <c r="C16" i="230"/>
  <c r="C15" i="230"/>
  <c r="C14" i="230"/>
  <c r="C13" i="230"/>
  <c r="I9" i="230"/>
  <c r="I8" i="230"/>
  <c r="G8" i="230"/>
  <c r="H8" i="230" s="1"/>
  <c r="A2" i="230"/>
  <c r="J8" i="248" l="1"/>
  <c r="K8" i="248" s="1"/>
  <c r="K9" i="248" s="1"/>
  <c r="J8" i="247"/>
  <c r="K8" i="247" s="1"/>
  <c r="K9" i="247" s="1"/>
  <c r="J8" i="246"/>
  <c r="K8" i="246" s="1"/>
  <c r="K9" i="246" s="1"/>
  <c r="J8" i="245"/>
  <c r="K8" i="245" s="1"/>
  <c r="K9" i="245" s="1"/>
  <c r="J8" i="244"/>
  <c r="K8" i="244" s="1"/>
  <c r="K9" i="244" s="1"/>
  <c r="J8" i="243"/>
  <c r="K8" i="243" s="1"/>
  <c r="K9" i="243" s="1"/>
  <c r="J8" i="242"/>
  <c r="K8" i="242" s="1"/>
  <c r="K9" i="242" s="1"/>
  <c r="J8" i="241"/>
  <c r="K8" i="241" s="1"/>
  <c r="K9" i="241" s="1"/>
  <c r="J8" i="240"/>
  <c r="K8" i="240" s="1"/>
  <c r="K9" i="240" s="1"/>
  <c r="J8" i="239"/>
  <c r="K8" i="239" s="1"/>
  <c r="K9" i="239" s="1"/>
  <c r="J8" i="238"/>
  <c r="K8" i="238" s="1"/>
  <c r="K9" i="238" s="1"/>
  <c r="J8" i="237"/>
  <c r="K8" i="237" s="1"/>
  <c r="K9" i="237" s="1"/>
  <c r="J8" i="236"/>
  <c r="K8" i="236" s="1"/>
  <c r="K9" i="236" s="1"/>
  <c r="J8" i="235"/>
  <c r="K8" i="235" s="1"/>
  <c r="K9" i="235" s="1"/>
  <c r="J8" i="234"/>
  <c r="K8" i="234" s="1"/>
  <c r="K9" i="234" s="1"/>
  <c r="K8" i="233"/>
  <c r="K9" i="233" s="1"/>
  <c r="J8" i="232"/>
  <c r="K8" i="232" s="1"/>
  <c r="K9" i="232" s="1"/>
  <c r="J8" i="231"/>
  <c r="K8" i="231" s="1"/>
  <c r="K9" i="231" s="1"/>
  <c r="J8" i="230"/>
  <c r="K8" i="230" s="1"/>
  <c r="K9" i="230" s="1"/>
  <c r="D27" i="228"/>
  <c r="B25" i="228"/>
  <c r="B24" i="228"/>
  <c r="C21" i="228"/>
  <c r="C20" i="228"/>
  <c r="C19" i="228"/>
  <c r="C18" i="228"/>
  <c r="A2" i="228"/>
  <c r="D27" i="227"/>
  <c r="B25" i="227"/>
  <c r="B24" i="227"/>
  <c r="C21" i="227"/>
  <c r="C20" i="227"/>
  <c r="C19" i="227"/>
  <c r="C18" i="227"/>
  <c r="A2" i="227"/>
  <c r="D24" i="226"/>
  <c r="B22" i="226"/>
  <c r="B21" i="226"/>
  <c r="C18" i="226"/>
  <c r="C17" i="226"/>
  <c r="C16" i="226"/>
  <c r="C15" i="226"/>
  <c r="A2" i="226"/>
  <c r="D25" i="225"/>
  <c r="B23" i="225"/>
  <c r="B22" i="225"/>
  <c r="C19" i="225"/>
  <c r="C18" i="225"/>
  <c r="C17" i="225"/>
  <c r="C16" i="225"/>
  <c r="A2" i="225"/>
  <c r="D27" i="224"/>
  <c r="B25" i="224"/>
  <c r="B24" i="224"/>
  <c r="C21" i="224"/>
  <c r="C20" i="224"/>
  <c r="C19" i="224"/>
  <c r="C18" i="224"/>
  <c r="A2" i="224"/>
  <c r="D31" i="223"/>
  <c r="B29" i="223"/>
  <c r="B28" i="223"/>
  <c r="C25" i="223"/>
  <c r="C24" i="223"/>
  <c r="C23" i="223"/>
  <c r="C22" i="223"/>
  <c r="A2" i="223"/>
  <c r="D21" i="222"/>
  <c r="B19" i="222"/>
  <c r="B18" i="222"/>
  <c r="C15" i="222"/>
  <c r="C14" i="222"/>
  <c r="C13" i="222"/>
  <c r="C12" i="222"/>
  <c r="A2" i="222"/>
  <c r="D25" i="221"/>
  <c r="B23" i="221"/>
  <c r="B22" i="221"/>
  <c r="C19" i="221"/>
  <c r="C18" i="221"/>
  <c r="C17" i="221"/>
  <c r="C16" i="221"/>
  <c r="A2" i="221"/>
  <c r="D22" i="220"/>
  <c r="B20" i="220"/>
  <c r="B19" i="220"/>
  <c r="C16" i="220"/>
  <c r="C15" i="220"/>
  <c r="C14" i="220"/>
  <c r="C13" i="220"/>
  <c r="A2" i="220"/>
  <c r="D28" i="219"/>
  <c r="B26" i="219"/>
  <c r="B25" i="219"/>
  <c r="C22" i="219"/>
  <c r="C21" i="219"/>
  <c r="C20" i="219"/>
  <c r="C19" i="219"/>
  <c r="A2" i="219"/>
  <c r="D28" i="218" l="1"/>
  <c r="B26" i="218"/>
  <c r="B25" i="218"/>
  <c r="C22" i="218"/>
  <c r="C21" i="218"/>
  <c r="C20" i="218"/>
  <c r="C19" i="218"/>
  <c r="A2" i="218"/>
  <c r="D28" i="217"/>
  <c r="B26" i="217"/>
  <c r="B25" i="217"/>
  <c r="C22" i="217"/>
  <c r="C21" i="217"/>
  <c r="C20" i="217"/>
  <c r="C19" i="217"/>
  <c r="A2" i="217"/>
  <c r="D28" i="216"/>
  <c r="B26" i="216"/>
  <c r="B25" i="216"/>
  <c r="C22" i="216"/>
  <c r="C21" i="216"/>
  <c r="C20" i="216"/>
  <c r="C19" i="216"/>
  <c r="A2" i="216"/>
  <c r="D23" i="215"/>
  <c r="B21" i="215"/>
  <c r="B20" i="215"/>
  <c r="C17" i="215"/>
  <c r="C16" i="215"/>
  <c r="C15" i="215"/>
  <c r="C14" i="215"/>
  <c r="A2" i="215"/>
  <c r="D29" i="214" l="1"/>
  <c r="B27" i="214"/>
  <c r="B26" i="214"/>
  <c r="C23" i="214"/>
  <c r="C22" i="214"/>
  <c r="C21" i="214"/>
  <c r="C20" i="214"/>
  <c r="A2" i="214"/>
  <c r="D29" i="213"/>
  <c r="B27" i="213"/>
  <c r="B26" i="213"/>
  <c r="C23" i="213"/>
  <c r="C22" i="213"/>
  <c r="C21" i="213"/>
  <c r="C20" i="213"/>
  <c r="A2" i="213"/>
  <c r="B25" i="205" l="1"/>
  <c r="B24" i="205"/>
  <c r="C21" i="205"/>
  <c r="D29" i="209"/>
  <c r="D27" i="205"/>
  <c r="F22" i="151"/>
  <c r="D21" i="212"/>
  <c r="D25" i="211"/>
  <c r="D24" i="210"/>
  <c r="D23" i="184"/>
  <c r="D20" i="208"/>
  <c r="D24" i="18"/>
  <c r="D25" i="5"/>
  <c r="B23" i="5" l="1"/>
  <c r="B22" i="5"/>
  <c r="C20" i="205"/>
  <c r="C19" i="205"/>
  <c r="C18" i="205"/>
  <c r="I8" i="151" l="1"/>
  <c r="J8" i="151" s="1"/>
  <c r="G8" i="151"/>
  <c r="H8" i="151" s="1"/>
  <c r="K8" i="151" l="1"/>
  <c r="B25" i="209" l="1"/>
  <c r="B24" i="209"/>
  <c r="B17" i="208"/>
  <c r="B16" i="208"/>
  <c r="B21" i="18"/>
  <c r="C9" i="208"/>
  <c r="C8" i="208"/>
  <c r="C7" i="208"/>
  <c r="C6" i="208"/>
  <c r="I9" i="151" l="1"/>
  <c r="C12" i="212"/>
  <c r="C13" i="212"/>
  <c r="C14" i="212"/>
  <c r="C15" i="212"/>
  <c r="B18" i="212"/>
  <c r="B19" i="212"/>
  <c r="A2" i="212"/>
  <c r="B23" i="211"/>
  <c r="B22" i="211"/>
  <c r="C19" i="211"/>
  <c r="C18" i="211"/>
  <c r="C17" i="211"/>
  <c r="C16" i="211"/>
  <c r="A2" i="211"/>
  <c r="B22" i="210"/>
  <c r="B21" i="210"/>
  <c r="C18" i="210"/>
  <c r="C17" i="210"/>
  <c r="C16" i="210"/>
  <c r="C15" i="210"/>
  <c r="A2" i="210"/>
  <c r="C14" i="184"/>
  <c r="C15" i="184"/>
  <c r="C16" i="184"/>
  <c r="C17" i="184"/>
  <c r="B20" i="184"/>
  <c r="B21" i="184"/>
  <c r="A2" i="208" l="1"/>
  <c r="A2" i="18" l="1"/>
  <c r="A2" i="205" l="1"/>
  <c r="K9" i="151"/>
  <c r="A2" i="184" l="1"/>
  <c r="B20" i="151" l="1"/>
  <c r="B19" i="151"/>
  <c r="C16" i="151"/>
  <c r="C15" i="151"/>
  <c r="C14" i="151"/>
  <c r="C13" i="151"/>
  <c r="A2" i="151"/>
  <c r="B22" i="18" l="1"/>
  <c r="C9" i="18"/>
  <c r="C8" i="18"/>
  <c r="C7" i="18"/>
  <c r="C6" i="18"/>
  <c r="A2" i="5" l="1"/>
  <c r="D98" i="4" l="1"/>
</calcChain>
</file>

<file path=xl/sharedStrings.xml><?xml version="1.0" encoding="utf-8"?>
<sst xmlns="http://schemas.openxmlformats.org/spreadsheetml/2006/main" count="2433" uniqueCount="293">
  <si>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</si>
  <si>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</si>
  <si>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</si>
  <si>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</si>
  <si>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</si>
  <si>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</si>
  <si>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</si>
  <si>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</si>
  <si>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</si>
  <si>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</si>
  <si>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</si>
  <si>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</si>
  <si>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</si>
  <si>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</si>
  <si>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</si>
  <si>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</si>
  <si>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</si>
  <si>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</si>
  <si>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</si>
  <si>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</si>
  <si>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</si>
  <si>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</si>
  <si>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</si>
  <si>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</si>
  <si>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</si>
  <si>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</si>
  <si>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</si>
  <si>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</si>
  <si>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</si>
  <si>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</si>
  <si>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</si>
  <si>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</si>
  <si>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</si>
  <si>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</si>
  <si>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</si>
  <si>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</si>
  <si>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</si>
  <si>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</si>
  <si>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</si>
  <si>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</si>
  <si>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</si>
  <si>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</si>
  <si>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</si>
  <si>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</si>
  <si>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</si>
  <si>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</si>
  <si>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</si>
  <si>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</si>
  <si>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</si>
  <si>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</si>
  <si>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</si>
  <si>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</si>
  <si>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</si>
  <si>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</si>
  <si>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</si>
  <si>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</si>
  <si>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Predmet subdodávky</t>
  </si>
  <si>
    <t xml:space="preserve">spĺňa/nespĺňa </t>
  </si>
  <si>
    <t>Jednotková cena za MJ v EUR</t>
  </si>
  <si>
    <t>SPOLU za časť č. 2 predmetu zákazky:</t>
  </si>
  <si>
    <t xml:space="preserve">sadzba DPH v % </t>
  </si>
  <si>
    <t>sadzba DPH v %</t>
  </si>
  <si>
    <t>SPOLU za časť č. 1 predmetu zákazky:</t>
  </si>
  <si>
    <t xml:space="preserve">DPH v EUR </t>
  </si>
  <si>
    <t>Celková cena za predpokladané množstvo MJ v EUR</t>
  </si>
  <si>
    <t>SPOLU za časť č. 3 predmetu zákazky:</t>
  </si>
  <si>
    <t>SPOLU za časť č. 4 predmetu zákazky:</t>
  </si>
  <si>
    <t>Názov položky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</si>
  <si>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</si>
  <si>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</si>
  <si>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</si>
  <si>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</si>
  <si>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</si>
  <si>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</si>
  <si>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</si>
  <si>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</si>
  <si>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</si>
  <si>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</si>
  <si>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</si>
  <si>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</si>
  <si>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</si>
  <si>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- kritérium</t>
  </si>
  <si>
    <t>Uchádzač je povinný produkt s najvyššou zmluvnou jednotkovou cenou bez DPH uvedený u každej položky viditeľne označíť žltým podfarbením celého riadku.</t>
  </si>
  <si>
    <t xml:space="preserve">VYHLÁSENIE UCHÁDZAČA KU KONFLIKTOM ZÁUJMOV </t>
  </si>
  <si>
    <t>Meno a priezvisko (titul) oprávnenej osoby: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</si>
  <si>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</t>
    </r>
    <r>
      <rPr>
        <sz val="9"/>
        <color theme="1"/>
        <rFont val="Arial"/>
        <family val="2"/>
        <charset val="238"/>
      </rPr>
      <t>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</si>
  <si>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</si>
  <si>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Časť č.</t>
  </si>
  <si>
    <t>Názov príslušnej časti predmetu zákazky</t>
  </si>
  <si>
    <t>ŠPECIFIKÁCIA PREDMETU ZÁKAZKY</t>
  </si>
  <si>
    <t>SORTIMENT PONÚKANÉHO TOVARU</t>
  </si>
  <si>
    <t>Kanyly</t>
  </si>
  <si>
    <t>vo veľkosti 28/36-38, 32-33/40-43, 36/46 Fr,</t>
  </si>
  <si>
    <t>zakončenie kanyly 1/2 konektorom.</t>
  </si>
  <si>
    <t>venózna kanyla musí byť typu “triple stage“,</t>
  </si>
  <si>
    <t>kanyla musí byť trojstupňová bez heparínovej  povrchovej úpravy,</t>
  </si>
  <si>
    <t>vo veľkosti 29/29/29, 29/46/37 alebo 29/37/37, 36/46/46 Fr,</t>
  </si>
  <si>
    <t>musí mať možnosť napojenia 3/8 konektora.</t>
  </si>
  <si>
    <t>venózna kanyla musí byť vystužená drôtom v celej dĺžke, musí byť priehľadná a rovná,</t>
  </si>
  <si>
    <t>variabilita veľkostí od 26 do 40 Fr,</t>
  </si>
  <si>
    <t>zakončená 3/8,</t>
  </si>
  <si>
    <t>musí mať vyznačenú orientačnú líniu a musí mať multiotvorový špic,</t>
  </si>
  <si>
    <t>dĺžka kanyly musí byť min. 38 cm a max. 45 cm.</t>
  </si>
  <si>
    <t>variabilita veľkostí od 26 do 34 Fr,</t>
  </si>
  <si>
    <t xml:space="preserve">venózna kanyla musí byť typu single, </t>
  </si>
  <si>
    <t xml:space="preserve">musí byť vystužená v celej dĺžke a musí byť opatrená kovovým hrotom, </t>
  </si>
  <si>
    <t>musí byť tenkostenná, jednoliata a nelepená,</t>
  </si>
  <si>
    <t>vo veľkosti 22, 24, 28, 31 Fr,</t>
  </si>
  <si>
    <t>hrúbka zakončenia kanyly 3/8,</t>
  </si>
  <si>
    <t>dĺžka kanyly musí byť min. 35 cm a max. 45 cm,</t>
  </si>
  <si>
    <t>uhol v distálnej časti musí byť 90°,</t>
  </si>
  <si>
    <t>hrot kanyly musí mať majákový tvar s viacerými bočnými otvormi,</t>
  </si>
  <si>
    <t>musí mať vyznačenú orientačnú líniu.</t>
  </si>
  <si>
    <t>venózna kanyla musí byť typu single pravouhlá,</t>
  </si>
  <si>
    <t>musí byť vystužená v celej dĺžke a musí obsahovať plastový hrot,</t>
  </si>
  <si>
    <t xml:space="preserve">musí byť tenkostenná, jednoliata a nelepená, </t>
  </si>
  <si>
    <t>hrúbka zakončenia kanyly musí byť 3/8,</t>
  </si>
  <si>
    <t>dĺžka kanyly musí byť min. 38 cm a max. 45 cm,</t>
  </si>
  <si>
    <t xml:space="preserve">variabilita veľkostí od 26, 28, 30 do 38 Fr, </t>
  </si>
  <si>
    <t>ultratenkostenná alebo tenkostenná vyrobená technológiou Fem-Flex II, s interným dilatátorom alebo so zavádzačom,</t>
  </si>
  <si>
    <t>vystužená drôtom vo veľkosti 15-16, 17-18, 19-20, 21-22 Fr,</t>
  </si>
  <si>
    <t>3/8 konektor s T-portom, hrot-kúžeľovite zúžený alebo so zavádzačom kužeľovitého tvaru.</t>
  </si>
  <si>
    <t>kanyla musí byť tenkostenná, vystužená drôtom proti zalomeniu, s uzáverom-obturátorom,</t>
  </si>
  <si>
    <t>telo kanyly musí byť  flexibilné a spolu s prstencom umožňujúce presné polohovanie a fixáciu kanyly,</t>
  </si>
  <si>
    <t>hrot kanyly musí byť priehľadný, rovný s 3D difuzérom, umožňujúci zníženie difúzneho toku,</t>
  </si>
  <si>
    <t>tlakový gradient musí byť čo najnižší, max. 100mmHg,</t>
  </si>
  <si>
    <t>dĺžka kanyly musí byť min. 29 cm a max. 34 cm,</t>
  </si>
  <si>
    <t>vo veľkosti 20, 22 Fr,</t>
  </si>
  <si>
    <t>kanyla musí byť zakončená 3/8 konektorom s luer spojkou,</t>
  </si>
  <si>
    <t>kanyla musí mať bezpečný,  odvzdušňovací systém, umožňujúci  jednoduché naplnenie a odvzdušnenie kanyly.</t>
  </si>
  <si>
    <t>telo kanyly musí byť flexibilné a spolu s prstencom umožňujúce presné polohovanie a fixáciu kanyly,</t>
  </si>
  <si>
    <t>hrot kanyly musí byť priehľadný, zošikmený s 3D difuzérom, umožňujúci zníženie difúzneho toku,</t>
  </si>
  <si>
    <t>dĺžka kanyly musí byť min. 29 cm a max. 32 cm,</t>
  </si>
  <si>
    <t>vo veľkosti 20, 22, 24 Fr,</t>
  </si>
  <si>
    <t>kanyla musí mať bezpečný odvzdušňovací systém, umožňujúci  jednoduché naplnenie a odvzdušnenie kanyly.</t>
  </si>
  <si>
    <t xml:space="preserve">Časť č. 9 - Arteriálne kanyly pre kanyláciu oblúka - zahnuté </t>
  </si>
  <si>
    <t xml:space="preserve">Časť č. 8 - Arteriálne kanyly pre kanyláciu oblúka - rovné </t>
  </si>
  <si>
    <t xml:space="preserve">Časť č. 1 - Venózne kanyly predsieňové dvojstupňové nepoťahované </t>
  </si>
  <si>
    <t>Časť č. 2 - Venózne kanyly typu "triple stage"</t>
  </si>
  <si>
    <t>Časť č. 3 - Venózne kanyly  typu "single stage" rovné</t>
  </si>
  <si>
    <t>Časť č. 4 - Venózne kanyly tvarovateľné</t>
  </si>
  <si>
    <t xml:space="preserve">Časť č. 5 - Venózne pravoúhle kanyly s kovovým hrotom typu "single stage" </t>
  </si>
  <si>
    <t xml:space="preserve">Časť č. 6 - Venózne pravoúhle kanyly s plastovým hrotom typu "single stage" </t>
  </si>
  <si>
    <t>Časť č. 7 - Femorálne arteriálne kanyly nepoťahované</t>
  </si>
  <si>
    <t>Časť č. 10 - Arteriálne kanyly pre kanyláciu do graftov</t>
  </si>
  <si>
    <t xml:space="preserve">kanyla musí byť umelohmotná, tenkostenná a vystužená drôtom proti zalomeniu, </t>
  </si>
  <si>
    <t xml:space="preserve">telo kanyly musí byť flexibilné a spolu s prstencom, umožňujúce presné polohovanie a fixáciu kanyly, </t>
  </si>
  <si>
    <t>súčasťou kanyly musí byť zavádzač s tupým zakončením, bez vodiaceho drôtu,</t>
  </si>
  <si>
    <t xml:space="preserve">tlakový gradient musí byť čo najnižší, max.160mmHg, </t>
  </si>
  <si>
    <t xml:space="preserve">kanyla  musí byť zakončená 3/8 konektorom s luer spojkou, </t>
  </si>
  <si>
    <t xml:space="preserve">dĺžka kanyly musí byť min. 30 cm a max. 35 cm, </t>
  </si>
  <si>
    <t xml:space="preserve">vo veľkosti 18, 20, 22, 24 Fr (6-8 mm), </t>
  </si>
  <si>
    <t>kanyla musí mať odvzdušňovací systém umožňujúci  jednoduché naplnenie a odvzdušnenie kanyly.</t>
  </si>
  <si>
    <t xml:space="preserve">Časť č. 11 - Kanyly drenážne (venty k drenáži srdcových oddielov) </t>
  </si>
  <si>
    <t>katéter musí obsahovať rovný flexibilný zavádzač - kovový zavádzač s pamäťou,</t>
  </si>
  <si>
    <t>musí mať konektor 1/4,</t>
  </si>
  <si>
    <t xml:space="preserve">musí obsahovať bočné perforačné otvory v dĺžke od 5,5 cm do 7 cm, </t>
  </si>
  <si>
    <t>celková dĺžka kanyly musí byť min. 38 cm a max. 45 cm,</t>
  </si>
  <si>
    <t>musí obsahovať orientačne značenie,</t>
  </si>
  <si>
    <t xml:space="preserve">veľkosť ventu musí byť 16 Fr,  20 Fr, </t>
  </si>
  <si>
    <t>spojenie mandrénu a silikónového katétra na konci musí byť bezskokové,</t>
  </si>
  <si>
    <t>distálne zakončenie musí byť opatrené guličkovým umelohmotným hrotom.</t>
  </si>
  <si>
    <t xml:space="preserve">Časť č. 12 - Venózne kanylky </t>
  </si>
  <si>
    <t xml:space="preserve">umelohmotná kanylka určená na vena saphena magna a parva, </t>
  </si>
  <si>
    <t>bez ventilu.</t>
  </si>
  <si>
    <t>Časť č. 13 - Kanyly preplachové</t>
  </si>
  <si>
    <t>preplachová kanyla zakončená rozprašovačom,</t>
  </si>
  <si>
    <t>flexibilný kovový prútik v dĺžke od 14,5 cm do 16 cm, slúžiaci pre lepšiu pozíciu v operačnom poli, určený na zlepšenie vizualizácie distálnych častí anastomóz,</t>
  </si>
  <si>
    <t>plastová úchopová rukoväť pre lepšie držania od 12 cm do 14 cm,</t>
  </si>
  <si>
    <t>prehľadná hadica v dĺžke min. 280 cm, na ktorej musí byť samostatná tlačka pre CO2, ukončená filtrom pre CO2 a spojkou pre napojenie CO2,</t>
  </si>
  <si>
    <t>prehľadná hadica v dĺžke min. 280 cm, na ktorej musí byť samostatná tlačka pre preplach a ventil (regulátor) na reguláciu F1/ukončený napichovacím tŕňom.</t>
  </si>
  <si>
    <t>Časť č. 14 - Odsávače</t>
  </si>
  <si>
    <t>čistý vysávač, vo veľkosti od 20 do 24 Fr.</t>
  </si>
  <si>
    <t>Časť č. 15 - Kardioplegické ihly</t>
  </si>
  <si>
    <t>požadujú sa kanyly určené na použitie pri operáciách s mimotelovým obehom na podávanie kardioplegických roztokov do srdca a súčasne sa pomocou nich odvzdušňuje srdce po ukončení operácie,</t>
  </si>
  <si>
    <t>kardioplegická ihla musí byť priehľadná,</t>
  </si>
  <si>
    <t>umelohmotná,</t>
  </si>
  <si>
    <t>dvojramenná,</t>
  </si>
  <si>
    <t>jedno rameno vystužené ihlou a luerovou koncovkou,</t>
  </si>
  <si>
    <t>druhé rameno s tlačkou (na uzáver ramena) a ukončené 1/4 koncovkou,</t>
  </si>
  <si>
    <t>požadované priemery: 14 Ga (7 Fr) a 16 Ga (5 Fr),</t>
  </si>
  <si>
    <t>dĺžka od 14 cm do 15 cm,</t>
  </si>
  <si>
    <t>sterilné balenie: 1 ks,</t>
  </si>
  <si>
    <t>obal musí obsahovať minimálne: názov, veľkosť, expiráciu, katalógové číslo.</t>
  </si>
  <si>
    <t>na konci ihly tzv. „suture flange" štvorcového tvaru s dvomi zárezmi pre niť na fixáciu ihly,</t>
  </si>
  <si>
    <t>Časť č. 16 - Kardioplegické kanyly do koronárných artérií s pevnou rukoväťou s ukončením uhla 90º, 45º</t>
  </si>
  <si>
    <t>kanyla do ústí koronárných artérii,</t>
  </si>
  <si>
    <t>veľkosť od 10 Fr do14 Fr,</t>
  </si>
  <si>
    <t>hrot kanyly musí obsahovať zberný kôš – tzv. angle tip,</t>
  </si>
  <si>
    <t>distálný úsek kanyly zahnutý v uhle 45º, 90º,</t>
  </si>
  <si>
    <t>telo kanyly musí byť z kovového materiálu,</t>
  </si>
  <si>
    <t>celková dĺžka od 19 cm do 21 cm,</t>
  </si>
  <si>
    <t>ukončenie kanyly luer lock alebo konicky.</t>
  </si>
  <si>
    <t>Časť č. 17 - Kardioplegické kanyly do koronárných artérií v tvare flexibilnej hadičky s ukončením uhla 90º, 45º</t>
  </si>
  <si>
    <t>kanyla - celá v tvare hadičky, bez rukoväti,</t>
  </si>
  <si>
    <t>konické ústie do vencovitých artérií v uhle 90º, 45º,</t>
  </si>
  <si>
    <t>veľkosť od 10 Fr do 14 Fr, alebo od 4,0; 5,0; 6,0 mm do 7,0 mm;</t>
  </si>
  <si>
    <t>dĺžka od 20 cm do 29 cm,</t>
  </si>
  <si>
    <t>ukončenie flexibilnej kanyly konickým balónikom od 4,0 mm do 8,0 mm.</t>
  </si>
  <si>
    <t xml:space="preserve">Časť č. 18 - Kanyly na retrográdnu kardioplégiu  </t>
  </si>
  <si>
    <t>telo kanyly PVC s antiretrakčným lúmenom,</t>
  </si>
  <si>
    <t>uzavretým ukončením kanyly s bočnými drenačnými otvormi,</t>
  </si>
  <si>
    <t>musí obsahovať samonafukovateľný texturovaný PUR balón s priemerom minimálne 18 mm.</t>
  </si>
  <si>
    <t>rôzne veľkosti minimálne však 15 Fr,</t>
  </si>
  <si>
    <t xml:space="preserve">Časť č. 19 - Multiperfúzne sety </t>
  </si>
  <si>
    <t>umelohmotný, štvorramenný,</t>
  </si>
  <si>
    <t>celková dĺžka od 37 cm do 40 cm,</t>
  </si>
  <si>
    <t>adaptér pozostáva z min. 4 ramien: 
- tri ramená v dĺžke od  24 cm do 27 cm, 
- jedno rameno v dĺžke od 7 cm do 8 cm,</t>
  </si>
  <si>
    <t xml:space="preserve">každé rameno ukončené závitom luer lock, </t>
  </si>
  <si>
    <t xml:space="preserve">každé rameno má tlačku, </t>
  </si>
  <si>
    <t>v silikónovom prevedení,</t>
  </si>
  <si>
    <t>s možnosťou s kanylkou na safénu 3 ks, aj bez kanylky.</t>
  </si>
  <si>
    <t>Časť č. 20 - Femorálne venózne kanyly</t>
  </si>
  <si>
    <t>jednostupňová kanyla venózna kanyla,</t>
  </si>
  <si>
    <t xml:space="preserve">vo veľkososti 17-18, 19-20, 21-22, 23-24, 25-26, 27-28, 29-30, </t>
  </si>
  <si>
    <t xml:space="preserve">vystužená drôtom, </t>
  </si>
  <si>
    <t>s interným dilatátorom, alebo so zavádzačom kuželovitého tvaru,</t>
  </si>
  <si>
    <t xml:space="preserve">ukončená konektorom 3/8, alebo konektorom 1/2 s adaptérom na 3/8, </t>
  </si>
  <si>
    <t>pracovná dĺžka od min. 48 cm do max. 69 cm (podľa veľkosti kanyly),</t>
  </si>
  <si>
    <t>celková dĺžka od min. 64 cm do max. 87 cm (podľa veľkosti kanyly).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</si>
  <si>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</si>
  <si>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 xml:space="preserve">Venózne kanyly predsieňové dvojstupňové nepoťahované </t>
  </si>
  <si>
    <t>Venózne kanyly typu "triple stage"</t>
  </si>
  <si>
    <t>Venózne kanyly  typu "single stage" rovné</t>
  </si>
  <si>
    <t>Venózne kanyly tvarovateľné</t>
  </si>
  <si>
    <t>SPOLU za časť č. 5 predmetu zákazky:</t>
  </si>
  <si>
    <t>Venózne pravoúhle kanyly s kovovým hrotom typu "single stage"</t>
  </si>
  <si>
    <t>Časť č. 5 - Venózne pravoúhle kanyly s kovovým hrotom typu "single stage"</t>
  </si>
  <si>
    <t xml:space="preserve">Venózne pravoúhle kanyly s plastovým hrotom typu "single stage" </t>
  </si>
  <si>
    <t>SPOLU za časť č. 6 predmetu zákazky:</t>
  </si>
  <si>
    <t>SPOLU za časť č. 7 predmetu zákazky:</t>
  </si>
  <si>
    <t>Femorálne arteriálne kanyly nepoťahované</t>
  </si>
  <si>
    <t>SPOLU za časť č. 8 predmetu zákazky:</t>
  </si>
  <si>
    <t xml:space="preserve">Arteriálne kanyly pre kanyláciu oblúka - rovné </t>
  </si>
  <si>
    <t xml:space="preserve">Arteriálne kanyly pre kanyláciu oblúka - zahnuté </t>
  </si>
  <si>
    <t>SPOLU za časť č. 9 predmetu zákazky:</t>
  </si>
  <si>
    <t>Časť č. 8 - Arteriálne kanyly pre kanyláciu oblúka - rovné</t>
  </si>
  <si>
    <t>Arteriálne kanyly pre kanyláciu do graftov</t>
  </si>
  <si>
    <t>SPOLU za časť č. 10 predmetu zákazky:</t>
  </si>
  <si>
    <t xml:space="preserve">Kanyly drenážne (venty k drenáži srdcových oddielov) </t>
  </si>
  <si>
    <t>SPOLU za časť č. 11 predmetu zákazky:</t>
  </si>
  <si>
    <t>SPOLU za časť č. 12 predmetu zákazky:</t>
  </si>
  <si>
    <t xml:space="preserve">Venózne kanylky </t>
  </si>
  <si>
    <t>Časť č. 12 - Venózne kanylky</t>
  </si>
  <si>
    <t>SPOLU za časť č. 13 predmetu zákazky:</t>
  </si>
  <si>
    <t>Kanyly preplachové</t>
  </si>
  <si>
    <t>Odsávače</t>
  </si>
  <si>
    <t>SPOLU za časť č. 14 predmetu zákazky:</t>
  </si>
  <si>
    <t>SPOLU za časť č. 15 predmetu zákazky:</t>
  </si>
  <si>
    <t>Kardioplegické ihly</t>
  </si>
  <si>
    <t>SPOLU za časť č. 16 predmetu zákazky:</t>
  </si>
  <si>
    <t>Kardioplegické kanyly do koronárných artérií s pevnou rukoväťou s ukončením uhla 90º, 45º</t>
  </si>
  <si>
    <t>SPOLU za časť č. 17 predmetu zákazky:</t>
  </si>
  <si>
    <t xml:space="preserve">Časť č. 18 - Kanyly na retrográdnu kardioplégiu </t>
  </si>
  <si>
    <t xml:space="preserve">Kanyly na retrográdnu kardioplégiu  </t>
  </si>
  <si>
    <t>SPOLU za časť č. 18 predmetu zákazky:</t>
  </si>
  <si>
    <t>SPOLU za časť č. 19 predmetu zákazky:</t>
  </si>
  <si>
    <t xml:space="preserve">Multiperfúzne sety </t>
  </si>
  <si>
    <t>SPOLU za časť č. 20 predmetu zákazky:</t>
  </si>
  <si>
    <t>Femorálne venózne kanyly</t>
  </si>
  <si>
    <t xml:space="preserve">Položka č. 1 - Venózne kanyly predsieňové dvojstupňové nepoťahované </t>
  </si>
  <si>
    <t>Položka č. 1 - Venózne kanyly typu "triple stage"</t>
  </si>
  <si>
    <t>Položka č. 1 - Venózne kanyly  typu "single stage" rovné</t>
  </si>
  <si>
    <t>Položka č. 1 - Venózne kanyly tvarovateľné</t>
  </si>
  <si>
    <t xml:space="preserve">Položka č. 1 - Venózne pravoúhle kanyly s kovovým hrotom typu "single stage" </t>
  </si>
  <si>
    <t xml:space="preserve">Položka č. 1 - Venózne pravoúhle kanyly s plastovým hrotom typu "single stage" </t>
  </si>
  <si>
    <t>Položka č. 1 - Femorálne arteriálne kanyly nepoťahované</t>
  </si>
  <si>
    <t xml:space="preserve">Položka č. 1 - Arteriálne kanyly pre kanyláciu oblúka - rovné </t>
  </si>
  <si>
    <t xml:space="preserve">Položka č. 1 - Arteriálne kanyly pre kanyláciu oblúka - zahnuté </t>
  </si>
  <si>
    <t>Položka č. 1 - Arteriálne kanyly pre kanyláciu do graftov</t>
  </si>
  <si>
    <t xml:space="preserve">Položka č. 1 - Kanyly drenážne (venty k drenáži srdcových oddielov) </t>
  </si>
  <si>
    <t xml:space="preserve">Položka č. 1 - Venózne kanylky </t>
  </si>
  <si>
    <t>Položka č. 1 - Kanyly preplachové</t>
  </si>
  <si>
    <t>Položka č. 1 - Odsávače</t>
  </si>
  <si>
    <t>Položka č. 1 - Kardioplegické ihly</t>
  </si>
  <si>
    <t>Položka č. 1 - Kardioplegické kanyly do koronárných artérií s pevnou rukoväťou s ukončením uhla 90º, 45º</t>
  </si>
  <si>
    <t>Položka č. 1 - Kardioplegické kanyly do koronárných artérií v tvare flexibilnej hadičky s ukončením uhla 90º, 45º</t>
  </si>
  <si>
    <t xml:space="preserve">Položka č. 1 - Kanyly na retrográdnu kardioplégiu  </t>
  </si>
  <si>
    <t xml:space="preserve">Položka č. 1 - Multiperfúzne sety </t>
  </si>
  <si>
    <t>Položka č. 1 - Femorálne venózne kanyly</t>
  </si>
  <si>
    <t>Predpokladané množstvo MJ počas trvania zmluvy 
(36 mesiacov)</t>
  </si>
  <si>
    <t>Ako uchádzač v tomto verejnom obstarávaní čestne vyhlasujem, že</t>
  </si>
  <si>
    <t xml:space="preserve">I. </t>
  </si>
  <si>
    <t>nie je mi známa iná osoba podľa § 32 odseku 7 ZVO, ktorá zároveň musí spĺňať podmienky účasti podľa § 32 odseku 1 písm. a) ZVO.</t>
  </si>
  <si>
    <t>II.</t>
  </si>
  <si>
    <t>sú mi známe iné osoby podľa § 32 odseku 7 ZVO, ktoré zároveň musia spĺňať podmienky účasti podľa § 32 odseku 1 písm. a) ZVO:</t>
  </si>
  <si>
    <t>Mená osôb, ktoré podľa § 32 odseku 7 ZVO musia spĺňať podmienky účasti podľa § 32 odseku 1 písm. a) ZVO.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</si>
  <si>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</si>
  <si>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</si>
  <si>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ČESTNÉ VYHLÁSENIE UCHÁDZAČA PODĽA § 32 ODS. 7 a ODS. 8 ZVO  </t>
  </si>
  <si>
    <t>- uchádzač do stĺpca č. 6 uvedie sadzbu DPH v súlade s platnou legislatívou od 1.1.2025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</si>
  <si>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</si>
  <si>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Kardioplegické kanyly do koronárných artérií v tvare flexibilnej hadičky s ukončením uhla 90º, 45º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</si>
</sst>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</cellStyleXfs>
  <cellXfs count="415">
    <xf numFmtId="0" fontId="0" fillId="0" borderId="0" xfId="0"/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43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17" xfId="0" applyNumberFormat="1" applyFont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57" xfId="0" applyNumberFormat="1" applyFont="1" applyBorder="1" applyAlignment="1" applyProtection="1">
      <alignment horizontal="center" vertical="center" wrapText="1"/>
      <protection locked="0"/>
    </xf>
    <xf numFmtId="49" fontId="9" fillId="0" borderId="51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4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7" fillId="3" borderId="71" xfId="0" applyFont="1" applyFill="1" applyBorder="1" applyAlignment="1" applyProtection="1">
      <alignment horizontal="center" vertical="center" wrapText="1"/>
      <protection locked="0"/>
    </xf>
    <xf numFmtId="0" fontId="7" fillId="3" borderId="72" xfId="0" applyFont="1" applyFill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 applyProtection="1">
      <alignment vertical="center"/>
      <protection locked="0"/>
    </xf>
    <xf numFmtId="4" fontId="9" fillId="0" borderId="15" xfId="0" applyNumberFormat="1" applyFont="1" applyBorder="1" applyAlignment="1" applyProtection="1">
      <alignment horizontal="right" vertical="center" wrapText="1"/>
      <protection locked="0"/>
    </xf>
    <xf numFmtId="4" fontId="9" fillId="0" borderId="36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5" xfId="0" applyNumberFormat="1" applyFont="1" applyBorder="1" applyAlignment="1" applyProtection="1">
      <alignment vertical="center" wrapText="1"/>
      <protection locked="0"/>
    </xf>
    <xf numFmtId="49" fontId="9" fillId="0" borderId="36" xfId="0" applyNumberFormat="1" applyFont="1" applyBorder="1" applyAlignment="1" applyProtection="1">
      <alignment vertical="center" wrapText="1"/>
      <protection locked="0"/>
    </xf>
    <xf numFmtId="49" fontId="9" fillId="0" borderId="13" xfId="0" applyNumberFormat="1" applyFont="1" applyBorder="1" applyAlignment="1" applyProtection="1">
      <alignment vertical="center" wrapText="1"/>
      <protection locked="0"/>
    </xf>
    <xf numFmtId="49" fontId="9" fillId="0" borderId="14" xfId="0" applyNumberFormat="1" applyFont="1" applyBorder="1" applyAlignment="1" applyProtection="1">
      <alignment vertical="center" wrapText="1"/>
      <protection locked="0"/>
    </xf>
    <xf numFmtId="49" fontId="9" fillId="0" borderId="35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2" xfId="0" applyNumberFormat="1" applyFont="1" applyBorder="1" applyAlignment="1" applyProtection="1">
      <alignment horizontal="center" vertical="center" wrapText="1"/>
      <protection locked="0"/>
    </xf>
    <xf numFmtId="49" fontId="9" fillId="0" borderId="47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" fontId="9" fillId="0" borderId="27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37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Protection="1"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7" fillId="0" borderId="83" xfId="0" applyFont="1" applyBorder="1" applyAlignment="1" applyProtection="1">
      <alignment horizontal="center" vertical="center" wrapText="1"/>
      <protection locked="0"/>
    </xf>
    <xf numFmtId="4" fontId="9" fillId="0" borderId="9" xfId="0" applyNumberFormat="1" applyFont="1" applyBorder="1" applyAlignment="1" applyProtection="1">
      <alignment horizontal="right" vertical="center" wrapText="1"/>
      <protection locked="0"/>
    </xf>
    <xf numFmtId="4" fontId="9" fillId="0" borderId="52" xfId="0" applyNumberFormat="1" applyFont="1" applyBorder="1" applyAlignment="1" applyProtection="1">
      <alignment horizontal="right" vertical="center" wrapText="1"/>
      <protection locked="0"/>
    </xf>
    <xf numFmtId="4" fontId="9" fillId="0" borderId="69" xfId="0" applyNumberFormat="1" applyFont="1" applyBorder="1" applyAlignment="1" applyProtection="1">
      <alignment horizontal="right" vertical="center" wrapText="1"/>
      <protection locked="0"/>
    </xf>
    <xf numFmtId="4" fontId="9" fillId="0" borderId="68" xfId="0" applyNumberFormat="1" applyFont="1" applyBorder="1" applyAlignment="1" applyProtection="1">
      <alignment horizontal="right" vertical="center" wrapText="1"/>
      <protection locked="0"/>
    </xf>
    <xf numFmtId="4" fontId="9" fillId="0" borderId="85" xfId="0" applyNumberFormat="1" applyFont="1" applyBorder="1" applyAlignment="1" applyProtection="1">
      <alignment horizontal="right" vertical="center" wrapText="1"/>
      <protection locked="0"/>
    </xf>
    <xf numFmtId="4" fontId="9" fillId="0" borderId="84" xfId="0" applyNumberFormat="1" applyFont="1" applyBorder="1" applyAlignment="1" applyProtection="1">
      <alignment horizontal="right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3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6" applyFont="1" applyAlignment="1" applyProtection="1">
      <alignment wrapText="1"/>
      <protection locked="0"/>
    </xf>
    <xf numFmtId="9" fontId="9" fillId="0" borderId="84" xfId="0" applyNumberFormat="1" applyFont="1" applyBorder="1" applyAlignment="1" applyProtection="1">
      <alignment horizontal="center" vertical="center" wrapText="1"/>
      <protection locked="0"/>
    </xf>
    <xf numFmtId="0" fontId="7" fillId="0" borderId="63" xfId="0" applyFont="1" applyBorder="1" applyAlignment="1" applyProtection="1">
      <alignment horizontal="center" vertical="top" wrapText="1"/>
      <protection locked="0"/>
    </xf>
    <xf numFmtId="0" fontId="7" fillId="0" borderId="91" xfId="0" applyFont="1" applyBorder="1" applyAlignment="1" applyProtection="1">
      <alignment horizontal="center" vertical="top" wrapText="1"/>
      <protection locked="0"/>
    </xf>
    <xf numFmtId="3" fontId="7" fillId="0" borderId="92" xfId="0" applyNumberFormat="1" applyFont="1" applyBorder="1" applyAlignment="1" applyProtection="1">
      <alignment horizontal="center" vertical="center" wrapText="1"/>
      <protection locked="0"/>
    </xf>
    <xf numFmtId="164" fontId="1" fillId="4" borderId="93" xfId="7" applyNumberFormat="1" applyFont="1" applyFill="1" applyBorder="1" applyAlignment="1" applyProtection="1">
      <alignment horizontal="right"/>
      <protection locked="0"/>
    </xf>
    <xf numFmtId="49" fontId="1" fillId="0" borderId="0" xfId="7" applyNumberFormat="1" applyFont="1" applyAlignment="1" applyProtection="1">
      <alignment vertical="center"/>
      <protection locked="0"/>
    </xf>
    <xf numFmtId="0" fontId="1" fillId="0" borderId="0" xfId="7" applyFont="1" applyAlignment="1" applyProtection="1">
      <alignment vertical="center"/>
      <protection locked="0"/>
    </xf>
    <xf numFmtId="0" fontId="1" fillId="0" borderId="0" xfId="7" applyFont="1" applyAlignment="1" applyProtection="1">
      <alignment horizontal="center" vertical="top"/>
      <protection locked="0"/>
    </xf>
    <xf numFmtId="0" fontId="1" fillId="0" borderId="0" xfId="7" applyFont="1" applyAlignment="1" applyProtection="1">
      <alignment horizontal="center"/>
      <protection locked="0"/>
    </xf>
    <xf numFmtId="0" fontId="1" fillId="0" borderId="0" xfId="7" applyFont="1" applyProtection="1">
      <protection locked="0"/>
    </xf>
    <xf numFmtId="0" fontId="1" fillId="0" borderId="0" xfId="7" applyFont="1" applyAlignment="1" applyProtection="1">
      <alignment wrapText="1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4" fontId="9" fillId="0" borderId="0" xfId="0" applyNumberFormat="1" applyFont="1" applyBorder="1" applyAlignment="1" applyProtection="1">
      <alignment vertical="center"/>
      <protection locked="0"/>
    </xf>
    <xf numFmtId="4" fontId="10" fillId="4" borderId="93" xfId="0" applyNumberFormat="1" applyFont="1" applyFill="1" applyBorder="1" applyAlignment="1" applyProtection="1">
      <alignment vertical="center"/>
      <protection locked="0"/>
    </xf>
    <xf numFmtId="4" fontId="9" fillId="0" borderId="94" xfId="0" applyNumberFormat="1" applyFont="1" applyBorder="1" applyAlignment="1" applyProtection="1">
      <alignment horizontal="right" vertical="center" wrapText="1"/>
      <protection locked="0"/>
    </xf>
    <xf numFmtId="4" fontId="9" fillId="4" borderId="95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49" fontId="9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9" fillId="0" borderId="0" xfId="0" applyNumberFormat="1" applyFont="1" applyFill="1" applyBorder="1" applyAlignment="1" applyProtection="1">
      <alignment horizontal="left" wrapText="1"/>
      <protection locked="0"/>
    </xf>
    <xf numFmtId="14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right" vertical="center"/>
      <protection locked="0"/>
    </xf>
    <xf numFmtId="0" fontId="2" fillId="0" borderId="0" xfId="6" applyNumberFormat="1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49" fontId="13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vertical="top" wrapText="1"/>
      <protection locked="0"/>
    </xf>
    <xf numFmtId="0" fontId="1" fillId="0" borderId="0" xfId="5" applyFont="1" applyAlignment="1" applyProtection="1">
      <alignment wrapText="1"/>
      <protection locked="0"/>
    </xf>
    <xf numFmtId="0" fontId="1" fillId="0" borderId="0" xfId="5" applyFont="1" applyAlignment="1" applyProtection="1">
      <alignment vertical="top" wrapText="1"/>
      <protection locked="0"/>
    </xf>
    <xf numFmtId="0" fontId="2" fillId="0" borderId="0" xfId="5" applyFont="1" applyAlignment="1" applyProtection="1">
      <alignment wrapText="1"/>
      <protection locked="0"/>
    </xf>
    <xf numFmtId="0" fontId="1" fillId="0" borderId="0" xfId="5" applyNumberFormat="1" applyFont="1" applyAlignment="1" applyProtection="1">
      <alignment vertical="top" wrapText="1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1" fillId="0" borderId="0" xfId="5" applyFont="1" applyAlignment="1" applyProtection="1">
      <alignment vertical="center" wrapText="1"/>
      <protection locked="0"/>
    </xf>
    <xf numFmtId="0" fontId="1" fillId="0" borderId="0" xfId="5" applyNumberFormat="1" applyFont="1" applyBorder="1" applyAlignment="1" applyProtection="1">
      <alignment horizontal="left" vertical="center" wrapText="1"/>
      <protection locked="0"/>
    </xf>
    <xf numFmtId="14" fontId="2" fillId="0" borderId="0" xfId="5" applyNumberFormat="1" applyFont="1" applyBorder="1" applyAlignment="1" applyProtection="1">
      <alignment horizontal="left" vertical="center" wrapText="1"/>
      <protection locked="0"/>
    </xf>
    <xf numFmtId="0" fontId="1" fillId="0" borderId="0" xfId="5" applyFont="1" applyProtection="1">
      <protection locked="0"/>
    </xf>
    <xf numFmtId="49" fontId="2" fillId="0" borderId="0" xfId="5" applyNumberFormat="1" applyFont="1" applyBorder="1" applyAlignment="1" applyProtection="1">
      <alignment wrapText="1"/>
      <protection locked="0"/>
    </xf>
    <xf numFmtId="0" fontId="1" fillId="0" borderId="0" xfId="5" applyFont="1" applyAlignment="1" applyProtection="1">
      <alignment horizontal="center"/>
      <protection locked="0"/>
    </xf>
    <xf numFmtId="3" fontId="1" fillId="0" borderId="0" xfId="5" applyNumberFormat="1" applyFont="1" applyAlignment="1" applyProtection="1">
      <alignment horizontal="center"/>
      <protection locked="0"/>
    </xf>
    <xf numFmtId="0" fontId="1" fillId="0" borderId="0" xfId="5" applyFont="1" applyAlignment="1" applyProtection="1">
      <protection locked="0"/>
    </xf>
    <xf numFmtId="49" fontId="9" fillId="0" borderId="0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0" xfId="0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3" fontId="3" fillId="0" borderId="0" xfId="1" applyNumberFormat="1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23" fillId="0" borderId="28" xfId="6" applyFont="1" applyBorder="1" applyAlignment="1" applyProtection="1">
      <alignment horizontal="center" vertical="top" wrapText="1"/>
      <protection locked="0"/>
    </xf>
    <xf numFmtId="0" fontId="23" fillId="0" borderId="30" xfId="6" applyFont="1" applyBorder="1" applyAlignment="1" applyProtection="1">
      <alignment horizontal="center" vertical="top" wrapText="1"/>
      <protection locked="0"/>
    </xf>
    <xf numFmtId="0" fontId="23" fillId="0" borderId="29" xfId="6" applyFont="1" applyBorder="1" applyAlignment="1" applyProtection="1">
      <alignment horizontal="center" vertical="top" wrapText="1"/>
      <protection locked="0"/>
    </xf>
    <xf numFmtId="0" fontId="23" fillId="0" borderId="87" xfId="6" applyFont="1" applyFill="1" applyBorder="1" applyAlignment="1" applyProtection="1">
      <alignment horizontal="center" vertical="top" wrapText="1"/>
      <protection locked="0"/>
    </xf>
    <xf numFmtId="0" fontId="18" fillId="5" borderId="88" xfId="6" applyFont="1" applyFill="1" applyBorder="1" applyAlignment="1" applyProtection="1">
      <alignment horizontal="center" vertical="center" wrapText="1"/>
      <protection locked="0"/>
    </xf>
    <xf numFmtId="0" fontId="18" fillId="5" borderId="11" xfId="6" applyFont="1" applyFill="1" applyBorder="1" applyAlignment="1" applyProtection="1">
      <alignment horizontal="center" vertical="center" wrapText="1"/>
      <protection locked="0"/>
    </xf>
    <xf numFmtId="0" fontId="18" fillId="5" borderId="89" xfId="6" applyFont="1" applyFill="1" applyBorder="1" applyAlignment="1" applyProtection="1">
      <alignment horizontal="center" vertical="center" wrapText="1"/>
      <protection locked="0"/>
    </xf>
    <xf numFmtId="49" fontId="18" fillId="0" borderId="62" xfId="6" applyNumberFormat="1" applyFont="1" applyBorder="1" applyAlignment="1" applyProtection="1">
      <alignment horizontal="center" vertical="center" wrapText="1"/>
      <protection locked="0"/>
    </xf>
    <xf numFmtId="49" fontId="18" fillId="0" borderId="19" xfId="6" applyNumberFormat="1" applyFont="1" applyBorder="1" applyAlignment="1" applyProtection="1">
      <alignment horizontal="center" vertical="center" wrapText="1"/>
      <protection locked="0"/>
    </xf>
    <xf numFmtId="9" fontId="18" fillId="0" borderId="19" xfId="6" applyNumberFormat="1" applyFont="1" applyBorder="1" applyAlignment="1" applyProtection="1">
      <alignment horizontal="center" vertical="center" wrapText="1"/>
      <protection locked="0"/>
    </xf>
    <xf numFmtId="49" fontId="18" fillId="0" borderId="19" xfId="6" applyNumberFormat="1" applyFont="1" applyBorder="1" applyAlignment="1" applyProtection="1">
      <alignment horizontal="left" vertical="center" wrapText="1"/>
      <protection locked="0"/>
    </xf>
    <xf numFmtId="49" fontId="18" fillId="0" borderId="67" xfId="6" applyNumberFormat="1" applyFont="1" applyBorder="1" applyAlignment="1" applyProtection="1">
      <alignment horizontal="left" vertical="center" wrapText="1"/>
      <protection locked="0"/>
    </xf>
    <xf numFmtId="9" fontId="18" fillId="0" borderId="90" xfId="6" applyNumberFormat="1" applyFont="1" applyBorder="1" applyAlignment="1" applyProtection="1">
      <alignment horizontal="center" vertical="center" wrapText="1"/>
      <protection locked="0"/>
    </xf>
    <xf numFmtId="0" fontId="1" fillId="0" borderId="0" xfId="6" applyFont="1" applyAlignment="1" applyProtection="1">
      <alignment vertical="center" wrapText="1"/>
      <protection locked="0"/>
    </xf>
    <xf numFmtId="49" fontId="18" fillId="0" borderId="64" xfId="6" applyNumberFormat="1" applyFont="1" applyBorder="1" applyAlignment="1" applyProtection="1">
      <alignment horizontal="center" vertical="center" wrapText="1"/>
      <protection locked="0"/>
    </xf>
    <xf numFmtId="49" fontId="18" fillId="0" borderId="65" xfId="6" applyNumberFormat="1" applyFont="1" applyBorder="1" applyAlignment="1" applyProtection="1">
      <alignment horizontal="center" vertical="center" wrapText="1"/>
      <protection locked="0"/>
    </xf>
    <xf numFmtId="9" fontId="18" fillId="0" borderId="65" xfId="6" applyNumberFormat="1" applyFont="1" applyBorder="1" applyAlignment="1" applyProtection="1">
      <alignment horizontal="center" vertical="center" wrapText="1"/>
      <protection locked="0"/>
    </xf>
    <xf numFmtId="49" fontId="18" fillId="0" borderId="65" xfId="6" applyNumberFormat="1" applyFont="1" applyBorder="1" applyAlignment="1" applyProtection="1">
      <alignment horizontal="left" vertical="center" wrapText="1"/>
      <protection locked="0"/>
    </xf>
    <xf numFmtId="49" fontId="18" fillId="0" borderId="73" xfId="6" applyNumberFormat="1" applyFont="1" applyBorder="1" applyAlignment="1" applyProtection="1">
      <alignment horizontal="left" vertical="center" wrapText="1"/>
      <protection locked="0"/>
    </xf>
    <xf numFmtId="9" fontId="18" fillId="0" borderId="66" xfId="6" applyNumberFormat="1" applyFont="1" applyBorder="1" applyAlignment="1" applyProtection="1">
      <alignment horizontal="center" vertical="center" wrapText="1"/>
      <protection locked="0"/>
    </xf>
    <xf numFmtId="0" fontId="26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vertical="top" wrapText="1"/>
      <protection locked="0"/>
    </xf>
    <xf numFmtId="0" fontId="18" fillId="0" borderId="0" xfId="6" applyFont="1" applyAlignment="1" applyProtection="1">
      <alignment vertical="top" wrapText="1"/>
      <protection locked="0"/>
    </xf>
    <xf numFmtId="0" fontId="26" fillId="0" borderId="0" xfId="6" applyFont="1" applyAlignment="1" applyProtection="1">
      <alignment vertical="top" wrapText="1"/>
      <protection locked="0"/>
    </xf>
    <xf numFmtId="0" fontId="25" fillId="0" borderId="0" xfId="6" applyFont="1" applyAlignment="1" applyProtection="1">
      <alignment horizontal="left" vertical="top" wrapText="1"/>
      <protection locked="0"/>
    </xf>
    <xf numFmtId="0" fontId="1" fillId="0" borderId="0" xfId="6" applyFont="1" applyProtection="1">
      <protection locked="0"/>
    </xf>
    <xf numFmtId="49" fontId="2" fillId="3" borderId="11" xfId="6" applyNumberFormat="1" applyFont="1" applyFill="1" applyBorder="1" applyAlignment="1" applyProtection="1">
      <alignment wrapText="1"/>
      <protection locked="0"/>
    </xf>
    <xf numFmtId="49" fontId="3" fillId="0" borderId="12" xfId="0" applyNumberFormat="1" applyFont="1" applyFill="1" applyBorder="1" applyAlignment="1" applyProtection="1">
      <alignment vertical="center" wrapText="1"/>
    </xf>
    <xf numFmtId="49" fontId="9" fillId="0" borderId="63" xfId="0" applyNumberFormat="1" applyFont="1" applyBorder="1" applyAlignment="1" applyProtection="1">
      <alignment horizontal="center" vertical="center"/>
    </xf>
    <xf numFmtId="49" fontId="9" fillId="0" borderId="64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0" fontId="7" fillId="3" borderId="88" xfId="0" applyFont="1" applyFill="1" applyBorder="1" applyAlignment="1" applyProtection="1">
      <alignment horizontal="center" vertical="top" wrapText="1"/>
      <protection locked="0"/>
    </xf>
    <xf numFmtId="0" fontId="7" fillId="3" borderId="11" xfId="0" applyFont="1" applyFill="1" applyBorder="1" applyAlignment="1" applyProtection="1">
      <alignment horizontal="center" vertical="top" wrapText="1"/>
      <protection locked="0"/>
    </xf>
    <xf numFmtId="0" fontId="7" fillId="3" borderId="96" xfId="0" applyFont="1" applyFill="1" applyBorder="1" applyAlignment="1" applyProtection="1">
      <alignment horizontal="center" vertical="top" wrapText="1"/>
      <protection locked="0"/>
    </xf>
    <xf numFmtId="0" fontId="7" fillId="3" borderId="97" xfId="0" applyFont="1" applyFill="1" applyBorder="1" applyAlignment="1" applyProtection="1">
      <alignment horizontal="center" vertical="top" wrapText="1"/>
      <protection locked="0"/>
    </xf>
    <xf numFmtId="0" fontId="7" fillId="3" borderId="98" xfId="0" applyFont="1" applyFill="1" applyBorder="1" applyAlignment="1" applyProtection="1">
      <alignment horizontal="center" vertical="top" wrapText="1"/>
      <protection locked="0"/>
    </xf>
    <xf numFmtId="0" fontId="7" fillId="3" borderId="99" xfId="0" applyFont="1" applyFill="1" applyBorder="1" applyAlignment="1" applyProtection="1">
      <alignment horizontal="center" vertical="center" wrapText="1"/>
      <protection locked="0"/>
    </xf>
    <xf numFmtId="0" fontId="7" fillId="3" borderId="100" xfId="0" applyFont="1" applyFill="1" applyBorder="1" applyAlignment="1" applyProtection="1">
      <alignment horizontal="center" vertical="center" wrapText="1"/>
      <protection locked="0"/>
    </xf>
    <xf numFmtId="0" fontId="7" fillId="3" borderId="101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3" borderId="43" xfId="0" applyFont="1" applyFill="1" applyBorder="1" applyAlignment="1">
      <alignment horizontal="left" vertical="center"/>
    </xf>
    <xf numFmtId="0" fontId="2" fillId="3" borderId="101" xfId="0" applyFont="1" applyFill="1" applyBorder="1" applyAlignment="1">
      <alignment horizontal="left" vertical="center"/>
    </xf>
    <xf numFmtId="0" fontId="7" fillId="3" borderId="10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49" fontId="3" fillId="0" borderId="65" xfId="0" applyNumberFormat="1" applyFont="1" applyFill="1" applyBorder="1" applyAlignment="1" applyProtection="1">
      <alignment vertical="center" wrapText="1"/>
    </xf>
    <xf numFmtId="49" fontId="3" fillId="4" borderId="12" xfId="0" applyNumberFormat="1" applyFont="1" applyFill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0" fontId="21" fillId="0" borderId="0" xfId="6" applyFont="1" applyAlignment="1" applyProtection="1">
      <alignment horizontal="left" vertical="center"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>
      <alignment wrapText="1"/>
    </xf>
    <xf numFmtId="0" fontId="17" fillId="0" borderId="0" xfId="8" applyFont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23" fillId="0" borderId="59" xfId="6" applyFont="1" applyBorder="1" applyAlignment="1" applyProtection="1">
      <alignment horizontal="center" vertical="top" wrapText="1"/>
      <protection locked="0"/>
    </xf>
    <xf numFmtId="0" fontId="18" fillId="5" borderId="110" xfId="6" applyFont="1" applyFill="1" applyBorder="1" applyAlignment="1" applyProtection="1">
      <alignment horizontal="center" vertical="center" wrapText="1"/>
      <protection locked="0"/>
    </xf>
    <xf numFmtId="49" fontId="18" fillId="0" borderId="113" xfId="6" applyNumberFormat="1" applyFont="1" applyBorder="1" applyAlignment="1" applyProtection="1">
      <alignment horizontal="center" vertical="center" wrapText="1"/>
      <protection locked="0"/>
    </xf>
    <xf numFmtId="49" fontId="18" fillId="0" borderId="117" xfId="6" applyNumberFormat="1" applyFont="1" applyBorder="1" applyAlignment="1" applyProtection="1">
      <alignment horizontal="center" vertical="center" wrapText="1"/>
      <protection locked="0"/>
    </xf>
    <xf numFmtId="0" fontId="1" fillId="0" borderId="119" xfId="0" applyNumberFormat="1" applyFont="1" applyBorder="1" applyAlignment="1" applyProtection="1">
      <alignment horizontal="center" vertical="center" wrapText="1"/>
      <protection locked="0"/>
    </xf>
    <xf numFmtId="0" fontId="1" fillId="0" borderId="120" xfId="0" applyNumberFormat="1" applyFont="1" applyBorder="1" applyAlignment="1" applyProtection="1">
      <alignment horizontal="center" vertical="center" wrapText="1"/>
      <protection locked="0"/>
    </xf>
    <xf numFmtId="0" fontId="1" fillId="0" borderId="121" xfId="0" applyNumberFormat="1" applyFont="1" applyBorder="1" applyAlignment="1" applyProtection="1">
      <alignment horizontal="center" vertical="center" wrapText="1"/>
      <protection locked="0"/>
    </xf>
    <xf numFmtId="0" fontId="1" fillId="0" borderId="122" xfId="0" applyNumberFormat="1" applyFont="1" applyBorder="1" applyAlignment="1" applyProtection="1">
      <alignment horizontal="center" vertical="center" wrapText="1"/>
      <protection locked="0"/>
    </xf>
    <xf numFmtId="0" fontId="1" fillId="0" borderId="67" xfId="0" applyNumberFormat="1" applyFont="1" applyBorder="1" applyAlignment="1" applyProtection="1">
      <alignment horizontal="center" vertical="center" wrapText="1"/>
      <protection locked="0"/>
    </xf>
    <xf numFmtId="0" fontId="1" fillId="0" borderId="123" xfId="0" applyNumberFormat="1" applyFont="1" applyBorder="1" applyAlignment="1" applyProtection="1">
      <alignment horizontal="center" vertical="center" wrapText="1"/>
      <protection locked="0"/>
    </xf>
    <xf numFmtId="0" fontId="1" fillId="0" borderId="91" xfId="0" applyNumberFormat="1" applyFont="1" applyBorder="1" applyAlignment="1" applyProtection="1">
      <alignment horizontal="center" vertical="center" wrapText="1"/>
      <protection locked="0"/>
    </xf>
    <xf numFmtId="0" fontId="1" fillId="0" borderId="124" xfId="0" applyNumberFormat="1" applyFont="1" applyBorder="1" applyAlignment="1" applyProtection="1">
      <alignment horizontal="center" vertical="center" wrapText="1"/>
      <protection locked="0"/>
    </xf>
    <xf numFmtId="49" fontId="9" fillId="0" borderId="125" xfId="0" applyNumberFormat="1" applyFont="1" applyBorder="1" applyAlignment="1" applyProtection="1">
      <alignment horizontal="center" vertical="center"/>
    </xf>
    <xf numFmtId="49" fontId="3" fillId="0" borderId="126" xfId="0" applyNumberFormat="1" applyFont="1" applyFill="1" applyBorder="1" applyAlignment="1" applyProtection="1">
      <alignment vertical="center" wrapText="1"/>
    </xf>
    <xf numFmtId="0" fontId="1" fillId="0" borderId="127" xfId="0" applyNumberFormat="1" applyFont="1" applyBorder="1" applyAlignment="1" applyProtection="1">
      <alignment horizontal="center" vertical="center" wrapText="1"/>
      <protection locked="0"/>
    </xf>
    <xf numFmtId="49" fontId="9" fillId="0" borderId="128" xfId="0" applyNumberFormat="1" applyFont="1" applyBorder="1" applyAlignment="1" applyProtection="1">
      <alignment horizontal="center" vertical="center"/>
    </xf>
    <xf numFmtId="49" fontId="9" fillId="0" borderId="117" xfId="0" applyNumberFormat="1" applyFont="1" applyBorder="1" applyAlignment="1" applyProtection="1">
      <alignment horizontal="center" vertical="center"/>
    </xf>
    <xf numFmtId="0" fontId="1" fillId="0" borderId="129" xfId="0" applyNumberFormat="1" applyFont="1" applyBorder="1" applyAlignment="1" applyProtection="1">
      <alignment horizontal="center" vertical="center" wrapText="1"/>
      <protection locked="0"/>
    </xf>
    <xf numFmtId="0" fontId="1" fillId="0" borderId="130" xfId="0" applyNumberFormat="1" applyFont="1" applyBorder="1" applyAlignment="1" applyProtection="1">
      <alignment horizontal="center" vertical="center" wrapText="1"/>
      <protection locked="0"/>
    </xf>
    <xf numFmtId="49" fontId="9" fillId="0" borderId="132" xfId="0" applyNumberFormat="1" applyFont="1" applyBorder="1" applyAlignment="1" applyProtection="1">
      <alignment horizontal="center" vertical="center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0" fontId="1" fillId="0" borderId="133" xfId="0" applyNumberFormat="1" applyFont="1" applyBorder="1" applyAlignment="1" applyProtection="1">
      <alignment horizontal="center" vertical="center" wrapText="1"/>
      <protection locked="0"/>
    </xf>
    <xf numFmtId="49" fontId="9" fillId="0" borderId="134" xfId="0" applyNumberFormat="1" applyFont="1" applyBorder="1" applyAlignment="1" applyProtection="1">
      <alignment horizontal="center" vertical="center"/>
    </xf>
    <xf numFmtId="49" fontId="3" fillId="0" borderId="131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4" applyNumberForma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1" fontId="1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1" fillId="0" borderId="86" xfId="0" applyFont="1" applyBorder="1" applyAlignment="1">
      <alignment horizontal="center" vertical="center" wrapText="1"/>
    </xf>
    <xf numFmtId="0" fontId="1" fillId="0" borderId="10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85" xfId="0" applyFont="1" applyBorder="1" applyAlignment="1">
      <alignment horizontal="center" vertical="center" wrapText="1"/>
    </xf>
    <xf numFmtId="0" fontId="1" fillId="0" borderId="104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1" fillId="0" borderId="102" xfId="0" applyFont="1" applyBorder="1" applyAlignment="1">
      <alignment horizontal="left" vertical="center" wrapText="1"/>
    </xf>
    <xf numFmtId="0" fontId="1" fillId="0" borderId="103" xfId="0" applyFont="1" applyBorder="1" applyAlignment="1">
      <alignment horizontal="left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5" applyFont="1" applyAlignment="1" applyProtection="1">
      <alignment horizontal="left" vertical="center" wrapText="1"/>
      <protection locked="0"/>
    </xf>
    <xf numFmtId="0" fontId="1" fillId="0" borderId="0" xfId="5" applyFont="1" applyAlignment="1" applyProtection="1">
      <alignment horizontal="left" vertical="top" wrapText="1"/>
      <protection locked="0"/>
    </xf>
    <xf numFmtId="0" fontId="1" fillId="0" borderId="0" xfId="5" quotePrefix="1" applyNumberFormat="1" applyFont="1" applyBorder="1" applyAlignment="1" applyProtection="1">
      <alignment horizontal="left" vertical="top" wrapText="1"/>
      <protection locked="0"/>
    </xf>
    <xf numFmtId="0" fontId="1" fillId="0" borderId="0" xfId="5" applyNumberFormat="1" applyFont="1" applyBorder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2" fillId="0" borderId="0" xfId="5" applyNumberFormat="1" applyFont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center" wrapText="1"/>
      <protection locked="0"/>
    </xf>
    <xf numFmtId="0" fontId="17" fillId="0" borderId="0" xfId="5" applyFont="1" applyFill="1" applyAlignment="1" applyProtection="1">
      <alignment horizontal="center" wrapText="1"/>
      <protection locked="0"/>
    </xf>
    <xf numFmtId="0" fontId="2" fillId="0" borderId="0" xfId="5" quotePrefix="1" applyNumberFormat="1" applyFont="1" applyBorder="1" applyAlignment="1" applyProtection="1">
      <alignment horizontal="left" vertical="top" wrapText="1"/>
      <protection locked="0"/>
    </xf>
    <xf numFmtId="0" fontId="2" fillId="0" borderId="0" xfId="5" applyNumberFormat="1" applyFont="1" applyBorder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70" xfId="0" applyFont="1" applyFill="1" applyBorder="1" applyAlignment="1" applyProtection="1">
      <alignment vertical="top" wrapText="1"/>
      <protection locked="0"/>
    </xf>
    <xf numFmtId="49" fontId="10" fillId="2" borderId="59" xfId="0" applyNumberFormat="1" applyFont="1" applyFill="1" applyBorder="1" applyAlignment="1" applyProtection="1">
      <alignment horizontal="left" vertical="top" wrapText="1"/>
      <protection locked="0"/>
    </xf>
    <xf numFmtId="49" fontId="10" fillId="2" borderId="50" xfId="0" applyNumberFormat="1" applyFont="1" applyFill="1" applyBorder="1" applyAlignment="1" applyProtection="1">
      <alignment horizontal="left" vertical="top" wrapText="1"/>
      <protection locked="0"/>
    </xf>
    <xf numFmtId="49" fontId="10" fillId="2" borderId="4" xfId="0" applyNumberFormat="1" applyFont="1" applyFill="1" applyBorder="1" applyAlignment="1" applyProtection="1">
      <alignment horizontal="left" vertical="top" wrapText="1"/>
      <protection locked="0"/>
    </xf>
    <xf numFmtId="49" fontId="10" fillId="2" borderId="61" xfId="0" applyNumberFormat="1" applyFont="1" applyFill="1" applyBorder="1" applyAlignment="1" applyProtection="1">
      <alignment horizontal="left" vertical="top" wrapText="1"/>
      <protection locked="0"/>
    </xf>
    <xf numFmtId="0" fontId="10" fillId="2" borderId="29" xfId="0" applyFont="1" applyFill="1" applyBorder="1" applyAlignment="1" applyProtection="1">
      <alignment horizontal="center" vertical="top" wrapText="1"/>
      <protection locked="0"/>
    </xf>
    <xf numFmtId="0" fontId="10" fillId="2" borderId="60" xfId="0" applyFont="1" applyFill="1" applyBorder="1" applyAlignment="1" applyProtection="1">
      <alignment horizontal="center" vertical="top" wrapText="1"/>
      <protection locked="0"/>
    </xf>
    <xf numFmtId="49" fontId="15" fillId="0" borderId="70" xfId="1" applyNumberFormat="1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 applyProtection="1">
      <alignment horizontal="center" vertical="top" wrapText="1"/>
      <protection locked="0"/>
    </xf>
    <xf numFmtId="3" fontId="10" fillId="0" borderId="30" xfId="0" applyNumberFormat="1" applyFont="1" applyBorder="1" applyAlignment="1" applyProtection="1">
      <alignment horizontal="center" vertical="top" wrapText="1"/>
      <protection locked="0"/>
    </xf>
    <xf numFmtId="3" fontId="10" fillId="0" borderId="18" xfId="0" applyNumberFormat="1" applyFont="1" applyBorder="1" applyAlignment="1" applyProtection="1">
      <alignment horizontal="center" vertical="top" wrapText="1"/>
      <protection locked="0"/>
    </xf>
    <xf numFmtId="3" fontId="10" fillId="0" borderId="41" xfId="0" applyNumberFormat="1" applyFont="1" applyBorder="1" applyAlignment="1" applyProtection="1">
      <alignment horizontal="center" vertical="top" wrapText="1"/>
      <protection locked="0"/>
    </xf>
    <xf numFmtId="3" fontId="10" fillId="0" borderId="42" xfId="0" applyNumberFormat="1" applyFont="1" applyBorder="1" applyAlignment="1" applyProtection="1">
      <alignment horizontal="center" vertical="top" wrapText="1"/>
      <protection locked="0"/>
    </xf>
    <xf numFmtId="0" fontId="10" fillId="0" borderId="44" xfId="0" applyFont="1" applyBorder="1" applyAlignment="1" applyProtection="1">
      <alignment horizontal="center" vertical="top" wrapText="1"/>
      <protection locked="0"/>
    </xf>
    <xf numFmtId="0" fontId="10" fillId="0" borderId="42" xfId="0" applyFont="1" applyBorder="1" applyAlignment="1" applyProtection="1">
      <alignment horizontal="center" vertical="top" wrapText="1"/>
      <protection locked="0"/>
    </xf>
    <xf numFmtId="0" fontId="10" fillId="0" borderId="31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37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3" fillId="0" borderId="50" xfId="0" applyFont="1" applyBorder="1" applyAlignment="1" applyProtection="1">
      <alignment horizontal="center" vertical="top" wrapText="1"/>
      <protection locked="0"/>
    </xf>
    <xf numFmtId="0" fontId="13" fillId="0" borderId="21" xfId="0" applyFont="1" applyBorder="1" applyAlignment="1" applyProtection="1">
      <alignment horizontal="center" vertical="top" wrapText="1"/>
      <protection locked="0"/>
    </xf>
    <xf numFmtId="3" fontId="13" fillId="0" borderId="41" xfId="0" applyNumberFormat="1" applyFont="1" applyBorder="1" applyAlignment="1" applyProtection="1">
      <alignment horizontal="center" vertical="top" wrapText="1"/>
      <protection locked="0"/>
    </xf>
    <xf numFmtId="3" fontId="13" fillId="0" borderId="42" xfId="0" applyNumberFormat="1" applyFont="1" applyBorder="1" applyAlignment="1" applyProtection="1">
      <alignment horizontal="center" vertical="top" wrapText="1"/>
      <protection locked="0"/>
    </xf>
    <xf numFmtId="3" fontId="13" fillId="0" borderId="82" xfId="0" applyNumberFormat="1" applyFont="1" applyBorder="1" applyAlignment="1" applyProtection="1">
      <alignment horizontal="center" vertical="top" wrapText="1"/>
      <protection locked="0"/>
    </xf>
    <xf numFmtId="0" fontId="13" fillId="0" borderId="60" xfId="0" applyFont="1" applyBorder="1" applyAlignment="1" applyProtection="1">
      <alignment horizontal="center" vertical="top" wrapText="1"/>
      <protection locked="0"/>
    </xf>
    <xf numFmtId="0" fontId="13" fillId="0" borderId="74" xfId="0" applyFont="1" applyBorder="1" applyAlignment="1" applyProtection="1">
      <alignment horizontal="center"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49" fontId="9" fillId="4" borderId="77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78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79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80" xfId="0" applyNumberFormat="1" applyFont="1" applyBorder="1" applyAlignment="1" applyProtection="1">
      <alignment horizontal="center" vertical="center" wrapText="1"/>
      <protection locked="0"/>
    </xf>
    <xf numFmtId="3" fontId="9" fillId="0" borderId="74" xfId="0" applyNumberFormat="1" applyFont="1" applyBorder="1" applyAlignment="1" applyProtection="1">
      <alignment horizontal="center" vertical="center" wrapText="1"/>
      <protection locked="0"/>
    </xf>
    <xf numFmtId="3" fontId="9" fillId="0" borderId="81" xfId="0" applyNumberFormat="1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top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 applyProtection="1">
      <alignment horizontal="center" vertical="top" wrapText="1"/>
      <protection locked="0"/>
    </xf>
    <xf numFmtId="0" fontId="13" fillId="0" borderId="53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top" wrapText="1"/>
      <protection locked="0"/>
    </xf>
    <xf numFmtId="0" fontId="13" fillId="0" borderId="46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22" fillId="0" borderId="0" xfId="6" applyFont="1" applyAlignment="1" applyProtection="1">
      <alignment horizontal="left" vertical="center" wrapText="1"/>
      <protection locked="0"/>
    </xf>
    <xf numFmtId="0" fontId="18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center" wrapText="1"/>
      <protection locked="0"/>
    </xf>
    <xf numFmtId="0" fontId="20" fillId="0" borderId="0" xfId="6" applyFont="1" applyFill="1" applyAlignment="1" applyProtection="1">
      <alignment horizontal="center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left"/>
      <protection locked="0"/>
    </xf>
    <xf numFmtId="49" fontId="1" fillId="0" borderId="0" xfId="6" applyNumberFormat="1" applyFont="1" applyBorder="1" applyAlignment="1" applyProtection="1">
      <alignment horizontal="left" vertical="center" wrapText="1"/>
      <protection locked="0"/>
    </xf>
    <xf numFmtId="49" fontId="1" fillId="0" borderId="0" xfId="6" applyNumberFormat="1" applyFont="1" applyAlignment="1" applyProtection="1">
      <alignment horizontal="left" vertical="center" wrapText="1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5" fillId="0" borderId="0" xfId="6" applyFont="1" applyAlignment="1" applyProtection="1">
      <alignment horizontal="left" vertical="top" wrapText="1"/>
      <protection locked="0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28" fillId="0" borderId="0" xfId="6" applyFont="1" applyAlignment="1" applyProtection="1">
      <alignment horizontal="left" vertical="center" wrapText="1"/>
      <protection locked="0"/>
    </xf>
    <xf numFmtId="0" fontId="29" fillId="0" borderId="0" xfId="6" applyFont="1" applyAlignment="1">
      <alignment horizontal="left" vertical="center" wrapText="1"/>
    </xf>
    <xf numFmtId="0" fontId="24" fillId="0" borderId="0" xfId="6" applyFont="1" applyAlignment="1">
      <alignment horizontal="left" vertical="center" wrapText="1"/>
    </xf>
    <xf numFmtId="0" fontId="23" fillId="0" borderId="107" xfId="6" applyFont="1" applyBorder="1" applyAlignment="1" applyProtection="1">
      <alignment horizontal="left" vertical="top"/>
      <protection locked="0"/>
    </xf>
    <xf numFmtId="0" fontId="23" fillId="0" borderId="108" xfId="6" applyFont="1" applyBorder="1" applyAlignment="1" applyProtection="1">
      <alignment horizontal="left" vertical="top"/>
      <protection locked="0"/>
    </xf>
    <xf numFmtId="0" fontId="23" fillId="0" borderId="109" xfId="6" applyFont="1" applyBorder="1" applyAlignment="1" applyProtection="1">
      <alignment horizontal="left" vertical="top"/>
      <protection locked="0"/>
    </xf>
    <xf numFmtId="0" fontId="18" fillId="5" borderId="111" xfId="6" applyFont="1" applyFill="1" applyBorder="1" applyAlignment="1" applyProtection="1">
      <alignment horizontal="center" vertical="center" wrapText="1"/>
      <protection locked="0"/>
    </xf>
    <xf numFmtId="0" fontId="18" fillId="5" borderId="72" xfId="6" applyFont="1" applyFill="1" applyBorder="1" applyAlignment="1" applyProtection="1">
      <alignment horizontal="center" vertical="center" wrapText="1"/>
      <protection locked="0"/>
    </xf>
    <xf numFmtId="0" fontId="18" fillId="5" borderId="112" xfId="6" applyFont="1" applyFill="1" applyBorder="1" applyAlignment="1" applyProtection="1">
      <alignment horizontal="center" vertical="center" wrapText="1"/>
      <protection locked="0"/>
    </xf>
    <xf numFmtId="49" fontId="18" fillId="0" borderId="114" xfId="6" applyNumberFormat="1" applyFont="1" applyBorder="1" applyAlignment="1" applyProtection="1">
      <alignment horizontal="left" vertical="center" wrapText="1"/>
      <protection locked="0"/>
    </xf>
    <xf numFmtId="49" fontId="18" fillId="0" borderId="84" xfId="6" applyNumberFormat="1" applyFont="1" applyBorder="1" applyAlignment="1" applyProtection="1">
      <alignment horizontal="left" vertical="center" wrapText="1"/>
      <protection locked="0"/>
    </xf>
    <xf numFmtId="49" fontId="18" fillId="0" borderId="115" xfId="6" applyNumberFormat="1" applyFont="1" applyBorder="1" applyAlignment="1" applyProtection="1">
      <alignment horizontal="left" vertical="center" wrapText="1"/>
      <protection locked="0"/>
    </xf>
    <xf numFmtId="49" fontId="18" fillId="0" borderId="91" xfId="6" applyNumberFormat="1" applyFont="1" applyBorder="1" applyAlignment="1" applyProtection="1">
      <alignment horizontal="left" vertical="center" wrapText="1"/>
      <protection locked="0"/>
    </xf>
    <xf numFmtId="49" fontId="18" fillId="0" borderId="116" xfId="6" applyNumberFormat="1" applyFont="1" applyBorder="1" applyAlignment="1" applyProtection="1">
      <alignment horizontal="left" vertical="center" wrapText="1"/>
      <protection locked="0"/>
    </xf>
    <xf numFmtId="49" fontId="18" fillId="0" borderId="75" xfId="6" applyNumberFormat="1" applyFont="1" applyBorder="1" applyAlignment="1" applyProtection="1">
      <alignment horizontal="left" vertical="center" wrapText="1"/>
      <protection locked="0"/>
    </xf>
    <xf numFmtId="49" fontId="18" fillId="0" borderId="73" xfId="6" applyNumberFormat="1" applyFont="1" applyBorder="1" applyAlignment="1" applyProtection="1">
      <alignment horizontal="left" vertical="center" wrapText="1"/>
      <protection locked="0"/>
    </xf>
    <xf numFmtId="49" fontId="18" fillId="0" borderId="118" xfId="6" applyNumberFormat="1" applyFont="1" applyBorder="1" applyAlignment="1" applyProtection="1">
      <alignment horizontal="left" vertical="center" wrapText="1"/>
      <protection locked="0"/>
    </xf>
    <xf numFmtId="49" fontId="18" fillId="0" borderId="76" xfId="6" applyNumberFormat="1" applyFont="1" applyBorder="1" applyAlignment="1" applyProtection="1">
      <alignment horizontal="left" vertical="center" wrapText="1"/>
      <protection locked="0"/>
    </xf>
  </cellXfs>
  <cellStyles count="9">
    <cellStyle name="Hypertextové prepojenie" xfId="4" builtinId="8"/>
    <cellStyle name="Normálna" xfId="0" builtinId="0"/>
    <cellStyle name="Normálna 2" xfId="5"/>
    <cellStyle name="Normálna 2 3" xfId="8"/>
    <cellStyle name="Normálna 2 6" xfId="6"/>
    <cellStyle name="Normálna 5" xfId="7"/>
    <cellStyle name="normálne 2 2" xfId="1"/>
    <cellStyle name="normálne 2 2 2" xfId="3"/>
    <cellStyle name="Normálne 4" xfId="2"/>
  </cellStyles>
  <dxfs count="10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142875</xdr:rowOff>
        </xdr:from>
        <xdr:to>
          <xdr:col>0</xdr:col>
          <xdr:colOff>285750</xdr:colOff>
          <xdr:row>7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171450</xdr:rowOff>
        </xdr:from>
        <xdr:to>
          <xdr:col>0</xdr:col>
          <xdr:colOff>285750</xdr:colOff>
          <xdr:row>19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6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8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24" bestFit="1" customWidth="1"/>
    <col min="2" max="2" width="22.42578125" style="124" customWidth="1"/>
    <col min="3" max="4" width="29.7109375" style="124" customWidth="1"/>
    <col min="5" max="256" width="9.140625" style="124"/>
    <col min="257" max="257" width="5.140625" style="124" bestFit="1" customWidth="1"/>
    <col min="258" max="258" width="22.42578125" style="124" customWidth="1"/>
    <col min="259" max="260" width="29.7109375" style="124" customWidth="1"/>
    <col min="261" max="512" width="9.140625" style="124"/>
    <col min="513" max="513" width="5.140625" style="124" bestFit="1" customWidth="1"/>
    <col min="514" max="514" width="22.42578125" style="124" customWidth="1"/>
    <col min="515" max="516" width="29.7109375" style="124" customWidth="1"/>
    <col min="517" max="768" width="9.140625" style="124"/>
    <col min="769" max="769" width="5.140625" style="124" bestFit="1" customWidth="1"/>
    <col min="770" max="770" width="22.42578125" style="124" customWidth="1"/>
    <col min="771" max="772" width="29.7109375" style="124" customWidth="1"/>
    <col min="773" max="1024" width="9.140625" style="124"/>
    <col min="1025" max="1025" width="5.140625" style="124" bestFit="1" customWidth="1"/>
    <col min="1026" max="1026" width="22.42578125" style="124" customWidth="1"/>
    <col min="1027" max="1028" width="29.7109375" style="124" customWidth="1"/>
    <col min="1029" max="1280" width="9.140625" style="124"/>
    <col min="1281" max="1281" width="5.140625" style="124" bestFit="1" customWidth="1"/>
    <col min="1282" max="1282" width="22.42578125" style="124" customWidth="1"/>
    <col min="1283" max="1284" width="29.7109375" style="124" customWidth="1"/>
    <col min="1285" max="1536" width="9.140625" style="124"/>
    <col min="1537" max="1537" width="5.140625" style="124" bestFit="1" customWidth="1"/>
    <col min="1538" max="1538" width="22.42578125" style="124" customWidth="1"/>
    <col min="1539" max="1540" width="29.7109375" style="124" customWidth="1"/>
    <col min="1541" max="1792" width="9.140625" style="124"/>
    <col min="1793" max="1793" width="5.140625" style="124" bestFit="1" customWidth="1"/>
    <col min="1794" max="1794" width="22.42578125" style="124" customWidth="1"/>
    <col min="1795" max="1796" width="29.7109375" style="124" customWidth="1"/>
    <col min="1797" max="2048" width="9.140625" style="124"/>
    <col min="2049" max="2049" width="5.140625" style="124" bestFit="1" customWidth="1"/>
    <col min="2050" max="2050" width="22.42578125" style="124" customWidth="1"/>
    <col min="2051" max="2052" width="29.7109375" style="124" customWidth="1"/>
    <col min="2053" max="2304" width="9.140625" style="124"/>
    <col min="2305" max="2305" width="5.140625" style="124" bestFit="1" customWidth="1"/>
    <col min="2306" max="2306" width="22.42578125" style="124" customWidth="1"/>
    <col min="2307" max="2308" width="29.7109375" style="124" customWidth="1"/>
    <col min="2309" max="2560" width="9.140625" style="124"/>
    <col min="2561" max="2561" width="5.140625" style="124" bestFit="1" customWidth="1"/>
    <col min="2562" max="2562" width="22.42578125" style="124" customWidth="1"/>
    <col min="2563" max="2564" width="29.7109375" style="124" customWidth="1"/>
    <col min="2565" max="2816" width="9.140625" style="124"/>
    <col min="2817" max="2817" width="5.140625" style="124" bestFit="1" customWidth="1"/>
    <col min="2818" max="2818" width="22.42578125" style="124" customWidth="1"/>
    <col min="2819" max="2820" width="29.7109375" style="124" customWidth="1"/>
    <col min="2821" max="3072" width="9.140625" style="124"/>
    <col min="3073" max="3073" width="5.140625" style="124" bestFit="1" customWidth="1"/>
    <col min="3074" max="3074" width="22.42578125" style="124" customWidth="1"/>
    <col min="3075" max="3076" width="29.7109375" style="124" customWidth="1"/>
    <col min="3077" max="3328" width="9.140625" style="124"/>
    <col min="3329" max="3329" width="5.140625" style="124" bestFit="1" customWidth="1"/>
    <col min="3330" max="3330" width="22.42578125" style="124" customWidth="1"/>
    <col min="3331" max="3332" width="29.7109375" style="124" customWidth="1"/>
    <col min="3333" max="3584" width="9.140625" style="124"/>
    <col min="3585" max="3585" width="5.140625" style="124" bestFit="1" customWidth="1"/>
    <col min="3586" max="3586" width="22.42578125" style="124" customWidth="1"/>
    <col min="3587" max="3588" width="29.7109375" style="124" customWidth="1"/>
    <col min="3589" max="3840" width="9.140625" style="124"/>
    <col min="3841" max="3841" width="5.140625" style="124" bestFit="1" customWidth="1"/>
    <col min="3842" max="3842" width="22.42578125" style="124" customWidth="1"/>
    <col min="3843" max="3844" width="29.7109375" style="124" customWidth="1"/>
    <col min="3845" max="4096" width="9.140625" style="124"/>
    <col min="4097" max="4097" width="5.140625" style="124" bestFit="1" customWidth="1"/>
    <col min="4098" max="4098" width="22.42578125" style="124" customWidth="1"/>
    <col min="4099" max="4100" width="29.7109375" style="124" customWidth="1"/>
    <col min="4101" max="4352" width="9.140625" style="124"/>
    <col min="4353" max="4353" width="5.140625" style="124" bestFit="1" customWidth="1"/>
    <col min="4354" max="4354" width="22.42578125" style="124" customWidth="1"/>
    <col min="4355" max="4356" width="29.7109375" style="124" customWidth="1"/>
    <col min="4357" max="4608" width="9.140625" style="124"/>
    <col min="4609" max="4609" width="5.140625" style="124" bestFit="1" customWidth="1"/>
    <col min="4610" max="4610" width="22.42578125" style="124" customWidth="1"/>
    <col min="4611" max="4612" width="29.7109375" style="124" customWidth="1"/>
    <col min="4613" max="4864" width="9.140625" style="124"/>
    <col min="4865" max="4865" width="5.140625" style="124" bestFit="1" customWidth="1"/>
    <col min="4866" max="4866" width="22.42578125" style="124" customWidth="1"/>
    <col min="4867" max="4868" width="29.7109375" style="124" customWidth="1"/>
    <col min="4869" max="5120" width="9.140625" style="124"/>
    <col min="5121" max="5121" width="5.140625" style="124" bestFit="1" customWidth="1"/>
    <col min="5122" max="5122" width="22.42578125" style="124" customWidth="1"/>
    <col min="5123" max="5124" width="29.7109375" style="124" customWidth="1"/>
    <col min="5125" max="5376" width="9.140625" style="124"/>
    <col min="5377" max="5377" width="5.140625" style="124" bestFit="1" customWidth="1"/>
    <col min="5378" max="5378" width="22.42578125" style="124" customWidth="1"/>
    <col min="5379" max="5380" width="29.7109375" style="124" customWidth="1"/>
    <col min="5381" max="5632" width="9.140625" style="124"/>
    <col min="5633" max="5633" width="5.140625" style="124" bestFit="1" customWidth="1"/>
    <col min="5634" max="5634" width="22.42578125" style="124" customWidth="1"/>
    <col min="5635" max="5636" width="29.7109375" style="124" customWidth="1"/>
    <col min="5637" max="5888" width="9.140625" style="124"/>
    <col min="5889" max="5889" width="5.140625" style="124" bestFit="1" customWidth="1"/>
    <col min="5890" max="5890" width="22.42578125" style="124" customWidth="1"/>
    <col min="5891" max="5892" width="29.7109375" style="124" customWidth="1"/>
    <col min="5893" max="6144" width="9.140625" style="124"/>
    <col min="6145" max="6145" width="5.140625" style="124" bestFit="1" customWidth="1"/>
    <col min="6146" max="6146" width="22.42578125" style="124" customWidth="1"/>
    <col min="6147" max="6148" width="29.7109375" style="124" customWidth="1"/>
    <col min="6149" max="6400" width="9.140625" style="124"/>
    <col min="6401" max="6401" width="5.140625" style="124" bestFit="1" customWidth="1"/>
    <col min="6402" max="6402" width="22.42578125" style="124" customWidth="1"/>
    <col min="6403" max="6404" width="29.7109375" style="124" customWidth="1"/>
    <col min="6405" max="6656" width="9.140625" style="124"/>
    <col min="6657" max="6657" width="5.140625" style="124" bestFit="1" customWidth="1"/>
    <col min="6658" max="6658" width="22.42578125" style="124" customWidth="1"/>
    <col min="6659" max="6660" width="29.7109375" style="124" customWidth="1"/>
    <col min="6661" max="6912" width="9.140625" style="124"/>
    <col min="6913" max="6913" width="5.140625" style="124" bestFit="1" customWidth="1"/>
    <col min="6914" max="6914" width="22.42578125" style="124" customWidth="1"/>
    <col min="6915" max="6916" width="29.7109375" style="124" customWidth="1"/>
    <col min="6917" max="7168" width="9.140625" style="124"/>
    <col min="7169" max="7169" width="5.140625" style="124" bestFit="1" customWidth="1"/>
    <col min="7170" max="7170" width="22.42578125" style="124" customWidth="1"/>
    <col min="7171" max="7172" width="29.7109375" style="124" customWidth="1"/>
    <col min="7173" max="7424" width="9.140625" style="124"/>
    <col min="7425" max="7425" width="5.140625" style="124" bestFit="1" customWidth="1"/>
    <col min="7426" max="7426" width="22.42578125" style="124" customWidth="1"/>
    <col min="7427" max="7428" width="29.7109375" style="124" customWidth="1"/>
    <col min="7429" max="7680" width="9.140625" style="124"/>
    <col min="7681" max="7681" width="5.140625" style="124" bestFit="1" customWidth="1"/>
    <col min="7682" max="7682" width="22.42578125" style="124" customWidth="1"/>
    <col min="7683" max="7684" width="29.7109375" style="124" customWidth="1"/>
    <col min="7685" max="7936" width="9.140625" style="124"/>
    <col min="7937" max="7937" width="5.140625" style="124" bestFit="1" customWidth="1"/>
    <col min="7938" max="7938" width="22.42578125" style="124" customWidth="1"/>
    <col min="7939" max="7940" width="29.7109375" style="124" customWidth="1"/>
    <col min="7941" max="8192" width="9.140625" style="124"/>
    <col min="8193" max="8193" width="5.140625" style="124" bestFit="1" customWidth="1"/>
    <col min="8194" max="8194" width="22.42578125" style="124" customWidth="1"/>
    <col min="8195" max="8196" width="29.7109375" style="124" customWidth="1"/>
    <col min="8197" max="8448" width="9.140625" style="124"/>
    <col min="8449" max="8449" width="5.140625" style="124" bestFit="1" customWidth="1"/>
    <col min="8450" max="8450" width="22.42578125" style="124" customWidth="1"/>
    <col min="8451" max="8452" width="29.7109375" style="124" customWidth="1"/>
    <col min="8453" max="8704" width="9.140625" style="124"/>
    <col min="8705" max="8705" width="5.140625" style="124" bestFit="1" customWidth="1"/>
    <col min="8706" max="8706" width="22.42578125" style="124" customWidth="1"/>
    <col min="8707" max="8708" width="29.7109375" style="124" customWidth="1"/>
    <col min="8709" max="8960" width="9.140625" style="124"/>
    <col min="8961" max="8961" width="5.140625" style="124" bestFit="1" customWidth="1"/>
    <col min="8962" max="8962" width="22.42578125" style="124" customWidth="1"/>
    <col min="8963" max="8964" width="29.7109375" style="124" customWidth="1"/>
    <col min="8965" max="9216" width="9.140625" style="124"/>
    <col min="9217" max="9217" width="5.140625" style="124" bestFit="1" customWidth="1"/>
    <col min="9218" max="9218" width="22.42578125" style="124" customWidth="1"/>
    <col min="9219" max="9220" width="29.7109375" style="124" customWidth="1"/>
    <col min="9221" max="9472" width="9.140625" style="124"/>
    <col min="9473" max="9473" width="5.140625" style="124" bestFit="1" customWidth="1"/>
    <col min="9474" max="9474" width="22.42578125" style="124" customWidth="1"/>
    <col min="9475" max="9476" width="29.7109375" style="124" customWidth="1"/>
    <col min="9477" max="9728" width="9.140625" style="124"/>
    <col min="9729" max="9729" width="5.140625" style="124" bestFit="1" customWidth="1"/>
    <col min="9730" max="9730" width="22.42578125" style="124" customWidth="1"/>
    <col min="9731" max="9732" width="29.7109375" style="124" customWidth="1"/>
    <col min="9733" max="9984" width="9.140625" style="124"/>
    <col min="9985" max="9985" width="5.140625" style="124" bestFit="1" customWidth="1"/>
    <col min="9986" max="9986" width="22.42578125" style="124" customWidth="1"/>
    <col min="9987" max="9988" width="29.7109375" style="124" customWidth="1"/>
    <col min="9989" max="10240" width="9.140625" style="124"/>
    <col min="10241" max="10241" width="5.140625" style="124" bestFit="1" customWidth="1"/>
    <col min="10242" max="10242" width="22.42578125" style="124" customWidth="1"/>
    <col min="10243" max="10244" width="29.7109375" style="124" customWidth="1"/>
    <col min="10245" max="10496" width="9.140625" style="124"/>
    <col min="10497" max="10497" width="5.140625" style="124" bestFit="1" customWidth="1"/>
    <col min="10498" max="10498" width="22.42578125" style="124" customWidth="1"/>
    <col min="10499" max="10500" width="29.7109375" style="124" customWidth="1"/>
    <col min="10501" max="10752" width="9.140625" style="124"/>
    <col min="10753" max="10753" width="5.140625" style="124" bestFit="1" customWidth="1"/>
    <col min="10754" max="10754" width="22.42578125" style="124" customWidth="1"/>
    <col min="10755" max="10756" width="29.7109375" style="124" customWidth="1"/>
    <col min="10757" max="11008" width="9.140625" style="124"/>
    <col min="11009" max="11009" width="5.140625" style="124" bestFit="1" customWidth="1"/>
    <col min="11010" max="11010" width="22.42578125" style="124" customWidth="1"/>
    <col min="11011" max="11012" width="29.7109375" style="124" customWidth="1"/>
    <col min="11013" max="11264" width="9.140625" style="124"/>
    <col min="11265" max="11265" width="5.140625" style="124" bestFit="1" customWidth="1"/>
    <col min="11266" max="11266" width="22.42578125" style="124" customWidth="1"/>
    <col min="11267" max="11268" width="29.7109375" style="124" customWidth="1"/>
    <col min="11269" max="11520" width="9.140625" style="124"/>
    <col min="11521" max="11521" width="5.140625" style="124" bestFit="1" customWidth="1"/>
    <col min="11522" max="11522" width="22.42578125" style="124" customWidth="1"/>
    <col min="11523" max="11524" width="29.7109375" style="124" customWidth="1"/>
    <col min="11525" max="11776" width="9.140625" style="124"/>
    <col min="11777" max="11777" width="5.140625" style="124" bestFit="1" customWidth="1"/>
    <col min="11778" max="11778" width="22.42578125" style="124" customWidth="1"/>
    <col min="11779" max="11780" width="29.7109375" style="124" customWidth="1"/>
    <col min="11781" max="12032" width="9.140625" style="124"/>
    <col min="12033" max="12033" width="5.140625" style="124" bestFit="1" customWidth="1"/>
    <col min="12034" max="12034" width="22.42578125" style="124" customWidth="1"/>
    <col min="12035" max="12036" width="29.7109375" style="124" customWidth="1"/>
    <col min="12037" max="12288" width="9.140625" style="124"/>
    <col min="12289" max="12289" width="5.140625" style="124" bestFit="1" customWidth="1"/>
    <col min="12290" max="12290" width="22.42578125" style="124" customWidth="1"/>
    <col min="12291" max="12292" width="29.7109375" style="124" customWidth="1"/>
    <col min="12293" max="12544" width="9.140625" style="124"/>
    <col min="12545" max="12545" width="5.140625" style="124" bestFit="1" customWidth="1"/>
    <col min="12546" max="12546" width="22.42578125" style="124" customWidth="1"/>
    <col min="12547" max="12548" width="29.7109375" style="124" customWidth="1"/>
    <col min="12549" max="12800" width="9.140625" style="124"/>
    <col min="12801" max="12801" width="5.140625" style="124" bestFit="1" customWidth="1"/>
    <col min="12802" max="12802" width="22.42578125" style="124" customWidth="1"/>
    <col min="12803" max="12804" width="29.7109375" style="124" customWidth="1"/>
    <col min="12805" max="13056" width="9.140625" style="124"/>
    <col min="13057" max="13057" width="5.140625" style="124" bestFit="1" customWidth="1"/>
    <col min="13058" max="13058" width="22.42578125" style="124" customWidth="1"/>
    <col min="13059" max="13060" width="29.7109375" style="124" customWidth="1"/>
    <col min="13061" max="13312" width="9.140625" style="124"/>
    <col min="13313" max="13313" width="5.140625" style="124" bestFit="1" customWidth="1"/>
    <col min="13314" max="13314" width="22.42578125" style="124" customWidth="1"/>
    <col min="13315" max="13316" width="29.7109375" style="124" customWidth="1"/>
    <col min="13317" max="13568" width="9.140625" style="124"/>
    <col min="13569" max="13569" width="5.140625" style="124" bestFit="1" customWidth="1"/>
    <col min="13570" max="13570" width="22.42578125" style="124" customWidth="1"/>
    <col min="13571" max="13572" width="29.7109375" style="124" customWidth="1"/>
    <col min="13573" max="13824" width="9.140625" style="124"/>
    <col min="13825" max="13825" width="5.140625" style="124" bestFit="1" customWidth="1"/>
    <col min="13826" max="13826" width="22.42578125" style="124" customWidth="1"/>
    <col min="13827" max="13828" width="29.7109375" style="124" customWidth="1"/>
    <col min="13829" max="14080" width="9.140625" style="124"/>
    <col min="14081" max="14081" width="5.140625" style="124" bestFit="1" customWidth="1"/>
    <col min="14082" max="14082" width="22.42578125" style="124" customWidth="1"/>
    <col min="14083" max="14084" width="29.7109375" style="124" customWidth="1"/>
    <col min="14085" max="14336" width="9.140625" style="124"/>
    <col min="14337" max="14337" width="5.140625" style="124" bestFit="1" customWidth="1"/>
    <col min="14338" max="14338" width="22.42578125" style="124" customWidth="1"/>
    <col min="14339" max="14340" width="29.7109375" style="124" customWidth="1"/>
    <col min="14341" max="14592" width="9.140625" style="124"/>
    <col min="14593" max="14593" width="5.140625" style="124" bestFit="1" customWidth="1"/>
    <col min="14594" max="14594" width="22.42578125" style="124" customWidth="1"/>
    <col min="14595" max="14596" width="29.7109375" style="124" customWidth="1"/>
    <col min="14597" max="14848" width="9.140625" style="124"/>
    <col min="14849" max="14849" width="5.140625" style="124" bestFit="1" customWidth="1"/>
    <col min="14850" max="14850" width="22.42578125" style="124" customWidth="1"/>
    <col min="14851" max="14852" width="29.7109375" style="124" customWidth="1"/>
    <col min="14853" max="15104" width="9.140625" style="124"/>
    <col min="15105" max="15105" width="5.140625" style="124" bestFit="1" customWidth="1"/>
    <col min="15106" max="15106" width="22.42578125" style="124" customWidth="1"/>
    <col min="15107" max="15108" width="29.7109375" style="124" customWidth="1"/>
    <col min="15109" max="15360" width="9.140625" style="124"/>
    <col min="15361" max="15361" width="5.140625" style="124" bestFit="1" customWidth="1"/>
    <col min="15362" max="15362" width="22.42578125" style="124" customWidth="1"/>
    <col min="15363" max="15364" width="29.7109375" style="124" customWidth="1"/>
    <col min="15365" max="15616" width="9.140625" style="124"/>
    <col min="15617" max="15617" width="5.140625" style="124" bestFit="1" customWidth="1"/>
    <col min="15618" max="15618" width="22.42578125" style="124" customWidth="1"/>
    <col min="15619" max="15620" width="29.7109375" style="124" customWidth="1"/>
    <col min="15621" max="15872" width="9.140625" style="124"/>
    <col min="15873" max="15873" width="5.140625" style="124" bestFit="1" customWidth="1"/>
    <col min="15874" max="15874" width="22.42578125" style="124" customWidth="1"/>
    <col min="15875" max="15876" width="29.7109375" style="124" customWidth="1"/>
    <col min="15877" max="16128" width="9.140625" style="124"/>
    <col min="16129" max="16129" width="5.140625" style="124" bestFit="1" customWidth="1"/>
    <col min="16130" max="16130" width="22.42578125" style="124" customWidth="1"/>
    <col min="16131" max="16132" width="29.7109375" style="124" customWidth="1"/>
    <col min="16133" max="16384" width="9.140625" style="124"/>
  </cols>
  <sheetData>
    <row r="1" spans="1:10" ht="20.100000000000001" customHeight="1" x14ac:dyDescent="0.2">
      <c r="A1" s="272" t="s">
        <v>12</v>
      </c>
      <c r="B1" s="272"/>
    </row>
    <row r="2" spans="1:10" ht="30" customHeight="1" x14ac:dyDescent="0.2">
      <c r="A2" s="284" t="s">
        <v>91</v>
      </c>
      <c r="B2" s="284"/>
      <c r="C2" s="284"/>
      <c r="D2" s="284"/>
    </row>
    <row r="3" spans="1:10" ht="24.95" customHeight="1" x14ac:dyDescent="0.2">
      <c r="A3" s="280"/>
      <c r="B3" s="280"/>
      <c r="C3" s="280"/>
    </row>
    <row r="4" spans="1:10" ht="15" x14ac:dyDescent="0.25">
      <c r="A4" s="281" t="s">
        <v>13</v>
      </c>
      <c r="B4" s="281"/>
      <c r="C4" s="281"/>
      <c r="D4" s="281"/>
      <c r="E4" s="125"/>
      <c r="F4" s="125"/>
      <c r="G4" s="125"/>
      <c r="H4" s="125"/>
      <c r="I4" s="125"/>
      <c r="J4" s="125"/>
    </row>
    <row r="6" spans="1:10" s="126" customFormat="1" ht="15" customHeight="1" x14ac:dyDescent="0.25">
      <c r="A6" s="275" t="s">
        <v>1</v>
      </c>
      <c r="B6" s="275"/>
      <c r="C6" s="282"/>
      <c r="D6" s="282"/>
      <c r="F6" s="127"/>
    </row>
    <row r="7" spans="1:10" s="126" customFormat="1" ht="15" customHeight="1" x14ac:dyDescent="0.25">
      <c r="A7" s="275" t="s">
        <v>2</v>
      </c>
      <c r="B7" s="275"/>
      <c r="C7" s="283"/>
      <c r="D7" s="283"/>
    </row>
    <row r="8" spans="1:10" s="126" customFormat="1" ht="15" customHeight="1" x14ac:dyDescent="0.25">
      <c r="A8" s="275" t="s">
        <v>3</v>
      </c>
      <c r="B8" s="275"/>
      <c r="C8" s="285"/>
      <c r="D8" s="285"/>
    </row>
    <row r="9" spans="1:10" s="126" customFormat="1" ht="15" customHeight="1" x14ac:dyDescent="0.25">
      <c r="A9" s="275" t="s">
        <v>4</v>
      </c>
      <c r="B9" s="275"/>
      <c r="C9" s="285"/>
      <c r="D9" s="285"/>
    </row>
    <row r="10" spans="1:10" x14ac:dyDescent="0.2">
      <c r="A10" s="128"/>
      <c r="B10" s="128"/>
      <c r="C10" s="128"/>
    </row>
    <row r="11" spans="1:10" x14ac:dyDescent="0.2">
      <c r="A11" s="276" t="s">
        <v>14</v>
      </c>
      <c r="B11" s="276"/>
      <c r="C11" s="276"/>
      <c r="D11" s="125"/>
      <c r="E11" s="125"/>
      <c r="F11" s="125"/>
      <c r="G11" s="125"/>
      <c r="H11" s="125"/>
      <c r="I11" s="125"/>
      <c r="J11" s="125"/>
    </row>
    <row r="12" spans="1:10" s="126" customFormat="1" ht="15" customHeight="1" x14ac:dyDescent="0.25">
      <c r="A12" s="275" t="s">
        <v>5</v>
      </c>
      <c r="B12" s="275"/>
      <c r="C12" s="279"/>
      <c r="D12" s="279"/>
    </row>
    <row r="13" spans="1:10" s="126" customFormat="1" ht="15" customHeight="1" x14ac:dyDescent="0.25">
      <c r="A13" s="275" t="s">
        <v>6</v>
      </c>
      <c r="B13" s="275"/>
      <c r="C13" s="277"/>
      <c r="D13" s="277"/>
    </row>
    <row r="14" spans="1:10" s="126" customFormat="1" ht="15" customHeight="1" x14ac:dyDescent="0.25">
      <c r="A14" s="275" t="s">
        <v>7</v>
      </c>
      <c r="B14" s="275"/>
      <c r="C14" s="278"/>
      <c r="D14" s="278"/>
    </row>
    <row r="15" spans="1:10" x14ac:dyDescent="0.2">
      <c r="A15" s="128"/>
      <c r="B15" s="128"/>
      <c r="C15" s="128"/>
    </row>
    <row r="16" spans="1:10" x14ac:dyDescent="0.2">
      <c r="A16" s="276" t="s">
        <v>15</v>
      </c>
      <c r="B16" s="276"/>
      <c r="C16" s="276"/>
      <c r="D16" s="125"/>
      <c r="E16" s="125"/>
      <c r="F16" s="125"/>
      <c r="G16" s="125"/>
      <c r="H16" s="125"/>
      <c r="I16" s="125"/>
      <c r="J16" s="125"/>
    </row>
    <row r="17" spans="1:5" s="126" customFormat="1" ht="15" customHeight="1" x14ac:dyDescent="0.25">
      <c r="A17" s="275" t="s">
        <v>5</v>
      </c>
      <c r="B17" s="275"/>
      <c r="C17" s="279"/>
      <c r="D17" s="279"/>
    </row>
    <row r="18" spans="1:5" s="126" customFormat="1" ht="15" customHeight="1" x14ac:dyDescent="0.25">
      <c r="A18" s="275" t="s">
        <v>16</v>
      </c>
      <c r="B18" s="275"/>
      <c r="C18" s="277"/>
      <c r="D18" s="277"/>
    </row>
    <row r="19" spans="1:5" s="126" customFormat="1" ht="15" customHeight="1" x14ac:dyDescent="0.25">
      <c r="A19" s="275" t="s">
        <v>7</v>
      </c>
      <c r="B19" s="275"/>
      <c r="C19" s="278"/>
      <c r="D19" s="278"/>
    </row>
    <row r="20" spans="1:5" x14ac:dyDescent="0.2">
      <c r="B20" s="272"/>
      <c r="C20" s="272"/>
    </row>
    <row r="21" spans="1:5" s="129" customFormat="1" ht="15" customHeight="1" x14ac:dyDescent="0.2"/>
    <row r="22" spans="1:5" s="129" customFormat="1" ht="15" customHeight="1" x14ac:dyDescent="0.2"/>
    <row r="23" spans="1:5" s="126" customFormat="1" x14ac:dyDescent="0.25">
      <c r="A23" s="126" t="s">
        <v>8</v>
      </c>
      <c r="B23" s="130"/>
      <c r="C23" s="131"/>
    </row>
    <row r="24" spans="1:5" s="126" customFormat="1" x14ac:dyDescent="0.25">
      <c r="A24" s="126" t="s">
        <v>17</v>
      </c>
      <c r="B24" s="132"/>
      <c r="C24" s="131"/>
    </row>
    <row r="27" spans="1:5" ht="21.75" customHeight="1" x14ac:dyDescent="0.2">
      <c r="C27" s="121" t="s">
        <v>84</v>
      </c>
      <c r="D27" s="122"/>
    </row>
    <row r="28" spans="1:5" ht="45" customHeight="1" x14ac:dyDescent="0.2">
      <c r="D28" s="133" t="s">
        <v>291</v>
      </c>
    </row>
    <row r="30" spans="1:5" x14ac:dyDescent="0.2">
      <c r="A30" s="273" t="s">
        <v>10</v>
      </c>
      <c r="B30" s="273"/>
      <c r="C30" s="18"/>
    </row>
    <row r="31" spans="1:5" s="129" customFormat="1" ht="12" customHeight="1" x14ac:dyDescent="0.2">
      <c r="A31" s="134"/>
      <c r="B31" s="274" t="s">
        <v>11</v>
      </c>
      <c r="C31" s="274"/>
      <c r="D31" s="135"/>
      <c r="E31" s="136"/>
    </row>
    <row r="32" spans="1:5" x14ac:dyDescent="0.2">
      <c r="A32" s="18"/>
      <c r="B32" s="18"/>
      <c r="C32" s="18"/>
    </row>
    <row r="98" spans="4:4" x14ac:dyDescent="0.2">
      <c r="D98" s="124" t="str">
        <f>IF('Príloha č. 1'!C8="","",'Príloha č. 1'!C8:D8)</f>
        <v/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30:B30"/>
    <mergeCell ref="B31:C31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1:B31 B23:B24 C6:D9 C12:D14 C17:D19 D27">
    <cfRule type="containsBlanks" dxfId="107" priority="7">
      <formula>LEN(TRIM(A6))=0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topLeftCell="A4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29" customWidth="1"/>
    <col min="5" max="6" width="12.7109375" style="229" customWidth="1"/>
    <col min="7" max="7" width="15.7109375" style="229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27"/>
      <c r="B4" s="227"/>
      <c r="C4" s="227"/>
      <c r="D4" s="227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142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28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28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x14ac:dyDescent="0.25">
      <c r="A8" s="260" t="s">
        <v>26</v>
      </c>
      <c r="B8" s="261" t="s">
        <v>113</v>
      </c>
      <c r="C8" s="254"/>
      <c r="D8" s="255"/>
    </row>
    <row r="9" spans="1:11" s="111" customFormat="1" ht="33" customHeight="1" x14ac:dyDescent="0.25">
      <c r="A9" s="206" t="s">
        <v>27</v>
      </c>
      <c r="B9" s="205" t="s">
        <v>114</v>
      </c>
      <c r="C9" s="258"/>
      <c r="D9" s="259"/>
    </row>
    <row r="10" spans="1:11" s="111" customFormat="1" ht="36" customHeight="1" x14ac:dyDescent="0.25">
      <c r="A10" s="206" t="s">
        <v>28</v>
      </c>
      <c r="B10" s="205" t="s">
        <v>115</v>
      </c>
      <c r="C10" s="258"/>
      <c r="D10" s="259"/>
    </row>
    <row r="11" spans="1:11" s="111" customFormat="1" ht="34.5" customHeight="1" x14ac:dyDescent="0.25">
      <c r="A11" s="206" t="s">
        <v>29</v>
      </c>
      <c r="B11" s="240" t="s">
        <v>118</v>
      </c>
      <c r="C11" s="258"/>
      <c r="D11" s="259"/>
    </row>
    <row r="12" spans="1:11" s="111" customFormat="1" ht="24" customHeight="1" x14ac:dyDescent="0.25">
      <c r="A12" s="206" t="s">
        <v>30</v>
      </c>
      <c r="B12" s="205" t="s">
        <v>116</v>
      </c>
      <c r="C12" s="258"/>
      <c r="D12" s="259"/>
    </row>
    <row r="13" spans="1:11" s="111" customFormat="1" ht="32.25" customHeight="1" x14ac:dyDescent="0.25">
      <c r="A13" s="206" t="s">
        <v>31</v>
      </c>
      <c r="B13" s="205" t="s">
        <v>117</v>
      </c>
      <c r="C13" s="258"/>
      <c r="D13" s="259"/>
    </row>
    <row r="14" spans="1:11" s="111" customFormat="1" ht="33" customHeight="1" x14ac:dyDescent="0.25">
      <c r="A14" s="206" t="s">
        <v>32</v>
      </c>
      <c r="B14" s="205" t="s">
        <v>110</v>
      </c>
      <c r="C14" s="258"/>
      <c r="D14" s="259"/>
    </row>
    <row r="15" spans="1:11" s="111" customFormat="1" ht="36" customHeight="1" x14ac:dyDescent="0.25">
      <c r="A15" s="206" t="s">
        <v>33</v>
      </c>
      <c r="B15" s="205" t="s">
        <v>111</v>
      </c>
      <c r="C15" s="258"/>
      <c r="D15" s="259"/>
    </row>
    <row r="16" spans="1:11" s="111" customFormat="1" ht="34.5" customHeight="1" thickBot="1" x14ac:dyDescent="0.3">
      <c r="A16" s="207" t="s">
        <v>34</v>
      </c>
      <c r="B16" s="239" t="s">
        <v>112</v>
      </c>
      <c r="C16" s="268"/>
      <c r="D16" s="269"/>
    </row>
    <row r="17" spans="1:10" s="111" customFormat="1" ht="12" customHeight="1" x14ac:dyDescent="0.25">
      <c r="A17" s="112"/>
      <c r="B17" s="113"/>
      <c r="C17" s="43"/>
      <c r="D17" s="114"/>
    </row>
    <row r="18" spans="1:10" s="117" customFormat="1" ht="20.100000000000001" customHeight="1" x14ac:dyDescent="0.25">
      <c r="A18" s="317" t="s">
        <v>37</v>
      </c>
      <c r="B18" s="317"/>
      <c r="C18" s="317"/>
      <c r="D18" s="317"/>
      <c r="E18" s="116"/>
      <c r="F18" s="116"/>
      <c r="G18" s="116"/>
      <c r="H18" s="116"/>
      <c r="I18" s="116"/>
      <c r="J18" s="116"/>
    </row>
    <row r="19" spans="1:10" s="117" customFormat="1" ht="20.100000000000001" customHeight="1" x14ac:dyDescent="0.25">
      <c r="A19" s="118"/>
      <c r="B19" s="118"/>
      <c r="C19" s="118"/>
      <c r="D19" s="118"/>
      <c r="E19" s="116"/>
      <c r="F19" s="116"/>
      <c r="G19" s="116"/>
      <c r="H19" s="116"/>
      <c r="I19" s="116"/>
      <c r="J19" s="116"/>
    </row>
    <row r="20" spans="1:10" s="16" customFormat="1" ht="30" customHeight="1" x14ac:dyDescent="0.25">
      <c r="A20" s="318" t="s">
        <v>1</v>
      </c>
      <c r="B20" s="318"/>
      <c r="C20" s="319" t="str">
        <f>IF('Príloha č. 1'!$C$6="","",'Príloha č. 1'!$C$6)</f>
        <v/>
      </c>
      <c r="D20" s="319"/>
      <c r="G20" s="17"/>
    </row>
    <row r="21" spans="1:10" s="16" customFormat="1" ht="15" customHeight="1" x14ac:dyDescent="0.25">
      <c r="A21" s="320" t="s">
        <v>2</v>
      </c>
      <c r="B21" s="320"/>
      <c r="C21" s="321" t="str">
        <f>IF('Príloha č. 1'!$C$7="","",'Príloha č. 1'!$C$7)</f>
        <v/>
      </c>
      <c r="D21" s="321"/>
    </row>
    <row r="22" spans="1:10" s="16" customFormat="1" ht="15" customHeight="1" x14ac:dyDescent="0.25">
      <c r="A22" s="320" t="s">
        <v>3</v>
      </c>
      <c r="B22" s="320"/>
      <c r="C22" s="321" t="str">
        <f>IF('Príloha č. 1'!C8:D8="","",'Príloha č. 1'!C8:D8)</f>
        <v/>
      </c>
      <c r="D22" s="321"/>
    </row>
    <row r="23" spans="1:10" s="16" customFormat="1" ht="15" customHeight="1" x14ac:dyDescent="0.25">
      <c r="A23" s="320" t="s">
        <v>4</v>
      </c>
      <c r="B23" s="320"/>
      <c r="C23" s="321" t="str">
        <f>IF('Príloha č. 1'!C9:D9="","",'Príloha č. 1'!C9:D9)</f>
        <v/>
      </c>
      <c r="D23" s="321"/>
    </row>
    <row r="26" spans="1:10" ht="15" customHeight="1" x14ac:dyDescent="0.2">
      <c r="A26" s="1" t="s">
        <v>8</v>
      </c>
      <c r="B26" s="119" t="str">
        <f>IF('Príloha č. 1'!B23:B23="","",'Príloha č. 1'!B23:B23)</f>
        <v/>
      </c>
      <c r="C26" s="229"/>
      <c r="E26" s="1"/>
      <c r="F26" s="1"/>
      <c r="G26" s="1"/>
    </row>
    <row r="27" spans="1:10" ht="15" customHeight="1" x14ac:dyDescent="0.2">
      <c r="A27" s="1" t="s">
        <v>9</v>
      </c>
      <c r="B27" s="120" t="str">
        <f>IF('Príloha č. 1'!B24:B24="","",'Príloha č. 1'!B24:B24)</f>
        <v/>
      </c>
      <c r="C27" s="229"/>
      <c r="E27" s="1"/>
      <c r="F27" s="1"/>
      <c r="G27" s="1"/>
    </row>
    <row r="28" spans="1:10" ht="42" customHeight="1" x14ac:dyDescent="0.2">
      <c r="D28" s="230"/>
    </row>
    <row r="29" spans="1:10" ht="16.5" customHeight="1" x14ac:dyDescent="0.2">
      <c r="C29" s="121" t="s">
        <v>84</v>
      </c>
      <c r="D29" s="122" t="str">
        <f>IF('Príloha č. 1'!D27="","",'Príloha č. 1'!D27)</f>
        <v/>
      </c>
    </row>
    <row r="30" spans="1:10" ht="45" customHeight="1" x14ac:dyDescent="0.2">
      <c r="D30" s="133" t="s">
        <v>291</v>
      </c>
      <c r="E30" s="21"/>
      <c r="F30" s="21"/>
      <c r="G30" s="21"/>
    </row>
    <row r="31" spans="1:10" s="18" customFormat="1" x14ac:dyDescent="0.2">
      <c r="A31" s="273" t="s">
        <v>10</v>
      </c>
      <c r="B31" s="273"/>
      <c r="C31" s="225"/>
      <c r="D31" s="21"/>
      <c r="E31" s="229"/>
      <c r="F31" s="229"/>
      <c r="G31" s="229"/>
    </row>
    <row r="32" spans="1:10" s="23" customFormat="1" ht="12" customHeight="1" x14ac:dyDescent="0.2">
      <c r="A32" s="19"/>
      <c r="B32" s="226" t="s">
        <v>11</v>
      </c>
      <c r="C32" s="226"/>
      <c r="D32" s="7"/>
      <c r="E32" s="229"/>
      <c r="F32" s="229"/>
      <c r="G32" s="229"/>
      <c r="H32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23:B23"/>
    <mergeCell ref="C23:D23"/>
    <mergeCell ref="A31:B31"/>
    <mergeCell ref="A18:D18"/>
    <mergeCell ref="A20:B20"/>
    <mergeCell ref="C20:D20"/>
    <mergeCell ref="A21:B21"/>
    <mergeCell ref="C21:D21"/>
    <mergeCell ref="A22:B22"/>
    <mergeCell ref="C22:D22"/>
    <mergeCell ref="A1:D1"/>
    <mergeCell ref="A2:D2"/>
    <mergeCell ref="A3:D3"/>
    <mergeCell ref="A5:D5"/>
    <mergeCell ref="A6:B7"/>
    <mergeCell ref="C6:D6"/>
  </mergeCells>
  <conditionalFormatting sqref="B26:B27 C20:D23 D29">
    <cfRule type="containsBlanks" dxfId="92" priority="3">
      <formula>LEN(TRIM(B20))=0</formula>
    </cfRule>
  </conditionalFormatting>
  <conditionalFormatting sqref="C8:D16">
    <cfRule type="containsBlanks" dxfId="91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6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143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9.75" customHeight="1" x14ac:dyDescent="0.25">
      <c r="A8" s="260" t="s">
        <v>26</v>
      </c>
      <c r="B8" s="261" t="s">
        <v>119</v>
      </c>
      <c r="C8" s="254"/>
      <c r="D8" s="255"/>
    </row>
    <row r="9" spans="1:11" s="111" customFormat="1" ht="33" customHeight="1" x14ac:dyDescent="0.25">
      <c r="A9" s="206" t="s">
        <v>27</v>
      </c>
      <c r="B9" s="205" t="s">
        <v>120</v>
      </c>
      <c r="C9" s="258"/>
      <c r="D9" s="259"/>
    </row>
    <row r="10" spans="1:11" s="111" customFormat="1" ht="36" customHeight="1" thickBot="1" x14ac:dyDescent="0.3">
      <c r="A10" s="207" t="s">
        <v>28</v>
      </c>
      <c r="B10" s="239" t="s">
        <v>121</v>
      </c>
      <c r="C10" s="268"/>
      <c r="D10" s="269"/>
    </row>
    <row r="11" spans="1:11" s="111" customFormat="1" ht="12" customHeight="1" x14ac:dyDescent="0.25">
      <c r="A11" s="112"/>
      <c r="B11" s="113"/>
      <c r="C11" s="43"/>
      <c r="D11" s="114"/>
    </row>
    <row r="12" spans="1:11" s="117" customFormat="1" ht="20.100000000000001" customHeight="1" x14ac:dyDescent="0.25">
      <c r="A12" s="317" t="s">
        <v>37</v>
      </c>
      <c r="B12" s="317"/>
      <c r="C12" s="317"/>
      <c r="D12" s="317"/>
      <c r="E12" s="116"/>
      <c r="F12" s="116"/>
      <c r="G12" s="116"/>
      <c r="H12" s="116"/>
      <c r="I12" s="116"/>
      <c r="J12" s="116"/>
    </row>
    <row r="13" spans="1:11" s="117" customFormat="1" ht="20.100000000000001" customHeight="1" x14ac:dyDescent="0.25">
      <c r="A13" s="118"/>
      <c r="B13" s="118"/>
      <c r="C13" s="118"/>
      <c r="D13" s="118"/>
      <c r="E13" s="116"/>
      <c r="F13" s="116"/>
      <c r="G13" s="116"/>
      <c r="H13" s="116"/>
      <c r="I13" s="116"/>
      <c r="J13" s="116"/>
    </row>
    <row r="14" spans="1:11" s="16" customFormat="1" ht="30" customHeight="1" x14ac:dyDescent="0.25">
      <c r="A14" s="318" t="s">
        <v>1</v>
      </c>
      <c r="B14" s="318"/>
      <c r="C14" s="319" t="str">
        <f>IF('Príloha č. 1'!$C$6="","",'Príloha č. 1'!$C$6)</f>
        <v/>
      </c>
      <c r="D14" s="319"/>
      <c r="G14" s="17"/>
    </row>
    <row r="15" spans="1:11" s="16" customFormat="1" ht="15" customHeight="1" x14ac:dyDescent="0.25">
      <c r="A15" s="320" t="s">
        <v>2</v>
      </c>
      <c r="B15" s="320"/>
      <c r="C15" s="321" t="str">
        <f>IF('Príloha č. 1'!$C$7="","",'Príloha č. 1'!$C$7)</f>
        <v/>
      </c>
      <c r="D15" s="321"/>
    </row>
    <row r="16" spans="1:11" s="16" customFormat="1" ht="15" customHeight="1" x14ac:dyDescent="0.25">
      <c r="A16" s="320" t="s">
        <v>3</v>
      </c>
      <c r="B16" s="320"/>
      <c r="C16" s="321" t="str">
        <f>IF('Príloha č. 1'!C8:D8="","",'Príloha č. 1'!C8:D8)</f>
        <v/>
      </c>
      <c r="D16" s="321"/>
    </row>
    <row r="17" spans="1:8" s="16" customFormat="1" ht="15" customHeight="1" x14ac:dyDescent="0.25">
      <c r="A17" s="320" t="s">
        <v>4</v>
      </c>
      <c r="B17" s="320"/>
      <c r="C17" s="321" t="str">
        <f>IF('Príloha č. 1'!C9:D9="","",'Príloha č. 1'!C9:D9)</f>
        <v/>
      </c>
      <c r="D17" s="321"/>
    </row>
    <row r="20" spans="1:8" ht="15" customHeight="1" x14ac:dyDescent="0.2">
      <c r="A20" s="1" t="s">
        <v>8</v>
      </c>
      <c r="B20" s="119" t="str">
        <f>IF('Príloha č. 1'!B23:B23="","",'Príloha č. 1'!B23:B23)</f>
        <v/>
      </c>
      <c r="C20" s="237"/>
      <c r="E20" s="1"/>
      <c r="F20" s="1"/>
      <c r="G20" s="1"/>
    </row>
    <row r="21" spans="1:8" ht="15" customHeight="1" x14ac:dyDescent="0.2">
      <c r="A21" s="1" t="s">
        <v>9</v>
      </c>
      <c r="B21" s="120" t="str">
        <f>IF('Príloha č. 1'!B24:B24="","",'Príloha č. 1'!B24:B24)</f>
        <v/>
      </c>
      <c r="C21" s="237"/>
      <c r="E21" s="1"/>
      <c r="F21" s="1"/>
      <c r="G21" s="1"/>
    </row>
    <row r="22" spans="1:8" ht="42" customHeight="1" x14ac:dyDescent="0.2">
      <c r="D22" s="238"/>
    </row>
    <row r="23" spans="1:8" ht="16.5" customHeight="1" x14ac:dyDescent="0.2">
      <c r="C23" s="121" t="s">
        <v>84</v>
      </c>
      <c r="D23" s="122" t="str">
        <f>IF('Príloha č. 1'!D27="","",'Príloha č. 1'!D27)</f>
        <v/>
      </c>
    </row>
    <row r="24" spans="1:8" ht="45" customHeight="1" x14ac:dyDescent="0.2">
      <c r="D24" s="133" t="s">
        <v>291</v>
      </c>
      <c r="E24" s="21"/>
      <c r="F24" s="21"/>
      <c r="G24" s="21"/>
    </row>
    <row r="25" spans="1:8" s="18" customFormat="1" x14ac:dyDescent="0.2">
      <c r="A25" s="273" t="s">
        <v>10</v>
      </c>
      <c r="B25" s="273"/>
      <c r="C25" s="231"/>
      <c r="D25" s="21"/>
      <c r="E25" s="237"/>
      <c r="F25" s="237"/>
      <c r="G25" s="237"/>
    </row>
    <row r="26" spans="1:8" s="23" customFormat="1" ht="12" customHeight="1" x14ac:dyDescent="0.2">
      <c r="A26" s="19"/>
      <c r="B26" s="232" t="s">
        <v>11</v>
      </c>
      <c r="C26" s="232"/>
      <c r="D26" s="7"/>
      <c r="E26" s="237"/>
      <c r="F26" s="237"/>
      <c r="G26" s="237"/>
      <c r="H26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17:B17"/>
    <mergeCell ref="C17:D17"/>
    <mergeCell ref="A25:B25"/>
    <mergeCell ref="A12:D12"/>
    <mergeCell ref="A14:B14"/>
    <mergeCell ref="C14:D14"/>
    <mergeCell ref="A15:B15"/>
    <mergeCell ref="C15:D15"/>
    <mergeCell ref="A16:B16"/>
    <mergeCell ref="C16:D16"/>
  </mergeCells>
  <conditionalFormatting sqref="B20:B21 C14:D17 D23">
    <cfRule type="containsBlanks" dxfId="90" priority="4">
      <formula>LEN(TRIM(B14))=0</formula>
    </cfRule>
  </conditionalFormatting>
  <conditionalFormatting sqref="C8:D10">
    <cfRule type="containsBlanks" dxfId="89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1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136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x14ac:dyDescent="0.25">
      <c r="A8" s="260" t="s">
        <v>26</v>
      </c>
      <c r="B8" s="261" t="s">
        <v>122</v>
      </c>
      <c r="C8" s="254"/>
      <c r="D8" s="255"/>
    </row>
    <row r="9" spans="1:11" s="111" customFormat="1" ht="48" customHeight="1" x14ac:dyDescent="0.25">
      <c r="A9" s="206" t="s">
        <v>27</v>
      </c>
      <c r="B9" s="205" t="s">
        <v>123</v>
      </c>
      <c r="C9" s="258"/>
      <c r="D9" s="259"/>
    </row>
    <row r="10" spans="1:11" s="111" customFormat="1" ht="36" customHeight="1" x14ac:dyDescent="0.25">
      <c r="A10" s="206" t="s">
        <v>28</v>
      </c>
      <c r="B10" s="205" t="s">
        <v>124</v>
      </c>
      <c r="C10" s="258"/>
      <c r="D10" s="259"/>
    </row>
    <row r="11" spans="1:11" s="111" customFormat="1" ht="34.5" customHeight="1" x14ac:dyDescent="0.25">
      <c r="A11" s="206" t="s">
        <v>29</v>
      </c>
      <c r="B11" s="205" t="s">
        <v>125</v>
      </c>
      <c r="C11" s="258"/>
      <c r="D11" s="259"/>
    </row>
    <row r="12" spans="1:11" s="111" customFormat="1" ht="24" customHeight="1" x14ac:dyDescent="0.25">
      <c r="A12" s="206" t="s">
        <v>30</v>
      </c>
      <c r="B12" s="205" t="s">
        <v>126</v>
      </c>
      <c r="C12" s="258"/>
      <c r="D12" s="259"/>
    </row>
    <row r="13" spans="1:11" s="111" customFormat="1" ht="27.75" customHeight="1" x14ac:dyDescent="0.25">
      <c r="A13" s="206" t="s">
        <v>31</v>
      </c>
      <c r="B13" s="205" t="s">
        <v>127</v>
      </c>
      <c r="C13" s="258"/>
      <c r="D13" s="259"/>
    </row>
    <row r="14" spans="1:11" s="111" customFormat="1" ht="33" customHeight="1" x14ac:dyDescent="0.25">
      <c r="A14" s="206" t="s">
        <v>32</v>
      </c>
      <c r="B14" s="205" t="s">
        <v>128</v>
      </c>
      <c r="C14" s="258"/>
      <c r="D14" s="259"/>
    </row>
    <row r="15" spans="1:11" s="111" customFormat="1" ht="46.5" customHeight="1" thickBot="1" x14ac:dyDescent="0.3">
      <c r="A15" s="207" t="s">
        <v>33</v>
      </c>
      <c r="B15" s="239" t="s">
        <v>129</v>
      </c>
      <c r="C15" s="268"/>
      <c r="D15" s="269"/>
    </row>
    <row r="16" spans="1:11" s="111" customFormat="1" ht="12" customHeight="1" x14ac:dyDescent="0.25">
      <c r="A16" s="112"/>
      <c r="B16" s="113"/>
      <c r="C16" s="43"/>
      <c r="D16" s="114"/>
    </row>
    <row r="17" spans="1:10" s="117" customFormat="1" ht="20.100000000000001" customHeight="1" x14ac:dyDescent="0.25">
      <c r="A17" s="317" t="s">
        <v>37</v>
      </c>
      <c r="B17" s="317"/>
      <c r="C17" s="317"/>
      <c r="D17" s="317"/>
      <c r="E17" s="116"/>
      <c r="F17" s="116"/>
      <c r="G17" s="116"/>
      <c r="H17" s="116"/>
      <c r="I17" s="116"/>
      <c r="J17" s="116"/>
    </row>
    <row r="18" spans="1:10" s="117" customFormat="1" ht="20.100000000000001" customHeight="1" x14ac:dyDescent="0.25">
      <c r="A18" s="118"/>
      <c r="B18" s="118"/>
      <c r="C18" s="118"/>
      <c r="D18" s="118"/>
      <c r="E18" s="116"/>
      <c r="F18" s="116"/>
      <c r="G18" s="116"/>
      <c r="H18" s="116"/>
      <c r="I18" s="116"/>
      <c r="J18" s="116"/>
    </row>
    <row r="19" spans="1:10" s="16" customFormat="1" ht="30" customHeight="1" x14ac:dyDescent="0.25">
      <c r="A19" s="318" t="s">
        <v>1</v>
      </c>
      <c r="B19" s="318"/>
      <c r="C19" s="319" t="str">
        <f>IF('Príloha č. 1'!$C$6="","",'Príloha č. 1'!$C$6)</f>
        <v/>
      </c>
      <c r="D19" s="319"/>
      <c r="G19" s="17"/>
    </row>
    <row r="20" spans="1:10" s="16" customFormat="1" ht="15" customHeight="1" x14ac:dyDescent="0.25">
      <c r="A20" s="320" t="s">
        <v>2</v>
      </c>
      <c r="B20" s="320"/>
      <c r="C20" s="321" t="str">
        <f>IF('Príloha č. 1'!$C$7="","",'Príloha č. 1'!$C$7)</f>
        <v/>
      </c>
      <c r="D20" s="321"/>
    </row>
    <row r="21" spans="1:10" s="16" customFormat="1" ht="15" customHeight="1" x14ac:dyDescent="0.25">
      <c r="A21" s="320" t="s">
        <v>3</v>
      </c>
      <c r="B21" s="320"/>
      <c r="C21" s="321" t="str">
        <f>IF('Príloha č. 1'!C8:D8="","",'Príloha č. 1'!C8:D8)</f>
        <v/>
      </c>
      <c r="D21" s="321"/>
    </row>
    <row r="22" spans="1:10" s="16" customFormat="1" ht="15" customHeight="1" x14ac:dyDescent="0.25">
      <c r="A22" s="320" t="s">
        <v>4</v>
      </c>
      <c r="B22" s="320"/>
      <c r="C22" s="321" t="str">
        <f>IF('Príloha č. 1'!C9:D9="","",'Príloha č. 1'!C9:D9)</f>
        <v/>
      </c>
      <c r="D22" s="321"/>
    </row>
    <row r="25" spans="1:10" ht="15" customHeight="1" x14ac:dyDescent="0.2">
      <c r="A25" s="1" t="s">
        <v>8</v>
      </c>
      <c r="B25" s="119" t="str">
        <f>IF('Príloha č. 1'!B23:B23="","",'Príloha č. 1'!B23:B23)</f>
        <v/>
      </c>
      <c r="C25" s="237"/>
      <c r="E25" s="1"/>
      <c r="F25" s="1"/>
      <c r="G25" s="1"/>
    </row>
    <row r="26" spans="1:10" ht="15" customHeight="1" x14ac:dyDescent="0.2">
      <c r="A26" s="1" t="s">
        <v>9</v>
      </c>
      <c r="B26" s="120" t="str">
        <f>IF('Príloha č. 1'!B24:B24="","",'Príloha č. 1'!B24:B24)</f>
        <v/>
      </c>
      <c r="C26" s="237"/>
      <c r="E26" s="1"/>
      <c r="F26" s="1"/>
      <c r="G26" s="1"/>
    </row>
    <row r="27" spans="1:10" ht="42" customHeight="1" x14ac:dyDescent="0.2">
      <c r="D27" s="238"/>
    </row>
    <row r="28" spans="1:10" ht="16.5" customHeight="1" x14ac:dyDescent="0.2">
      <c r="C28" s="121" t="s">
        <v>84</v>
      </c>
      <c r="D28" s="122" t="str">
        <f>IF('Príloha č. 1'!D27="","",'Príloha č. 1'!D27)</f>
        <v/>
      </c>
    </row>
    <row r="29" spans="1:10" ht="45" customHeight="1" x14ac:dyDescent="0.2">
      <c r="D29" s="133" t="s">
        <v>291</v>
      </c>
      <c r="E29" s="21"/>
      <c r="F29" s="21"/>
      <c r="G29" s="21"/>
    </row>
    <row r="30" spans="1:10" s="18" customFormat="1" x14ac:dyDescent="0.2">
      <c r="A30" s="273" t="s">
        <v>10</v>
      </c>
      <c r="B30" s="273"/>
      <c r="C30" s="231"/>
      <c r="D30" s="21"/>
      <c r="E30" s="237"/>
      <c r="F30" s="237"/>
      <c r="G30" s="237"/>
    </row>
    <row r="31" spans="1:10" s="23" customFormat="1" ht="12" customHeight="1" x14ac:dyDescent="0.2">
      <c r="A31" s="19"/>
      <c r="B31" s="232" t="s">
        <v>11</v>
      </c>
      <c r="C31" s="232"/>
      <c r="D31" s="7"/>
      <c r="E31" s="237"/>
      <c r="F31" s="237"/>
      <c r="G31" s="237"/>
      <c r="H31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22:B22"/>
    <mergeCell ref="C22:D22"/>
    <mergeCell ref="A30:B30"/>
    <mergeCell ref="A17:D17"/>
    <mergeCell ref="A19:B19"/>
    <mergeCell ref="C19:D19"/>
    <mergeCell ref="A20:B20"/>
    <mergeCell ref="C20:D20"/>
    <mergeCell ref="A21:B21"/>
    <mergeCell ref="C21:D21"/>
  </mergeCells>
  <conditionalFormatting sqref="B25:B26 C19:D22 D28">
    <cfRule type="containsBlanks" dxfId="88" priority="3">
      <formula>LEN(TRIM(B19))=0</formula>
    </cfRule>
  </conditionalFormatting>
  <conditionalFormatting sqref="C8:D15">
    <cfRule type="containsBlanks" dxfId="87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1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135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x14ac:dyDescent="0.25">
      <c r="A8" s="260" t="s">
        <v>26</v>
      </c>
      <c r="B8" s="261" t="s">
        <v>122</v>
      </c>
      <c r="C8" s="254"/>
      <c r="D8" s="255"/>
    </row>
    <row r="9" spans="1:11" s="111" customFormat="1" ht="48" customHeight="1" x14ac:dyDescent="0.25">
      <c r="A9" s="206" t="s">
        <v>27</v>
      </c>
      <c r="B9" s="205" t="s">
        <v>130</v>
      </c>
      <c r="C9" s="258"/>
      <c r="D9" s="259"/>
    </row>
    <row r="10" spans="1:11" s="111" customFormat="1" ht="36" customHeight="1" x14ac:dyDescent="0.25">
      <c r="A10" s="206" t="s">
        <v>28</v>
      </c>
      <c r="B10" s="205" t="s">
        <v>131</v>
      </c>
      <c r="C10" s="258"/>
      <c r="D10" s="259"/>
    </row>
    <row r="11" spans="1:11" s="111" customFormat="1" ht="34.5" customHeight="1" x14ac:dyDescent="0.25">
      <c r="A11" s="206" t="s">
        <v>29</v>
      </c>
      <c r="B11" s="205" t="s">
        <v>125</v>
      </c>
      <c r="C11" s="258"/>
      <c r="D11" s="259"/>
    </row>
    <row r="12" spans="1:11" s="111" customFormat="1" ht="24" customHeight="1" x14ac:dyDescent="0.25">
      <c r="A12" s="206" t="s">
        <v>30</v>
      </c>
      <c r="B12" s="205" t="s">
        <v>132</v>
      </c>
      <c r="C12" s="258"/>
      <c r="D12" s="259"/>
    </row>
    <row r="13" spans="1:11" s="111" customFormat="1" ht="27.75" customHeight="1" x14ac:dyDescent="0.25">
      <c r="A13" s="206" t="s">
        <v>31</v>
      </c>
      <c r="B13" s="205" t="s">
        <v>133</v>
      </c>
      <c r="C13" s="258"/>
      <c r="D13" s="259"/>
    </row>
    <row r="14" spans="1:11" s="111" customFormat="1" ht="33" customHeight="1" x14ac:dyDescent="0.25">
      <c r="A14" s="206" t="s">
        <v>32</v>
      </c>
      <c r="B14" s="205" t="s">
        <v>128</v>
      </c>
      <c r="C14" s="258"/>
      <c r="D14" s="259"/>
    </row>
    <row r="15" spans="1:11" s="111" customFormat="1" ht="46.5" customHeight="1" thickBot="1" x14ac:dyDescent="0.3">
      <c r="A15" s="207" t="s">
        <v>33</v>
      </c>
      <c r="B15" s="239" t="s">
        <v>134</v>
      </c>
      <c r="C15" s="268"/>
      <c r="D15" s="269"/>
    </row>
    <row r="16" spans="1:11" s="111" customFormat="1" ht="12" customHeight="1" x14ac:dyDescent="0.25">
      <c r="A16" s="112"/>
      <c r="B16" s="113"/>
      <c r="C16" s="43"/>
      <c r="D16" s="114"/>
    </row>
    <row r="17" spans="1:10" s="117" customFormat="1" ht="20.100000000000001" customHeight="1" x14ac:dyDescent="0.25">
      <c r="A17" s="317" t="s">
        <v>37</v>
      </c>
      <c r="B17" s="317"/>
      <c r="C17" s="317"/>
      <c r="D17" s="317"/>
      <c r="E17" s="116"/>
      <c r="F17" s="116"/>
      <c r="G17" s="116"/>
      <c r="H17" s="116"/>
      <c r="I17" s="116"/>
      <c r="J17" s="116"/>
    </row>
    <row r="18" spans="1:10" s="117" customFormat="1" ht="20.100000000000001" customHeight="1" x14ac:dyDescent="0.25">
      <c r="A18" s="118"/>
      <c r="B18" s="118"/>
      <c r="C18" s="118"/>
      <c r="D18" s="118"/>
      <c r="E18" s="116"/>
      <c r="F18" s="116"/>
      <c r="G18" s="116"/>
      <c r="H18" s="116"/>
      <c r="I18" s="116"/>
      <c r="J18" s="116"/>
    </row>
    <row r="19" spans="1:10" s="16" customFormat="1" ht="30" customHeight="1" x14ac:dyDescent="0.25">
      <c r="A19" s="318" t="s">
        <v>1</v>
      </c>
      <c r="B19" s="318"/>
      <c r="C19" s="319" t="str">
        <f>IF('Príloha č. 1'!$C$6="","",'Príloha č. 1'!$C$6)</f>
        <v/>
      </c>
      <c r="D19" s="319"/>
      <c r="G19" s="17"/>
    </row>
    <row r="20" spans="1:10" s="16" customFormat="1" ht="15" customHeight="1" x14ac:dyDescent="0.25">
      <c r="A20" s="320" t="s">
        <v>2</v>
      </c>
      <c r="B20" s="320"/>
      <c r="C20" s="321" t="str">
        <f>IF('Príloha č. 1'!$C$7="","",'Príloha č. 1'!$C$7)</f>
        <v/>
      </c>
      <c r="D20" s="321"/>
    </row>
    <row r="21" spans="1:10" s="16" customFormat="1" ht="15" customHeight="1" x14ac:dyDescent="0.25">
      <c r="A21" s="320" t="s">
        <v>3</v>
      </c>
      <c r="B21" s="320"/>
      <c r="C21" s="321" t="str">
        <f>IF('Príloha č. 1'!C8:D8="","",'Príloha č. 1'!C8:D8)</f>
        <v/>
      </c>
      <c r="D21" s="321"/>
    </row>
    <row r="22" spans="1:10" s="16" customFormat="1" ht="15" customHeight="1" x14ac:dyDescent="0.25">
      <c r="A22" s="320" t="s">
        <v>4</v>
      </c>
      <c r="B22" s="320"/>
      <c r="C22" s="321" t="str">
        <f>IF('Príloha č. 1'!C9:D9="","",'Príloha č. 1'!C9:D9)</f>
        <v/>
      </c>
      <c r="D22" s="321"/>
    </row>
    <row r="25" spans="1:10" ht="15" customHeight="1" x14ac:dyDescent="0.2">
      <c r="A25" s="1" t="s">
        <v>8</v>
      </c>
      <c r="B25" s="119" t="str">
        <f>IF('Príloha č. 1'!B23:B23="","",'Príloha č. 1'!B23:B23)</f>
        <v/>
      </c>
      <c r="C25" s="237"/>
      <c r="E25" s="1"/>
      <c r="F25" s="1"/>
      <c r="G25" s="1"/>
    </row>
    <row r="26" spans="1:10" ht="15" customHeight="1" x14ac:dyDescent="0.2">
      <c r="A26" s="1" t="s">
        <v>9</v>
      </c>
      <c r="B26" s="120" t="str">
        <f>IF('Príloha č. 1'!B24:B24="","",'Príloha č. 1'!B24:B24)</f>
        <v/>
      </c>
      <c r="C26" s="237"/>
      <c r="E26" s="1"/>
      <c r="F26" s="1"/>
      <c r="G26" s="1"/>
    </row>
    <row r="27" spans="1:10" ht="42" customHeight="1" x14ac:dyDescent="0.2">
      <c r="D27" s="238"/>
    </row>
    <row r="28" spans="1:10" ht="16.5" customHeight="1" x14ac:dyDescent="0.2">
      <c r="C28" s="121" t="s">
        <v>84</v>
      </c>
      <c r="D28" s="122" t="str">
        <f>IF('Príloha č. 1'!D27="","",'Príloha č. 1'!D27)</f>
        <v/>
      </c>
    </row>
    <row r="29" spans="1:10" ht="45" customHeight="1" x14ac:dyDescent="0.2">
      <c r="D29" s="133" t="s">
        <v>291</v>
      </c>
      <c r="E29" s="21"/>
      <c r="F29" s="21"/>
      <c r="G29" s="21"/>
    </row>
    <row r="30" spans="1:10" s="18" customFormat="1" x14ac:dyDescent="0.2">
      <c r="A30" s="273" t="s">
        <v>10</v>
      </c>
      <c r="B30" s="273"/>
      <c r="C30" s="231"/>
      <c r="D30" s="21"/>
      <c r="E30" s="237"/>
      <c r="F30" s="237"/>
      <c r="G30" s="237"/>
    </row>
    <row r="31" spans="1:10" s="23" customFormat="1" ht="12" customHeight="1" x14ac:dyDescent="0.2">
      <c r="A31" s="19"/>
      <c r="B31" s="232" t="s">
        <v>11</v>
      </c>
      <c r="C31" s="232"/>
      <c r="D31" s="7"/>
      <c r="E31" s="237"/>
      <c r="F31" s="237"/>
      <c r="G31" s="237"/>
      <c r="H31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22:B22"/>
    <mergeCell ref="C22:D22"/>
    <mergeCell ref="A30:B30"/>
    <mergeCell ref="A17:D17"/>
    <mergeCell ref="A19:B19"/>
    <mergeCell ref="C19:D19"/>
    <mergeCell ref="A20:B20"/>
    <mergeCell ref="C20:D20"/>
    <mergeCell ref="A21:B21"/>
    <mergeCell ref="C21:D21"/>
  </mergeCells>
  <conditionalFormatting sqref="B25:B26 C19:D22 D28">
    <cfRule type="containsBlanks" dxfId="86" priority="3">
      <formula>LEN(TRIM(B19))=0</formula>
    </cfRule>
  </conditionalFormatting>
  <conditionalFormatting sqref="C8:D15">
    <cfRule type="containsBlanks" dxfId="85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1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144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x14ac:dyDescent="0.25">
      <c r="A8" s="260" t="s">
        <v>26</v>
      </c>
      <c r="B8" s="261" t="s">
        <v>145</v>
      </c>
      <c r="C8" s="254"/>
      <c r="D8" s="255"/>
    </row>
    <row r="9" spans="1:11" s="111" customFormat="1" ht="48" customHeight="1" x14ac:dyDescent="0.25">
      <c r="A9" s="206" t="s">
        <v>27</v>
      </c>
      <c r="B9" s="205" t="s">
        <v>146</v>
      </c>
      <c r="C9" s="258"/>
      <c r="D9" s="259"/>
    </row>
    <row r="10" spans="1:11" s="111" customFormat="1" ht="36" customHeight="1" x14ac:dyDescent="0.25">
      <c r="A10" s="206" t="s">
        <v>28</v>
      </c>
      <c r="B10" s="205" t="s">
        <v>147</v>
      </c>
      <c r="C10" s="258"/>
      <c r="D10" s="259"/>
    </row>
    <row r="11" spans="1:11" s="111" customFormat="1" ht="34.5" customHeight="1" x14ac:dyDescent="0.25">
      <c r="A11" s="206" t="s">
        <v>29</v>
      </c>
      <c r="B11" s="205" t="s">
        <v>148</v>
      </c>
      <c r="C11" s="258"/>
      <c r="D11" s="259"/>
    </row>
    <row r="12" spans="1:11" s="111" customFormat="1" ht="27" customHeight="1" x14ac:dyDescent="0.25">
      <c r="A12" s="206" t="s">
        <v>30</v>
      </c>
      <c r="B12" s="205" t="s">
        <v>149</v>
      </c>
      <c r="C12" s="258"/>
      <c r="D12" s="259"/>
    </row>
    <row r="13" spans="1:11" s="111" customFormat="1" ht="27.75" customHeight="1" x14ac:dyDescent="0.25">
      <c r="A13" s="206" t="s">
        <v>31</v>
      </c>
      <c r="B13" s="205" t="s">
        <v>150</v>
      </c>
      <c r="C13" s="258"/>
      <c r="D13" s="259"/>
    </row>
    <row r="14" spans="1:11" s="111" customFormat="1" ht="27.75" customHeight="1" x14ac:dyDescent="0.25">
      <c r="A14" s="206" t="s">
        <v>32</v>
      </c>
      <c r="B14" s="205" t="s">
        <v>151</v>
      </c>
      <c r="C14" s="258"/>
      <c r="D14" s="259"/>
    </row>
    <row r="15" spans="1:11" s="111" customFormat="1" ht="46.5" customHeight="1" thickBot="1" x14ac:dyDescent="0.3">
      <c r="A15" s="207" t="s">
        <v>33</v>
      </c>
      <c r="B15" s="239" t="s">
        <v>152</v>
      </c>
      <c r="C15" s="268"/>
      <c r="D15" s="269"/>
    </row>
    <row r="16" spans="1:11" s="111" customFormat="1" ht="12" customHeight="1" x14ac:dyDescent="0.25">
      <c r="A16" s="112"/>
      <c r="B16" s="113"/>
      <c r="C16" s="43"/>
      <c r="D16" s="114"/>
    </row>
    <row r="17" spans="1:10" s="117" customFormat="1" ht="20.100000000000001" customHeight="1" x14ac:dyDescent="0.25">
      <c r="A17" s="317" t="s">
        <v>37</v>
      </c>
      <c r="B17" s="317"/>
      <c r="C17" s="317"/>
      <c r="D17" s="317"/>
      <c r="E17" s="116"/>
      <c r="F17" s="116"/>
      <c r="G17" s="116"/>
      <c r="H17" s="116"/>
      <c r="I17" s="116"/>
      <c r="J17" s="116"/>
    </row>
    <row r="18" spans="1:10" s="117" customFormat="1" ht="20.100000000000001" customHeight="1" x14ac:dyDescent="0.25">
      <c r="A18" s="118"/>
      <c r="B18" s="118"/>
      <c r="C18" s="118"/>
      <c r="D18" s="118"/>
      <c r="E18" s="116"/>
      <c r="F18" s="116"/>
      <c r="G18" s="116"/>
      <c r="H18" s="116"/>
      <c r="I18" s="116"/>
      <c r="J18" s="116"/>
    </row>
    <row r="19" spans="1:10" s="16" customFormat="1" ht="30" customHeight="1" x14ac:dyDescent="0.25">
      <c r="A19" s="318" t="s">
        <v>1</v>
      </c>
      <c r="B19" s="318"/>
      <c r="C19" s="319" t="str">
        <f>IF('Príloha č. 1'!$C$6="","",'Príloha č. 1'!$C$6)</f>
        <v/>
      </c>
      <c r="D19" s="319"/>
      <c r="G19" s="17"/>
    </row>
    <row r="20" spans="1:10" s="16" customFormat="1" ht="15" customHeight="1" x14ac:dyDescent="0.25">
      <c r="A20" s="320" t="s">
        <v>2</v>
      </c>
      <c r="B20" s="320"/>
      <c r="C20" s="321" t="str">
        <f>IF('Príloha č. 1'!$C$7="","",'Príloha č. 1'!$C$7)</f>
        <v/>
      </c>
      <c r="D20" s="321"/>
    </row>
    <row r="21" spans="1:10" s="16" customFormat="1" ht="15" customHeight="1" x14ac:dyDescent="0.25">
      <c r="A21" s="320" t="s">
        <v>3</v>
      </c>
      <c r="B21" s="320"/>
      <c r="C21" s="321" t="str">
        <f>IF('Príloha č. 1'!C8:D8="","",'Príloha č. 1'!C8:D8)</f>
        <v/>
      </c>
      <c r="D21" s="321"/>
    </row>
    <row r="22" spans="1:10" s="16" customFormat="1" ht="15" customHeight="1" x14ac:dyDescent="0.25">
      <c r="A22" s="320" t="s">
        <v>4</v>
      </c>
      <c r="B22" s="320"/>
      <c r="C22" s="321" t="str">
        <f>IF('Príloha č. 1'!C9:D9="","",'Príloha č. 1'!C9:D9)</f>
        <v/>
      </c>
      <c r="D22" s="321"/>
    </row>
    <row r="25" spans="1:10" ht="15" customHeight="1" x14ac:dyDescent="0.2">
      <c r="A25" s="1" t="s">
        <v>8</v>
      </c>
      <c r="B25" s="119" t="str">
        <f>IF('Príloha č. 1'!B23:B23="","",'Príloha č. 1'!B23:B23)</f>
        <v/>
      </c>
      <c r="C25" s="237"/>
      <c r="E25" s="1"/>
      <c r="F25" s="1"/>
      <c r="G25" s="1"/>
    </row>
    <row r="26" spans="1:10" ht="15" customHeight="1" x14ac:dyDescent="0.2">
      <c r="A26" s="1" t="s">
        <v>9</v>
      </c>
      <c r="B26" s="120" t="str">
        <f>IF('Príloha č. 1'!B24:B24="","",'Príloha č. 1'!B24:B24)</f>
        <v/>
      </c>
      <c r="C26" s="237"/>
      <c r="E26" s="1"/>
      <c r="F26" s="1"/>
      <c r="G26" s="1"/>
    </row>
    <row r="27" spans="1:10" ht="42" customHeight="1" x14ac:dyDescent="0.2">
      <c r="D27" s="238"/>
    </row>
    <row r="28" spans="1:10" ht="16.5" customHeight="1" x14ac:dyDescent="0.2">
      <c r="C28" s="121" t="s">
        <v>84</v>
      </c>
      <c r="D28" s="122" t="str">
        <f>IF('Príloha č. 1'!D27="","",'Príloha č. 1'!D27)</f>
        <v/>
      </c>
    </row>
    <row r="29" spans="1:10" ht="45" customHeight="1" x14ac:dyDescent="0.2">
      <c r="D29" s="133" t="s">
        <v>291</v>
      </c>
      <c r="E29" s="21"/>
      <c r="F29" s="21"/>
      <c r="G29" s="21"/>
    </row>
    <row r="30" spans="1:10" s="18" customFormat="1" x14ac:dyDescent="0.2">
      <c r="A30" s="273" t="s">
        <v>10</v>
      </c>
      <c r="B30" s="273"/>
      <c r="C30" s="231"/>
      <c r="D30" s="21"/>
      <c r="E30" s="237"/>
      <c r="F30" s="237"/>
      <c r="G30" s="237"/>
    </row>
    <row r="31" spans="1:10" s="23" customFormat="1" ht="12" customHeight="1" x14ac:dyDescent="0.2">
      <c r="A31" s="19"/>
      <c r="B31" s="232" t="s">
        <v>11</v>
      </c>
      <c r="C31" s="232"/>
      <c r="D31" s="7"/>
      <c r="E31" s="237"/>
      <c r="F31" s="237"/>
      <c r="G31" s="237"/>
      <c r="H31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22:B22"/>
    <mergeCell ref="C22:D22"/>
    <mergeCell ref="A30:B30"/>
    <mergeCell ref="A17:D17"/>
    <mergeCell ref="A19:B19"/>
    <mergeCell ref="C19:D19"/>
    <mergeCell ref="A20:B20"/>
    <mergeCell ref="C20:D20"/>
    <mergeCell ref="A21:B21"/>
    <mergeCell ref="C21:D21"/>
  </mergeCells>
  <conditionalFormatting sqref="B25:B26 C19:D22 D28">
    <cfRule type="containsBlanks" dxfId="84" priority="3">
      <formula>LEN(TRIM(B19))=0</formula>
    </cfRule>
  </conditionalFormatting>
  <conditionalFormatting sqref="C8:D15">
    <cfRule type="containsBlanks" dxfId="83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1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153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x14ac:dyDescent="0.25">
      <c r="A8" s="260" t="s">
        <v>26</v>
      </c>
      <c r="B8" s="261" t="s">
        <v>154</v>
      </c>
      <c r="C8" s="254"/>
      <c r="D8" s="255"/>
    </row>
    <row r="9" spans="1:11" s="111" customFormat="1" ht="34.5" customHeight="1" x14ac:dyDescent="0.25">
      <c r="A9" s="206" t="s">
        <v>27</v>
      </c>
      <c r="B9" s="205" t="s">
        <v>155</v>
      </c>
      <c r="C9" s="258"/>
      <c r="D9" s="259"/>
    </row>
    <row r="10" spans="1:11" s="111" customFormat="1" ht="36" customHeight="1" x14ac:dyDescent="0.25">
      <c r="A10" s="206" t="s">
        <v>28</v>
      </c>
      <c r="B10" s="205" t="s">
        <v>156</v>
      </c>
      <c r="C10" s="258"/>
      <c r="D10" s="259"/>
    </row>
    <row r="11" spans="1:11" s="111" customFormat="1" ht="34.5" customHeight="1" x14ac:dyDescent="0.25">
      <c r="A11" s="206" t="s">
        <v>29</v>
      </c>
      <c r="B11" s="205" t="s">
        <v>157</v>
      </c>
      <c r="C11" s="258"/>
      <c r="D11" s="259"/>
    </row>
    <row r="12" spans="1:11" s="111" customFormat="1" ht="27" customHeight="1" x14ac:dyDescent="0.25">
      <c r="A12" s="206" t="s">
        <v>30</v>
      </c>
      <c r="B12" s="205" t="s">
        <v>158</v>
      </c>
      <c r="C12" s="258"/>
      <c r="D12" s="259"/>
    </row>
    <row r="13" spans="1:11" s="111" customFormat="1" ht="27.75" customHeight="1" x14ac:dyDescent="0.25">
      <c r="A13" s="206" t="s">
        <v>31</v>
      </c>
      <c r="B13" s="205" t="s">
        <v>159</v>
      </c>
      <c r="C13" s="258"/>
      <c r="D13" s="259"/>
    </row>
    <row r="14" spans="1:11" s="111" customFormat="1" ht="27.75" customHeight="1" x14ac:dyDescent="0.25">
      <c r="A14" s="206" t="s">
        <v>32</v>
      </c>
      <c r="B14" s="205" t="s">
        <v>160</v>
      </c>
      <c r="C14" s="258"/>
      <c r="D14" s="259"/>
    </row>
    <row r="15" spans="1:11" s="111" customFormat="1" ht="46.5" customHeight="1" thickBot="1" x14ac:dyDescent="0.3">
      <c r="A15" s="207" t="s">
        <v>33</v>
      </c>
      <c r="B15" s="239" t="s">
        <v>161</v>
      </c>
      <c r="C15" s="268"/>
      <c r="D15" s="269"/>
    </row>
    <row r="16" spans="1:11" s="111" customFormat="1" ht="12" customHeight="1" x14ac:dyDescent="0.25">
      <c r="A16" s="112"/>
      <c r="B16" s="113"/>
      <c r="C16" s="43"/>
      <c r="D16" s="114"/>
    </row>
    <row r="17" spans="1:10" s="117" customFormat="1" ht="20.100000000000001" customHeight="1" x14ac:dyDescent="0.25">
      <c r="A17" s="317" t="s">
        <v>37</v>
      </c>
      <c r="B17" s="317"/>
      <c r="C17" s="317"/>
      <c r="D17" s="317"/>
      <c r="E17" s="116"/>
      <c r="F17" s="116"/>
      <c r="G17" s="116"/>
      <c r="H17" s="116"/>
      <c r="I17" s="116"/>
      <c r="J17" s="116"/>
    </row>
    <row r="18" spans="1:10" s="117" customFormat="1" ht="20.100000000000001" customHeight="1" x14ac:dyDescent="0.25">
      <c r="A18" s="118"/>
      <c r="B18" s="118"/>
      <c r="C18" s="118"/>
      <c r="D18" s="118"/>
      <c r="E18" s="116"/>
      <c r="F18" s="116"/>
      <c r="G18" s="116"/>
      <c r="H18" s="116"/>
      <c r="I18" s="116"/>
      <c r="J18" s="116"/>
    </row>
    <row r="19" spans="1:10" s="16" customFormat="1" ht="30" customHeight="1" x14ac:dyDescent="0.25">
      <c r="A19" s="318" t="s">
        <v>1</v>
      </c>
      <c r="B19" s="318"/>
      <c r="C19" s="319" t="str">
        <f>IF('Príloha č. 1'!$C$6="","",'Príloha č. 1'!$C$6)</f>
        <v/>
      </c>
      <c r="D19" s="319"/>
      <c r="G19" s="17"/>
    </row>
    <row r="20" spans="1:10" s="16" customFormat="1" ht="15" customHeight="1" x14ac:dyDescent="0.25">
      <c r="A20" s="320" t="s">
        <v>2</v>
      </c>
      <c r="B20" s="320"/>
      <c r="C20" s="321" t="str">
        <f>IF('Príloha č. 1'!$C$7="","",'Príloha č. 1'!$C$7)</f>
        <v/>
      </c>
      <c r="D20" s="321"/>
    </row>
    <row r="21" spans="1:10" s="16" customFormat="1" ht="15" customHeight="1" x14ac:dyDescent="0.25">
      <c r="A21" s="320" t="s">
        <v>3</v>
      </c>
      <c r="B21" s="320"/>
      <c r="C21" s="321" t="str">
        <f>IF('Príloha č. 1'!C8:D8="","",'Príloha č. 1'!C8:D8)</f>
        <v/>
      </c>
      <c r="D21" s="321"/>
    </row>
    <row r="22" spans="1:10" s="16" customFormat="1" ht="15" customHeight="1" x14ac:dyDescent="0.25">
      <c r="A22" s="320" t="s">
        <v>4</v>
      </c>
      <c r="B22" s="320"/>
      <c r="C22" s="321" t="str">
        <f>IF('Príloha č. 1'!C9:D9="","",'Príloha č. 1'!C9:D9)</f>
        <v/>
      </c>
      <c r="D22" s="321"/>
    </row>
    <row r="25" spans="1:10" ht="15" customHeight="1" x14ac:dyDescent="0.2">
      <c r="A25" s="1" t="s">
        <v>8</v>
      </c>
      <c r="B25" s="119" t="str">
        <f>IF('Príloha č. 1'!B23:B23="","",'Príloha č. 1'!B23:B23)</f>
        <v/>
      </c>
      <c r="C25" s="237"/>
      <c r="E25" s="1"/>
      <c r="F25" s="1"/>
      <c r="G25" s="1"/>
    </row>
    <row r="26" spans="1:10" ht="15" customHeight="1" x14ac:dyDescent="0.2">
      <c r="A26" s="1" t="s">
        <v>9</v>
      </c>
      <c r="B26" s="120" t="str">
        <f>IF('Príloha č. 1'!B24:B24="","",'Príloha č. 1'!B24:B24)</f>
        <v/>
      </c>
      <c r="C26" s="237"/>
      <c r="E26" s="1"/>
      <c r="F26" s="1"/>
      <c r="G26" s="1"/>
    </row>
    <row r="27" spans="1:10" ht="42" customHeight="1" x14ac:dyDescent="0.2">
      <c r="D27" s="238"/>
    </row>
    <row r="28" spans="1:10" ht="16.5" customHeight="1" x14ac:dyDescent="0.2">
      <c r="C28" s="121" t="s">
        <v>84</v>
      </c>
      <c r="D28" s="122" t="str">
        <f>IF('Príloha č. 1'!D27="","",'Príloha č. 1'!D27)</f>
        <v/>
      </c>
    </row>
    <row r="29" spans="1:10" ht="45" customHeight="1" x14ac:dyDescent="0.2">
      <c r="D29" s="133" t="s">
        <v>291</v>
      </c>
      <c r="E29" s="21"/>
      <c r="F29" s="21"/>
      <c r="G29" s="21"/>
    </row>
    <row r="30" spans="1:10" s="18" customFormat="1" x14ac:dyDescent="0.2">
      <c r="A30" s="273" t="s">
        <v>10</v>
      </c>
      <c r="B30" s="273"/>
      <c r="C30" s="231"/>
      <c r="D30" s="21"/>
      <c r="E30" s="237"/>
      <c r="F30" s="237"/>
      <c r="G30" s="237"/>
    </row>
    <row r="31" spans="1:10" s="23" customFormat="1" ht="12" customHeight="1" x14ac:dyDescent="0.2">
      <c r="A31" s="19"/>
      <c r="B31" s="232" t="s">
        <v>11</v>
      </c>
      <c r="C31" s="232"/>
      <c r="D31" s="7"/>
      <c r="E31" s="237"/>
      <c r="F31" s="237"/>
      <c r="G31" s="237"/>
      <c r="H31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22:B22"/>
    <mergeCell ref="C22:D22"/>
    <mergeCell ref="A30:B30"/>
    <mergeCell ref="A17:D17"/>
    <mergeCell ref="A19:B19"/>
    <mergeCell ref="C19:D19"/>
    <mergeCell ref="A20:B20"/>
    <mergeCell ref="C20:D20"/>
    <mergeCell ref="A21:B21"/>
    <mergeCell ref="C21:D21"/>
  </mergeCells>
  <conditionalFormatting sqref="B25:B26 C19:D22 D28">
    <cfRule type="containsBlanks" dxfId="82" priority="3">
      <formula>LEN(TRIM(B19))=0</formula>
    </cfRule>
  </conditionalFormatting>
  <conditionalFormatting sqref="C8:D15">
    <cfRule type="containsBlanks" dxfId="81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5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162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x14ac:dyDescent="0.25">
      <c r="A8" s="260" t="s">
        <v>26</v>
      </c>
      <c r="B8" s="261" t="s">
        <v>163</v>
      </c>
      <c r="C8" s="254"/>
      <c r="D8" s="255"/>
    </row>
    <row r="9" spans="1:11" s="111" customFormat="1" ht="32.25" customHeight="1" thickBot="1" x14ac:dyDescent="0.3">
      <c r="A9" s="207" t="s">
        <v>27</v>
      </c>
      <c r="B9" s="239" t="s">
        <v>164</v>
      </c>
      <c r="C9" s="268"/>
      <c r="D9" s="269"/>
    </row>
    <row r="10" spans="1:11" s="111" customFormat="1" ht="12" customHeight="1" x14ac:dyDescent="0.25">
      <c r="A10" s="112"/>
      <c r="B10" s="113"/>
      <c r="C10" s="43"/>
      <c r="D10" s="114"/>
    </row>
    <row r="11" spans="1:11" s="117" customFormat="1" ht="20.100000000000001" customHeight="1" x14ac:dyDescent="0.25">
      <c r="A11" s="317" t="s">
        <v>37</v>
      </c>
      <c r="B11" s="317"/>
      <c r="C11" s="317"/>
      <c r="D11" s="317"/>
      <c r="E11" s="116"/>
      <c r="F11" s="116"/>
      <c r="G11" s="116"/>
      <c r="H11" s="116"/>
      <c r="I11" s="116"/>
      <c r="J11" s="116"/>
    </row>
    <row r="12" spans="1:11" s="117" customFormat="1" ht="20.100000000000001" customHeight="1" x14ac:dyDescent="0.25">
      <c r="A12" s="118"/>
      <c r="B12" s="118"/>
      <c r="C12" s="118"/>
      <c r="D12" s="118"/>
      <c r="E12" s="116"/>
      <c r="F12" s="116"/>
      <c r="G12" s="116"/>
      <c r="H12" s="116"/>
      <c r="I12" s="116"/>
      <c r="J12" s="116"/>
    </row>
    <row r="13" spans="1:11" s="16" customFormat="1" ht="30" customHeight="1" x14ac:dyDescent="0.25">
      <c r="A13" s="318" t="s">
        <v>1</v>
      </c>
      <c r="B13" s="318"/>
      <c r="C13" s="319" t="str">
        <f>IF('Príloha č. 1'!$C$6="","",'Príloha č. 1'!$C$6)</f>
        <v/>
      </c>
      <c r="D13" s="319"/>
      <c r="G13" s="17"/>
    </row>
    <row r="14" spans="1:11" s="16" customFormat="1" ht="15" customHeight="1" x14ac:dyDescent="0.25">
      <c r="A14" s="320" t="s">
        <v>2</v>
      </c>
      <c r="B14" s="320"/>
      <c r="C14" s="321" t="str">
        <f>IF('Príloha č. 1'!$C$7="","",'Príloha č. 1'!$C$7)</f>
        <v/>
      </c>
      <c r="D14" s="321"/>
    </row>
    <row r="15" spans="1:11" s="16" customFormat="1" ht="15" customHeight="1" x14ac:dyDescent="0.25">
      <c r="A15" s="320" t="s">
        <v>3</v>
      </c>
      <c r="B15" s="320"/>
      <c r="C15" s="321" t="str">
        <f>IF('Príloha č. 1'!C8:D8="","",'Príloha č. 1'!C8:D8)</f>
        <v/>
      </c>
      <c r="D15" s="321"/>
    </row>
    <row r="16" spans="1:11" s="16" customFormat="1" ht="15" customHeight="1" x14ac:dyDescent="0.25">
      <c r="A16" s="320" t="s">
        <v>4</v>
      </c>
      <c r="B16" s="320"/>
      <c r="C16" s="321" t="str">
        <f>IF('Príloha č. 1'!C9:D9="","",'Príloha č. 1'!C9:D9)</f>
        <v/>
      </c>
      <c r="D16" s="321"/>
    </row>
    <row r="19" spans="1:8" ht="15" customHeight="1" x14ac:dyDescent="0.2">
      <c r="A19" s="1" t="s">
        <v>8</v>
      </c>
      <c r="B19" s="119" t="str">
        <f>IF('Príloha č. 1'!B23:B23="","",'Príloha č. 1'!B23:B23)</f>
        <v/>
      </c>
      <c r="C19" s="237"/>
      <c r="E19" s="1"/>
      <c r="F19" s="1"/>
      <c r="G19" s="1"/>
    </row>
    <row r="20" spans="1:8" ht="15" customHeight="1" x14ac:dyDescent="0.2">
      <c r="A20" s="1" t="s">
        <v>9</v>
      </c>
      <c r="B20" s="120" t="str">
        <f>IF('Príloha č. 1'!B24:B24="","",'Príloha č. 1'!B24:B24)</f>
        <v/>
      </c>
      <c r="C20" s="237"/>
      <c r="E20" s="1"/>
      <c r="F20" s="1"/>
      <c r="G20" s="1"/>
    </row>
    <row r="21" spans="1:8" ht="42" customHeight="1" x14ac:dyDescent="0.2">
      <c r="D21" s="238"/>
    </row>
    <row r="22" spans="1:8" ht="16.5" customHeight="1" x14ac:dyDescent="0.2">
      <c r="C22" s="121" t="s">
        <v>84</v>
      </c>
      <c r="D22" s="122" t="str">
        <f>IF('Príloha č. 1'!D27="","",'Príloha č. 1'!D27)</f>
        <v/>
      </c>
    </row>
    <row r="23" spans="1:8" ht="45" customHeight="1" x14ac:dyDescent="0.2">
      <c r="D23" s="133" t="s">
        <v>291</v>
      </c>
      <c r="E23" s="21"/>
      <c r="F23" s="21"/>
      <c r="G23" s="21"/>
    </row>
    <row r="24" spans="1:8" s="18" customFormat="1" x14ac:dyDescent="0.2">
      <c r="A24" s="273" t="s">
        <v>10</v>
      </c>
      <c r="B24" s="273"/>
      <c r="C24" s="231"/>
      <c r="D24" s="21"/>
      <c r="E24" s="237"/>
      <c r="F24" s="237"/>
      <c r="G24" s="237"/>
    </row>
    <row r="25" spans="1:8" s="23" customFormat="1" ht="12" customHeight="1" x14ac:dyDescent="0.2">
      <c r="A25" s="19"/>
      <c r="B25" s="232" t="s">
        <v>11</v>
      </c>
      <c r="C25" s="232"/>
      <c r="D25" s="7"/>
      <c r="E25" s="237"/>
      <c r="F25" s="237"/>
      <c r="G25" s="237"/>
      <c r="H25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16:B16"/>
    <mergeCell ref="C16:D16"/>
    <mergeCell ref="A24:B24"/>
    <mergeCell ref="A11:D11"/>
    <mergeCell ref="A13:B13"/>
    <mergeCell ref="C13:D13"/>
    <mergeCell ref="A14:B14"/>
    <mergeCell ref="C14:D14"/>
    <mergeCell ref="A15:B15"/>
    <mergeCell ref="C15:D15"/>
  </mergeCells>
  <conditionalFormatting sqref="B19:B20 C13:D16 D22">
    <cfRule type="containsBlanks" dxfId="80" priority="3">
      <formula>LEN(TRIM(B13))=0</formula>
    </cfRule>
  </conditionalFormatting>
  <conditionalFormatting sqref="C8:D9">
    <cfRule type="containsBlanks" dxfId="79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8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165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x14ac:dyDescent="0.25">
      <c r="A8" s="260" t="s">
        <v>26</v>
      </c>
      <c r="B8" s="261" t="s">
        <v>166</v>
      </c>
      <c r="C8" s="254"/>
      <c r="D8" s="255"/>
    </row>
    <row r="9" spans="1:11" s="111" customFormat="1" ht="56.25" customHeight="1" x14ac:dyDescent="0.25">
      <c r="A9" s="206" t="s">
        <v>27</v>
      </c>
      <c r="B9" s="205" t="s">
        <v>167</v>
      </c>
      <c r="C9" s="258"/>
      <c r="D9" s="259"/>
    </row>
    <row r="10" spans="1:11" s="111" customFormat="1" ht="36" customHeight="1" x14ac:dyDescent="0.25">
      <c r="A10" s="206" t="s">
        <v>28</v>
      </c>
      <c r="B10" s="205" t="s">
        <v>168</v>
      </c>
      <c r="C10" s="258"/>
      <c r="D10" s="259"/>
    </row>
    <row r="11" spans="1:11" s="111" customFormat="1" ht="48.75" customHeight="1" x14ac:dyDescent="0.25">
      <c r="A11" s="206" t="s">
        <v>29</v>
      </c>
      <c r="B11" s="205" t="s">
        <v>169</v>
      </c>
      <c r="C11" s="258"/>
      <c r="D11" s="259"/>
    </row>
    <row r="12" spans="1:11" s="111" customFormat="1" ht="63.75" customHeight="1" thickBot="1" x14ac:dyDescent="0.3">
      <c r="A12" s="207" t="s">
        <v>30</v>
      </c>
      <c r="B12" s="239" t="s">
        <v>170</v>
      </c>
      <c r="C12" s="268"/>
      <c r="D12" s="269"/>
    </row>
    <row r="13" spans="1:11" s="111" customFormat="1" ht="12" customHeight="1" x14ac:dyDescent="0.25">
      <c r="A13" s="112"/>
      <c r="B13" s="113"/>
      <c r="C13" s="43"/>
      <c r="D13" s="114"/>
    </row>
    <row r="14" spans="1:11" s="117" customFormat="1" ht="20.100000000000001" customHeight="1" x14ac:dyDescent="0.25">
      <c r="A14" s="317" t="s">
        <v>37</v>
      </c>
      <c r="B14" s="317"/>
      <c r="C14" s="317"/>
      <c r="D14" s="317"/>
      <c r="E14" s="116"/>
      <c r="F14" s="116"/>
      <c r="G14" s="116"/>
      <c r="H14" s="116"/>
      <c r="I14" s="116"/>
      <c r="J14" s="116"/>
    </row>
    <row r="15" spans="1:11" s="117" customFormat="1" ht="20.100000000000001" customHeight="1" x14ac:dyDescent="0.25">
      <c r="A15" s="118"/>
      <c r="B15" s="118"/>
      <c r="C15" s="118"/>
      <c r="D15" s="118"/>
      <c r="E15" s="116"/>
      <c r="F15" s="116"/>
      <c r="G15" s="116"/>
      <c r="H15" s="116"/>
      <c r="I15" s="116"/>
      <c r="J15" s="116"/>
    </row>
    <row r="16" spans="1:11" s="16" customFormat="1" ht="30" customHeight="1" x14ac:dyDescent="0.25">
      <c r="A16" s="318" t="s">
        <v>1</v>
      </c>
      <c r="B16" s="318"/>
      <c r="C16" s="319" t="str">
        <f>IF('Príloha č. 1'!$C$6="","",'Príloha č. 1'!$C$6)</f>
        <v/>
      </c>
      <c r="D16" s="319"/>
      <c r="G16" s="17"/>
    </row>
    <row r="17" spans="1:8" s="16" customFormat="1" ht="15" customHeight="1" x14ac:dyDescent="0.25">
      <c r="A17" s="320" t="s">
        <v>2</v>
      </c>
      <c r="B17" s="320"/>
      <c r="C17" s="321" t="str">
        <f>IF('Príloha č. 1'!$C$7="","",'Príloha č. 1'!$C$7)</f>
        <v/>
      </c>
      <c r="D17" s="321"/>
    </row>
    <row r="18" spans="1:8" s="16" customFormat="1" ht="15" customHeight="1" x14ac:dyDescent="0.25">
      <c r="A18" s="320" t="s">
        <v>3</v>
      </c>
      <c r="B18" s="320"/>
      <c r="C18" s="321" t="str">
        <f>IF('Príloha č. 1'!C8:D8="","",'Príloha č. 1'!C8:D8)</f>
        <v/>
      </c>
      <c r="D18" s="321"/>
    </row>
    <row r="19" spans="1:8" s="16" customFormat="1" ht="15" customHeight="1" x14ac:dyDescent="0.25">
      <c r="A19" s="320" t="s">
        <v>4</v>
      </c>
      <c r="B19" s="320"/>
      <c r="C19" s="321" t="str">
        <f>IF('Príloha č. 1'!C9:D9="","",'Príloha č. 1'!C9:D9)</f>
        <v/>
      </c>
      <c r="D19" s="321"/>
    </row>
    <row r="22" spans="1:8" ht="15" customHeight="1" x14ac:dyDescent="0.2">
      <c r="A22" s="1" t="s">
        <v>8</v>
      </c>
      <c r="B22" s="119" t="str">
        <f>IF('Príloha č. 1'!B23:B23="","",'Príloha č. 1'!B23:B23)</f>
        <v/>
      </c>
      <c r="C22" s="237"/>
      <c r="E22" s="1"/>
      <c r="F22" s="1"/>
      <c r="G22" s="1"/>
    </row>
    <row r="23" spans="1:8" ht="15" customHeight="1" x14ac:dyDescent="0.2">
      <c r="A23" s="1" t="s">
        <v>9</v>
      </c>
      <c r="B23" s="120" t="str">
        <f>IF('Príloha č. 1'!B24:B24="","",'Príloha č. 1'!B24:B24)</f>
        <v/>
      </c>
      <c r="C23" s="237"/>
      <c r="E23" s="1"/>
      <c r="F23" s="1"/>
      <c r="G23" s="1"/>
    </row>
    <row r="24" spans="1:8" ht="42" customHeight="1" x14ac:dyDescent="0.2">
      <c r="D24" s="238"/>
    </row>
    <row r="25" spans="1:8" ht="16.5" customHeight="1" x14ac:dyDescent="0.2">
      <c r="C25" s="121" t="s">
        <v>84</v>
      </c>
      <c r="D25" s="122" t="str">
        <f>IF('Príloha č. 1'!D27="","",'Príloha č. 1'!D27)</f>
        <v/>
      </c>
    </row>
    <row r="26" spans="1:8" ht="45" customHeight="1" x14ac:dyDescent="0.2">
      <c r="D26" s="133" t="s">
        <v>291</v>
      </c>
      <c r="E26" s="21"/>
      <c r="F26" s="21"/>
      <c r="G26" s="21"/>
    </row>
    <row r="27" spans="1:8" s="18" customFormat="1" x14ac:dyDescent="0.2">
      <c r="A27" s="273" t="s">
        <v>10</v>
      </c>
      <c r="B27" s="273"/>
      <c r="C27" s="231"/>
      <c r="D27" s="21"/>
      <c r="E27" s="237"/>
      <c r="F27" s="237"/>
      <c r="G27" s="237"/>
    </row>
    <row r="28" spans="1:8" s="23" customFormat="1" ht="12" customHeight="1" x14ac:dyDescent="0.2">
      <c r="A28" s="19"/>
      <c r="B28" s="232" t="s">
        <v>11</v>
      </c>
      <c r="C28" s="232"/>
      <c r="D28" s="7"/>
      <c r="E28" s="237"/>
      <c r="F28" s="237"/>
      <c r="G28" s="237"/>
      <c r="H28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19:B19"/>
    <mergeCell ref="C19:D19"/>
    <mergeCell ref="A27:B27"/>
    <mergeCell ref="A14:D14"/>
    <mergeCell ref="A16:B16"/>
    <mergeCell ref="C16:D16"/>
    <mergeCell ref="A17:B17"/>
    <mergeCell ref="C17:D17"/>
    <mergeCell ref="A18:B18"/>
    <mergeCell ref="C18:D18"/>
  </mergeCells>
  <conditionalFormatting sqref="B22:B23 C16:D19 D25">
    <cfRule type="containsBlanks" dxfId="78" priority="3">
      <formula>LEN(TRIM(B16))=0</formula>
    </cfRule>
  </conditionalFormatting>
  <conditionalFormatting sqref="C8:D12">
    <cfRule type="containsBlanks" dxfId="77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4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171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thickBot="1" x14ac:dyDescent="0.3">
      <c r="A8" s="270" t="s">
        <v>26</v>
      </c>
      <c r="B8" s="271" t="s">
        <v>172</v>
      </c>
      <c r="C8" s="265"/>
      <c r="D8" s="266"/>
    </row>
    <row r="9" spans="1:11" s="111" customFormat="1" ht="12" customHeight="1" x14ac:dyDescent="0.25">
      <c r="A9" s="112"/>
      <c r="B9" s="113"/>
      <c r="C9" s="43"/>
      <c r="D9" s="114"/>
    </row>
    <row r="10" spans="1:11" s="117" customFormat="1" ht="20.100000000000001" customHeight="1" x14ac:dyDescent="0.25">
      <c r="A10" s="317" t="s">
        <v>37</v>
      </c>
      <c r="B10" s="317"/>
      <c r="C10" s="317"/>
      <c r="D10" s="317"/>
      <c r="E10" s="116"/>
      <c r="F10" s="116"/>
      <c r="G10" s="116"/>
      <c r="H10" s="116"/>
      <c r="I10" s="116"/>
      <c r="J10" s="116"/>
    </row>
    <row r="11" spans="1:11" s="117" customFormat="1" ht="20.100000000000001" customHeight="1" x14ac:dyDescent="0.25">
      <c r="A11" s="118"/>
      <c r="B11" s="118"/>
      <c r="C11" s="118"/>
      <c r="D11" s="118"/>
      <c r="E11" s="116"/>
      <c r="F11" s="116"/>
      <c r="G11" s="116"/>
      <c r="H11" s="116"/>
      <c r="I11" s="116"/>
      <c r="J11" s="116"/>
    </row>
    <row r="12" spans="1:11" s="16" customFormat="1" ht="30" customHeight="1" x14ac:dyDescent="0.25">
      <c r="A12" s="318" t="s">
        <v>1</v>
      </c>
      <c r="B12" s="318"/>
      <c r="C12" s="319" t="str">
        <f>IF('Príloha č. 1'!$C$6="","",'Príloha č. 1'!$C$6)</f>
        <v/>
      </c>
      <c r="D12" s="319"/>
      <c r="G12" s="17"/>
    </row>
    <row r="13" spans="1:11" s="16" customFormat="1" ht="15" customHeight="1" x14ac:dyDescent="0.25">
      <c r="A13" s="320" t="s">
        <v>2</v>
      </c>
      <c r="B13" s="320"/>
      <c r="C13" s="321" t="str">
        <f>IF('Príloha č. 1'!$C$7="","",'Príloha č. 1'!$C$7)</f>
        <v/>
      </c>
      <c r="D13" s="321"/>
    </row>
    <row r="14" spans="1:11" s="16" customFormat="1" ht="15" customHeight="1" x14ac:dyDescent="0.25">
      <c r="A14" s="320" t="s">
        <v>3</v>
      </c>
      <c r="B14" s="320"/>
      <c r="C14" s="321" t="str">
        <f>IF('Príloha č. 1'!C8:D8="","",'Príloha č. 1'!C8:D8)</f>
        <v/>
      </c>
      <c r="D14" s="321"/>
    </row>
    <row r="15" spans="1:11" s="16" customFormat="1" ht="15" customHeight="1" x14ac:dyDescent="0.25">
      <c r="A15" s="320" t="s">
        <v>4</v>
      </c>
      <c r="B15" s="320"/>
      <c r="C15" s="321" t="str">
        <f>IF('Príloha č. 1'!C9:D9="","",'Príloha č. 1'!C9:D9)</f>
        <v/>
      </c>
      <c r="D15" s="321"/>
    </row>
    <row r="18" spans="1:8" ht="15" customHeight="1" x14ac:dyDescent="0.2">
      <c r="A18" s="1" t="s">
        <v>8</v>
      </c>
      <c r="B18" s="119" t="str">
        <f>IF('Príloha č. 1'!B23:B23="","",'Príloha č. 1'!B23:B23)</f>
        <v/>
      </c>
      <c r="C18" s="237"/>
      <c r="E18" s="1"/>
      <c r="F18" s="1"/>
      <c r="G18" s="1"/>
    </row>
    <row r="19" spans="1:8" ht="15" customHeight="1" x14ac:dyDescent="0.2">
      <c r="A19" s="1" t="s">
        <v>9</v>
      </c>
      <c r="B19" s="120" t="str">
        <f>IF('Príloha č. 1'!B24:B24="","",'Príloha č. 1'!B24:B24)</f>
        <v/>
      </c>
      <c r="C19" s="237"/>
      <c r="E19" s="1"/>
      <c r="F19" s="1"/>
      <c r="G19" s="1"/>
    </row>
    <row r="20" spans="1:8" ht="42" customHeight="1" x14ac:dyDescent="0.2">
      <c r="D20" s="238"/>
    </row>
    <row r="21" spans="1:8" ht="16.5" customHeight="1" x14ac:dyDescent="0.2">
      <c r="C21" s="121" t="s">
        <v>84</v>
      </c>
      <c r="D21" s="122" t="str">
        <f>IF('Príloha č. 1'!D27="","",'Príloha č. 1'!D27)</f>
        <v/>
      </c>
    </row>
    <row r="22" spans="1:8" ht="45" customHeight="1" x14ac:dyDescent="0.2">
      <c r="D22" s="133" t="s">
        <v>291</v>
      </c>
      <c r="E22" s="21"/>
      <c r="F22" s="21"/>
      <c r="G22" s="21"/>
    </row>
    <row r="23" spans="1:8" s="18" customFormat="1" x14ac:dyDescent="0.2">
      <c r="A23" s="273" t="s">
        <v>10</v>
      </c>
      <c r="B23" s="273"/>
      <c r="C23" s="231"/>
      <c r="D23" s="21"/>
      <c r="E23" s="237"/>
      <c r="F23" s="237"/>
      <c r="G23" s="237"/>
    </row>
    <row r="24" spans="1:8" s="23" customFormat="1" ht="12" customHeight="1" x14ac:dyDescent="0.2">
      <c r="A24" s="19"/>
      <c r="B24" s="232" t="s">
        <v>11</v>
      </c>
      <c r="C24" s="232"/>
      <c r="D24" s="7"/>
      <c r="E24" s="237"/>
      <c r="F24" s="237"/>
      <c r="G24" s="237"/>
      <c r="H24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15:B15"/>
    <mergeCell ref="C15:D15"/>
    <mergeCell ref="A23:B23"/>
    <mergeCell ref="A10:D10"/>
    <mergeCell ref="A12:B12"/>
    <mergeCell ref="C12:D12"/>
    <mergeCell ref="A13:B13"/>
    <mergeCell ref="C13:D13"/>
    <mergeCell ref="A14:B14"/>
    <mergeCell ref="C14:D14"/>
  </mergeCells>
  <conditionalFormatting sqref="B18:B19 C12:D15 D21">
    <cfRule type="containsBlanks" dxfId="76" priority="3">
      <formula>LEN(TRIM(B12))=0</formula>
    </cfRule>
  </conditionalFormatting>
  <conditionalFormatting sqref="C8:D8">
    <cfRule type="containsBlanks" dxfId="75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4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173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69.75" customHeight="1" x14ac:dyDescent="0.25">
      <c r="A8" s="260" t="s">
        <v>26</v>
      </c>
      <c r="B8" s="261" t="s">
        <v>174</v>
      </c>
      <c r="C8" s="254"/>
      <c r="D8" s="255"/>
    </row>
    <row r="9" spans="1:11" s="111" customFormat="1" ht="33" customHeight="1" x14ac:dyDescent="0.25">
      <c r="A9" s="206" t="s">
        <v>27</v>
      </c>
      <c r="B9" s="205" t="s">
        <v>175</v>
      </c>
      <c r="C9" s="258"/>
      <c r="D9" s="259"/>
    </row>
    <row r="10" spans="1:11" s="111" customFormat="1" ht="33" customHeight="1" x14ac:dyDescent="0.25">
      <c r="A10" s="206" t="s">
        <v>28</v>
      </c>
      <c r="B10" s="205" t="s">
        <v>176</v>
      </c>
      <c r="C10" s="258"/>
      <c r="D10" s="259"/>
    </row>
    <row r="11" spans="1:11" s="111" customFormat="1" ht="33" customHeight="1" x14ac:dyDescent="0.25">
      <c r="A11" s="206" t="s">
        <v>29</v>
      </c>
      <c r="B11" s="205" t="s">
        <v>177</v>
      </c>
      <c r="C11" s="258"/>
      <c r="D11" s="259"/>
    </row>
    <row r="12" spans="1:11" s="111" customFormat="1" ht="33" customHeight="1" x14ac:dyDescent="0.25">
      <c r="A12" s="206" t="s">
        <v>30</v>
      </c>
      <c r="B12" s="205" t="s">
        <v>178</v>
      </c>
      <c r="C12" s="258"/>
      <c r="D12" s="259"/>
    </row>
    <row r="13" spans="1:11" s="111" customFormat="1" ht="36" customHeight="1" x14ac:dyDescent="0.25">
      <c r="A13" s="206" t="s">
        <v>31</v>
      </c>
      <c r="B13" s="205" t="s">
        <v>179</v>
      </c>
      <c r="C13" s="258"/>
      <c r="D13" s="259"/>
    </row>
    <row r="14" spans="1:11" s="111" customFormat="1" ht="26.25" customHeight="1" x14ac:dyDescent="0.25">
      <c r="A14" s="206" t="s">
        <v>32</v>
      </c>
      <c r="B14" s="205" t="s">
        <v>180</v>
      </c>
      <c r="C14" s="258"/>
      <c r="D14" s="259"/>
    </row>
    <row r="15" spans="1:11" s="111" customFormat="1" ht="33.75" customHeight="1" x14ac:dyDescent="0.25">
      <c r="A15" s="206" t="s">
        <v>33</v>
      </c>
      <c r="B15" s="241" t="s">
        <v>184</v>
      </c>
      <c r="C15" s="258"/>
      <c r="D15" s="259"/>
    </row>
    <row r="16" spans="1:11" s="111" customFormat="1" ht="32.25" customHeight="1" x14ac:dyDescent="0.25">
      <c r="A16" s="206" t="s">
        <v>34</v>
      </c>
      <c r="B16" s="205" t="s">
        <v>181</v>
      </c>
      <c r="C16" s="258"/>
      <c r="D16" s="259"/>
    </row>
    <row r="17" spans="1:10" s="111" customFormat="1" ht="26.25" customHeight="1" x14ac:dyDescent="0.25">
      <c r="A17" s="206" t="s">
        <v>35</v>
      </c>
      <c r="B17" s="205" t="s">
        <v>182</v>
      </c>
      <c r="C17" s="258"/>
      <c r="D17" s="259"/>
    </row>
    <row r="18" spans="1:10" s="111" customFormat="1" ht="33" customHeight="1" thickBot="1" x14ac:dyDescent="0.3">
      <c r="A18" s="207" t="s">
        <v>50</v>
      </c>
      <c r="B18" s="239" t="s">
        <v>183</v>
      </c>
      <c r="C18" s="268"/>
      <c r="D18" s="269"/>
    </row>
    <row r="19" spans="1:10" s="111" customFormat="1" ht="12" customHeight="1" x14ac:dyDescent="0.25">
      <c r="A19" s="112"/>
      <c r="B19" s="113"/>
      <c r="C19" s="43"/>
      <c r="D19" s="114"/>
    </row>
    <row r="20" spans="1:10" s="117" customFormat="1" ht="20.100000000000001" customHeight="1" x14ac:dyDescent="0.25">
      <c r="A20" s="317" t="s">
        <v>37</v>
      </c>
      <c r="B20" s="317"/>
      <c r="C20" s="317"/>
      <c r="D20" s="317"/>
      <c r="E20" s="116"/>
      <c r="F20" s="116"/>
      <c r="G20" s="116"/>
      <c r="H20" s="116"/>
      <c r="I20" s="116"/>
      <c r="J20" s="116"/>
    </row>
    <row r="21" spans="1:10" s="117" customFormat="1" ht="20.100000000000001" customHeight="1" x14ac:dyDescent="0.25">
      <c r="A21" s="118"/>
      <c r="B21" s="118"/>
      <c r="C21" s="118"/>
      <c r="D21" s="118"/>
      <c r="E21" s="116"/>
      <c r="F21" s="116"/>
      <c r="G21" s="116"/>
      <c r="H21" s="116"/>
      <c r="I21" s="116"/>
      <c r="J21" s="116"/>
    </row>
    <row r="22" spans="1:10" s="16" customFormat="1" ht="30" customHeight="1" x14ac:dyDescent="0.25">
      <c r="A22" s="318" t="s">
        <v>1</v>
      </c>
      <c r="B22" s="318"/>
      <c r="C22" s="319" t="str">
        <f>IF('Príloha č. 1'!$C$6="","",'Príloha č. 1'!$C$6)</f>
        <v/>
      </c>
      <c r="D22" s="319"/>
      <c r="G22" s="17"/>
    </row>
    <row r="23" spans="1:10" s="16" customFormat="1" ht="15" customHeight="1" x14ac:dyDescent="0.25">
      <c r="A23" s="320" t="s">
        <v>2</v>
      </c>
      <c r="B23" s="320"/>
      <c r="C23" s="321" t="str">
        <f>IF('Príloha č. 1'!$C$7="","",'Príloha č. 1'!$C$7)</f>
        <v/>
      </c>
      <c r="D23" s="321"/>
    </row>
    <row r="24" spans="1:10" s="16" customFormat="1" ht="15" customHeight="1" x14ac:dyDescent="0.25">
      <c r="A24" s="320" t="s">
        <v>3</v>
      </c>
      <c r="B24" s="320"/>
      <c r="C24" s="321" t="str">
        <f>IF('Príloha č. 1'!C8:D8="","",'Príloha č. 1'!C8:D8)</f>
        <v/>
      </c>
      <c r="D24" s="321"/>
    </row>
    <row r="25" spans="1:10" s="16" customFormat="1" ht="15" customHeight="1" x14ac:dyDescent="0.25">
      <c r="A25" s="320" t="s">
        <v>4</v>
      </c>
      <c r="B25" s="320"/>
      <c r="C25" s="321" t="str">
        <f>IF('Príloha č. 1'!C9:D9="","",'Príloha č. 1'!C9:D9)</f>
        <v/>
      </c>
      <c r="D25" s="321"/>
    </row>
    <row r="28" spans="1:10" ht="15" customHeight="1" x14ac:dyDescent="0.2">
      <c r="A28" s="1" t="s">
        <v>8</v>
      </c>
      <c r="B28" s="119" t="str">
        <f>IF('Príloha č. 1'!B23:B23="","",'Príloha č. 1'!B23:B23)</f>
        <v/>
      </c>
      <c r="C28" s="237"/>
      <c r="E28" s="1"/>
      <c r="F28" s="1"/>
      <c r="G28" s="1"/>
    </row>
    <row r="29" spans="1:10" ht="15" customHeight="1" x14ac:dyDescent="0.2">
      <c r="A29" s="1" t="s">
        <v>9</v>
      </c>
      <c r="B29" s="120" t="str">
        <f>IF('Príloha č. 1'!B24:B24="","",'Príloha č. 1'!B24:B24)</f>
        <v/>
      </c>
      <c r="C29" s="237"/>
      <c r="E29" s="1"/>
      <c r="F29" s="1"/>
      <c r="G29" s="1"/>
    </row>
    <row r="30" spans="1:10" ht="42" customHeight="1" x14ac:dyDescent="0.2">
      <c r="D30" s="238"/>
    </row>
    <row r="31" spans="1:10" ht="16.5" customHeight="1" x14ac:dyDescent="0.2">
      <c r="C31" s="121" t="s">
        <v>84</v>
      </c>
      <c r="D31" s="122" t="str">
        <f>IF('Príloha č. 1'!D27="","",'Príloha č. 1'!D27)</f>
        <v/>
      </c>
    </row>
    <row r="32" spans="1:10" ht="45" customHeight="1" x14ac:dyDescent="0.2">
      <c r="D32" s="133" t="s">
        <v>291</v>
      </c>
      <c r="E32" s="21"/>
      <c r="F32" s="21"/>
      <c r="G32" s="21"/>
    </row>
    <row r="33" spans="1:8" s="18" customFormat="1" x14ac:dyDescent="0.2">
      <c r="A33" s="273" t="s">
        <v>10</v>
      </c>
      <c r="B33" s="273"/>
      <c r="C33" s="231"/>
      <c r="D33" s="21"/>
      <c r="E33" s="237"/>
      <c r="F33" s="237"/>
      <c r="G33" s="237"/>
    </row>
    <row r="34" spans="1:8" s="23" customFormat="1" ht="12" customHeight="1" x14ac:dyDescent="0.2">
      <c r="A34" s="19"/>
      <c r="B34" s="232" t="s">
        <v>11</v>
      </c>
      <c r="C34" s="232"/>
      <c r="D34" s="7"/>
      <c r="E34" s="237"/>
      <c r="F34" s="237"/>
      <c r="G34" s="237"/>
      <c r="H34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25:B25"/>
    <mergeCell ref="C25:D25"/>
    <mergeCell ref="A33:B33"/>
    <mergeCell ref="A20:D20"/>
    <mergeCell ref="A22:B22"/>
    <mergeCell ref="C22:D22"/>
    <mergeCell ref="A23:B23"/>
    <mergeCell ref="C23:D23"/>
    <mergeCell ref="A24:B24"/>
    <mergeCell ref="C24:D24"/>
  </mergeCells>
  <conditionalFormatting sqref="B28:B29 C22:D25 D31">
    <cfRule type="containsBlanks" dxfId="74" priority="3">
      <formula>LEN(TRIM(B22))=0</formula>
    </cfRule>
  </conditionalFormatting>
  <conditionalFormatting sqref="C8:D18">
    <cfRule type="containsBlanks" dxfId="73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30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28" bestFit="1" customWidth="1"/>
    <col min="2" max="2" width="19.7109375" style="128" customWidth="1"/>
    <col min="3" max="3" width="28.7109375" style="128" customWidth="1"/>
    <col min="4" max="4" width="33.42578125" style="128" customWidth="1"/>
    <col min="5" max="5" width="10.42578125" style="128" bestFit="1" customWidth="1"/>
    <col min="6" max="256" width="9.140625" style="128"/>
    <col min="257" max="257" width="4.7109375" style="128" bestFit="1" customWidth="1"/>
    <col min="258" max="258" width="19.7109375" style="128" customWidth="1"/>
    <col min="259" max="259" width="28.7109375" style="128" customWidth="1"/>
    <col min="260" max="260" width="33.42578125" style="128" customWidth="1"/>
    <col min="261" max="261" width="10.42578125" style="128" bestFit="1" customWidth="1"/>
    <col min="262" max="512" width="9.140625" style="128"/>
    <col min="513" max="513" width="4.7109375" style="128" bestFit="1" customWidth="1"/>
    <col min="514" max="514" width="19.7109375" style="128" customWidth="1"/>
    <col min="515" max="515" width="28.7109375" style="128" customWidth="1"/>
    <col min="516" max="516" width="33.42578125" style="128" customWidth="1"/>
    <col min="517" max="517" width="10.42578125" style="128" bestFit="1" customWidth="1"/>
    <col min="518" max="768" width="9.140625" style="128"/>
    <col min="769" max="769" width="4.7109375" style="128" bestFit="1" customWidth="1"/>
    <col min="770" max="770" width="19.7109375" style="128" customWidth="1"/>
    <col min="771" max="771" width="28.7109375" style="128" customWidth="1"/>
    <col min="772" max="772" width="33.42578125" style="128" customWidth="1"/>
    <col min="773" max="773" width="10.42578125" style="128" bestFit="1" customWidth="1"/>
    <col min="774" max="1024" width="9.140625" style="128"/>
    <col min="1025" max="1025" width="4.7109375" style="128" bestFit="1" customWidth="1"/>
    <col min="1026" max="1026" width="19.7109375" style="128" customWidth="1"/>
    <col min="1027" max="1027" width="28.7109375" style="128" customWidth="1"/>
    <col min="1028" max="1028" width="33.42578125" style="128" customWidth="1"/>
    <col min="1029" max="1029" width="10.42578125" style="128" bestFit="1" customWidth="1"/>
    <col min="1030" max="1280" width="9.140625" style="128"/>
    <col min="1281" max="1281" width="4.7109375" style="128" bestFit="1" customWidth="1"/>
    <col min="1282" max="1282" width="19.7109375" style="128" customWidth="1"/>
    <col min="1283" max="1283" width="28.7109375" style="128" customWidth="1"/>
    <col min="1284" max="1284" width="33.42578125" style="128" customWidth="1"/>
    <col min="1285" max="1285" width="10.42578125" style="128" bestFit="1" customWidth="1"/>
    <col min="1286" max="1536" width="9.140625" style="128"/>
    <col min="1537" max="1537" width="4.7109375" style="128" bestFit="1" customWidth="1"/>
    <col min="1538" max="1538" width="19.7109375" style="128" customWidth="1"/>
    <col min="1539" max="1539" width="28.7109375" style="128" customWidth="1"/>
    <col min="1540" max="1540" width="33.42578125" style="128" customWidth="1"/>
    <col min="1541" max="1541" width="10.42578125" style="128" bestFit="1" customWidth="1"/>
    <col min="1542" max="1792" width="9.140625" style="128"/>
    <col min="1793" max="1793" width="4.7109375" style="128" bestFit="1" customWidth="1"/>
    <col min="1794" max="1794" width="19.7109375" style="128" customWidth="1"/>
    <col min="1795" max="1795" width="28.7109375" style="128" customWidth="1"/>
    <col min="1796" max="1796" width="33.42578125" style="128" customWidth="1"/>
    <col min="1797" max="1797" width="10.42578125" style="128" bestFit="1" customWidth="1"/>
    <col min="1798" max="2048" width="9.140625" style="128"/>
    <col min="2049" max="2049" width="4.7109375" style="128" bestFit="1" customWidth="1"/>
    <col min="2050" max="2050" width="19.7109375" style="128" customWidth="1"/>
    <col min="2051" max="2051" width="28.7109375" style="128" customWidth="1"/>
    <col min="2052" max="2052" width="33.42578125" style="128" customWidth="1"/>
    <col min="2053" max="2053" width="10.42578125" style="128" bestFit="1" customWidth="1"/>
    <col min="2054" max="2304" width="9.140625" style="128"/>
    <col min="2305" max="2305" width="4.7109375" style="128" bestFit="1" customWidth="1"/>
    <col min="2306" max="2306" width="19.7109375" style="128" customWidth="1"/>
    <col min="2307" max="2307" width="28.7109375" style="128" customWidth="1"/>
    <col min="2308" max="2308" width="33.42578125" style="128" customWidth="1"/>
    <col min="2309" max="2309" width="10.42578125" style="128" bestFit="1" customWidth="1"/>
    <col min="2310" max="2560" width="9.140625" style="128"/>
    <col min="2561" max="2561" width="4.7109375" style="128" bestFit="1" customWidth="1"/>
    <col min="2562" max="2562" width="19.7109375" style="128" customWidth="1"/>
    <col min="2563" max="2563" width="28.7109375" style="128" customWidth="1"/>
    <col min="2564" max="2564" width="33.42578125" style="128" customWidth="1"/>
    <col min="2565" max="2565" width="10.42578125" style="128" bestFit="1" customWidth="1"/>
    <col min="2566" max="2816" width="9.140625" style="128"/>
    <col min="2817" max="2817" width="4.7109375" style="128" bestFit="1" customWidth="1"/>
    <col min="2818" max="2818" width="19.7109375" style="128" customWidth="1"/>
    <col min="2819" max="2819" width="28.7109375" style="128" customWidth="1"/>
    <col min="2820" max="2820" width="33.42578125" style="128" customWidth="1"/>
    <col min="2821" max="2821" width="10.42578125" style="128" bestFit="1" customWidth="1"/>
    <col min="2822" max="3072" width="9.140625" style="128"/>
    <col min="3073" max="3073" width="4.7109375" style="128" bestFit="1" customWidth="1"/>
    <col min="3074" max="3074" width="19.7109375" style="128" customWidth="1"/>
    <col min="3075" max="3075" width="28.7109375" style="128" customWidth="1"/>
    <col min="3076" max="3076" width="33.42578125" style="128" customWidth="1"/>
    <col min="3077" max="3077" width="10.42578125" style="128" bestFit="1" customWidth="1"/>
    <col min="3078" max="3328" width="9.140625" style="128"/>
    <col min="3329" max="3329" width="4.7109375" style="128" bestFit="1" customWidth="1"/>
    <col min="3330" max="3330" width="19.7109375" style="128" customWidth="1"/>
    <col min="3331" max="3331" width="28.7109375" style="128" customWidth="1"/>
    <col min="3332" max="3332" width="33.42578125" style="128" customWidth="1"/>
    <col min="3333" max="3333" width="10.42578125" style="128" bestFit="1" customWidth="1"/>
    <col min="3334" max="3584" width="9.140625" style="128"/>
    <col min="3585" max="3585" width="4.7109375" style="128" bestFit="1" customWidth="1"/>
    <col min="3586" max="3586" width="19.7109375" style="128" customWidth="1"/>
    <col min="3587" max="3587" width="28.7109375" style="128" customWidth="1"/>
    <col min="3588" max="3588" width="33.42578125" style="128" customWidth="1"/>
    <col min="3589" max="3589" width="10.42578125" style="128" bestFit="1" customWidth="1"/>
    <col min="3590" max="3840" width="9.140625" style="128"/>
    <col min="3841" max="3841" width="4.7109375" style="128" bestFit="1" customWidth="1"/>
    <col min="3842" max="3842" width="19.7109375" style="128" customWidth="1"/>
    <col min="3843" max="3843" width="28.7109375" style="128" customWidth="1"/>
    <col min="3844" max="3844" width="33.42578125" style="128" customWidth="1"/>
    <col min="3845" max="3845" width="10.42578125" style="128" bestFit="1" customWidth="1"/>
    <col min="3846" max="4096" width="9.140625" style="128"/>
    <col min="4097" max="4097" width="4.7109375" style="128" bestFit="1" customWidth="1"/>
    <col min="4098" max="4098" width="19.7109375" style="128" customWidth="1"/>
    <col min="4099" max="4099" width="28.7109375" style="128" customWidth="1"/>
    <col min="4100" max="4100" width="33.42578125" style="128" customWidth="1"/>
    <col min="4101" max="4101" width="10.42578125" style="128" bestFit="1" customWidth="1"/>
    <col min="4102" max="4352" width="9.140625" style="128"/>
    <col min="4353" max="4353" width="4.7109375" style="128" bestFit="1" customWidth="1"/>
    <col min="4354" max="4354" width="19.7109375" style="128" customWidth="1"/>
    <col min="4355" max="4355" width="28.7109375" style="128" customWidth="1"/>
    <col min="4356" max="4356" width="33.42578125" style="128" customWidth="1"/>
    <col min="4357" max="4357" width="10.42578125" style="128" bestFit="1" customWidth="1"/>
    <col min="4358" max="4608" width="9.140625" style="128"/>
    <col min="4609" max="4609" width="4.7109375" style="128" bestFit="1" customWidth="1"/>
    <col min="4610" max="4610" width="19.7109375" style="128" customWidth="1"/>
    <col min="4611" max="4611" width="28.7109375" style="128" customWidth="1"/>
    <col min="4612" max="4612" width="33.42578125" style="128" customWidth="1"/>
    <col min="4613" max="4613" width="10.42578125" style="128" bestFit="1" customWidth="1"/>
    <col min="4614" max="4864" width="9.140625" style="128"/>
    <col min="4865" max="4865" width="4.7109375" style="128" bestFit="1" customWidth="1"/>
    <col min="4866" max="4866" width="19.7109375" style="128" customWidth="1"/>
    <col min="4867" max="4867" width="28.7109375" style="128" customWidth="1"/>
    <col min="4868" max="4868" width="33.42578125" style="128" customWidth="1"/>
    <col min="4869" max="4869" width="10.42578125" style="128" bestFit="1" customWidth="1"/>
    <col min="4870" max="5120" width="9.140625" style="128"/>
    <col min="5121" max="5121" width="4.7109375" style="128" bestFit="1" customWidth="1"/>
    <col min="5122" max="5122" width="19.7109375" style="128" customWidth="1"/>
    <col min="5123" max="5123" width="28.7109375" style="128" customWidth="1"/>
    <col min="5124" max="5124" width="33.42578125" style="128" customWidth="1"/>
    <col min="5125" max="5125" width="10.42578125" style="128" bestFit="1" customWidth="1"/>
    <col min="5126" max="5376" width="9.140625" style="128"/>
    <col min="5377" max="5377" width="4.7109375" style="128" bestFit="1" customWidth="1"/>
    <col min="5378" max="5378" width="19.7109375" style="128" customWidth="1"/>
    <col min="5379" max="5379" width="28.7109375" style="128" customWidth="1"/>
    <col min="5380" max="5380" width="33.42578125" style="128" customWidth="1"/>
    <col min="5381" max="5381" width="10.42578125" style="128" bestFit="1" customWidth="1"/>
    <col min="5382" max="5632" width="9.140625" style="128"/>
    <col min="5633" max="5633" width="4.7109375" style="128" bestFit="1" customWidth="1"/>
    <col min="5634" max="5634" width="19.7109375" style="128" customWidth="1"/>
    <col min="5635" max="5635" width="28.7109375" style="128" customWidth="1"/>
    <col min="5636" max="5636" width="33.42578125" style="128" customWidth="1"/>
    <col min="5637" max="5637" width="10.42578125" style="128" bestFit="1" customWidth="1"/>
    <col min="5638" max="5888" width="9.140625" style="128"/>
    <col min="5889" max="5889" width="4.7109375" style="128" bestFit="1" customWidth="1"/>
    <col min="5890" max="5890" width="19.7109375" style="128" customWidth="1"/>
    <col min="5891" max="5891" width="28.7109375" style="128" customWidth="1"/>
    <col min="5892" max="5892" width="33.42578125" style="128" customWidth="1"/>
    <col min="5893" max="5893" width="10.42578125" style="128" bestFit="1" customWidth="1"/>
    <col min="5894" max="6144" width="9.140625" style="128"/>
    <col min="6145" max="6145" width="4.7109375" style="128" bestFit="1" customWidth="1"/>
    <col min="6146" max="6146" width="19.7109375" style="128" customWidth="1"/>
    <col min="6147" max="6147" width="28.7109375" style="128" customWidth="1"/>
    <col min="6148" max="6148" width="33.42578125" style="128" customWidth="1"/>
    <col min="6149" max="6149" width="10.42578125" style="128" bestFit="1" customWidth="1"/>
    <col min="6150" max="6400" width="9.140625" style="128"/>
    <col min="6401" max="6401" width="4.7109375" style="128" bestFit="1" customWidth="1"/>
    <col min="6402" max="6402" width="19.7109375" style="128" customWidth="1"/>
    <col min="6403" max="6403" width="28.7109375" style="128" customWidth="1"/>
    <col min="6404" max="6404" width="33.42578125" style="128" customWidth="1"/>
    <col min="6405" max="6405" width="10.42578125" style="128" bestFit="1" customWidth="1"/>
    <col min="6406" max="6656" width="9.140625" style="128"/>
    <col min="6657" max="6657" width="4.7109375" style="128" bestFit="1" customWidth="1"/>
    <col min="6658" max="6658" width="19.7109375" style="128" customWidth="1"/>
    <col min="6659" max="6659" width="28.7109375" style="128" customWidth="1"/>
    <col min="6660" max="6660" width="33.42578125" style="128" customWidth="1"/>
    <col min="6661" max="6661" width="10.42578125" style="128" bestFit="1" customWidth="1"/>
    <col min="6662" max="6912" width="9.140625" style="128"/>
    <col min="6913" max="6913" width="4.7109375" style="128" bestFit="1" customWidth="1"/>
    <col min="6914" max="6914" width="19.7109375" style="128" customWidth="1"/>
    <col min="6915" max="6915" width="28.7109375" style="128" customWidth="1"/>
    <col min="6916" max="6916" width="33.42578125" style="128" customWidth="1"/>
    <col min="6917" max="6917" width="10.42578125" style="128" bestFit="1" customWidth="1"/>
    <col min="6918" max="7168" width="9.140625" style="128"/>
    <col min="7169" max="7169" width="4.7109375" style="128" bestFit="1" customWidth="1"/>
    <col min="7170" max="7170" width="19.7109375" style="128" customWidth="1"/>
    <col min="7171" max="7171" width="28.7109375" style="128" customWidth="1"/>
    <col min="7172" max="7172" width="33.42578125" style="128" customWidth="1"/>
    <col min="7173" max="7173" width="10.42578125" style="128" bestFit="1" customWidth="1"/>
    <col min="7174" max="7424" width="9.140625" style="128"/>
    <col min="7425" max="7425" width="4.7109375" style="128" bestFit="1" customWidth="1"/>
    <col min="7426" max="7426" width="19.7109375" style="128" customWidth="1"/>
    <col min="7427" max="7427" width="28.7109375" style="128" customWidth="1"/>
    <col min="7428" max="7428" width="33.42578125" style="128" customWidth="1"/>
    <col min="7429" max="7429" width="10.42578125" style="128" bestFit="1" customWidth="1"/>
    <col min="7430" max="7680" width="9.140625" style="128"/>
    <col min="7681" max="7681" width="4.7109375" style="128" bestFit="1" customWidth="1"/>
    <col min="7682" max="7682" width="19.7109375" style="128" customWidth="1"/>
    <col min="7683" max="7683" width="28.7109375" style="128" customWidth="1"/>
    <col min="7684" max="7684" width="33.42578125" style="128" customWidth="1"/>
    <col min="7685" max="7685" width="10.42578125" style="128" bestFit="1" customWidth="1"/>
    <col min="7686" max="7936" width="9.140625" style="128"/>
    <col min="7937" max="7937" width="4.7109375" style="128" bestFit="1" customWidth="1"/>
    <col min="7938" max="7938" width="19.7109375" style="128" customWidth="1"/>
    <col min="7939" max="7939" width="28.7109375" style="128" customWidth="1"/>
    <col min="7940" max="7940" width="33.42578125" style="128" customWidth="1"/>
    <col min="7941" max="7941" width="10.42578125" style="128" bestFit="1" customWidth="1"/>
    <col min="7942" max="8192" width="9.140625" style="128"/>
    <col min="8193" max="8193" width="4.7109375" style="128" bestFit="1" customWidth="1"/>
    <col min="8194" max="8194" width="19.7109375" style="128" customWidth="1"/>
    <col min="8195" max="8195" width="28.7109375" style="128" customWidth="1"/>
    <col min="8196" max="8196" width="33.42578125" style="128" customWidth="1"/>
    <col min="8197" max="8197" width="10.42578125" style="128" bestFit="1" customWidth="1"/>
    <col min="8198" max="8448" width="9.140625" style="128"/>
    <col min="8449" max="8449" width="4.7109375" style="128" bestFit="1" customWidth="1"/>
    <col min="8450" max="8450" width="19.7109375" style="128" customWidth="1"/>
    <col min="8451" max="8451" width="28.7109375" style="128" customWidth="1"/>
    <col min="8452" max="8452" width="33.42578125" style="128" customWidth="1"/>
    <col min="8453" max="8453" width="10.42578125" style="128" bestFit="1" customWidth="1"/>
    <col min="8454" max="8704" width="9.140625" style="128"/>
    <col min="8705" max="8705" width="4.7109375" style="128" bestFit="1" customWidth="1"/>
    <col min="8706" max="8706" width="19.7109375" style="128" customWidth="1"/>
    <col min="8707" max="8707" width="28.7109375" style="128" customWidth="1"/>
    <col min="8708" max="8708" width="33.42578125" style="128" customWidth="1"/>
    <col min="8709" max="8709" width="10.42578125" style="128" bestFit="1" customWidth="1"/>
    <col min="8710" max="8960" width="9.140625" style="128"/>
    <col min="8961" max="8961" width="4.7109375" style="128" bestFit="1" customWidth="1"/>
    <col min="8962" max="8962" width="19.7109375" style="128" customWidth="1"/>
    <col min="8963" max="8963" width="28.7109375" style="128" customWidth="1"/>
    <col min="8964" max="8964" width="33.42578125" style="128" customWidth="1"/>
    <col min="8965" max="8965" width="10.42578125" style="128" bestFit="1" customWidth="1"/>
    <col min="8966" max="9216" width="9.140625" style="128"/>
    <col min="9217" max="9217" width="4.7109375" style="128" bestFit="1" customWidth="1"/>
    <col min="9218" max="9218" width="19.7109375" style="128" customWidth="1"/>
    <col min="9219" max="9219" width="28.7109375" style="128" customWidth="1"/>
    <col min="9220" max="9220" width="33.42578125" style="128" customWidth="1"/>
    <col min="9221" max="9221" width="10.42578125" style="128" bestFit="1" customWidth="1"/>
    <col min="9222" max="9472" width="9.140625" style="128"/>
    <col min="9473" max="9473" width="4.7109375" style="128" bestFit="1" customWidth="1"/>
    <col min="9474" max="9474" width="19.7109375" style="128" customWidth="1"/>
    <col min="9475" max="9475" width="28.7109375" style="128" customWidth="1"/>
    <col min="9476" max="9476" width="33.42578125" style="128" customWidth="1"/>
    <col min="9477" max="9477" width="10.42578125" style="128" bestFit="1" customWidth="1"/>
    <col min="9478" max="9728" width="9.140625" style="128"/>
    <col min="9729" max="9729" width="4.7109375" style="128" bestFit="1" customWidth="1"/>
    <col min="9730" max="9730" width="19.7109375" style="128" customWidth="1"/>
    <col min="9731" max="9731" width="28.7109375" style="128" customWidth="1"/>
    <col min="9732" max="9732" width="33.42578125" style="128" customWidth="1"/>
    <col min="9733" max="9733" width="10.42578125" style="128" bestFit="1" customWidth="1"/>
    <col min="9734" max="9984" width="9.140625" style="128"/>
    <col min="9985" max="9985" width="4.7109375" style="128" bestFit="1" customWidth="1"/>
    <col min="9986" max="9986" width="19.7109375" style="128" customWidth="1"/>
    <col min="9987" max="9987" width="28.7109375" style="128" customWidth="1"/>
    <col min="9988" max="9988" width="33.42578125" style="128" customWidth="1"/>
    <col min="9989" max="9989" width="10.42578125" style="128" bestFit="1" customWidth="1"/>
    <col min="9990" max="10240" width="9.140625" style="128"/>
    <col min="10241" max="10241" width="4.7109375" style="128" bestFit="1" customWidth="1"/>
    <col min="10242" max="10242" width="19.7109375" style="128" customWidth="1"/>
    <col min="10243" max="10243" width="28.7109375" style="128" customWidth="1"/>
    <col min="10244" max="10244" width="33.42578125" style="128" customWidth="1"/>
    <col min="10245" max="10245" width="10.42578125" style="128" bestFit="1" customWidth="1"/>
    <col min="10246" max="10496" width="9.140625" style="128"/>
    <col min="10497" max="10497" width="4.7109375" style="128" bestFit="1" customWidth="1"/>
    <col min="10498" max="10498" width="19.7109375" style="128" customWidth="1"/>
    <col min="10499" max="10499" width="28.7109375" style="128" customWidth="1"/>
    <col min="10500" max="10500" width="33.42578125" style="128" customWidth="1"/>
    <col min="10501" max="10501" width="10.42578125" style="128" bestFit="1" customWidth="1"/>
    <col min="10502" max="10752" width="9.140625" style="128"/>
    <col min="10753" max="10753" width="4.7109375" style="128" bestFit="1" customWidth="1"/>
    <col min="10754" max="10754" width="19.7109375" style="128" customWidth="1"/>
    <col min="10755" max="10755" width="28.7109375" style="128" customWidth="1"/>
    <col min="10756" max="10756" width="33.42578125" style="128" customWidth="1"/>
    <col min="10757" max="10757" width="10.42578125" style="128" bestFit="1" customWidth="1"/>
    <col min="10758" max="11008" width="9.140625" style="128"/>
    <col min="11009" max="11009" width="4.7109375" style="128" bestFit="1" customWidth="1"/>
    <col min="11010" max="11010" width="19.7109375" style="128" customWidth="1"/>
    <col min="11011" max="11011" width="28.7109375" style="128" customWidth="1"/>
    <col min="11012" max="11012" width="33.42578125" style="128" customWidth="1"/>
    <col min="11013" max="11013" width="10.42578125" style="128" bestFit="1" customWidth="1"/>
    <col min="11014" max="11264" width="9.140625" style="128"/>
    <col min="11265" max="11265" width="4.7109375" style="128" bestFit="1" customWidth="1"/>
    <col min="11266" max="11266" width="19.7109375" style="128" customWidth="1"/>
    <col min="11267" max="11267" width="28.7109375" style="128" customWidth="1"/>
    <col min="11268" max="11268" width="33.42578125" style="128" customWidth="1"/>
    <col min="11269" max="11269" width="10.42578125" style="128" bestFit="1" customWidth="1"/>
    <col min="11270" max="11520" width="9.140625" style="128"/>
    <col min="11521" max="11521" width="4.7109375" style="128" bestFit="1" customWidth="1"/>
    <col min="11522" max="11522" width="19.7109375" style="128" customWidth="1"/>
    <col min="11523" max="11523" width="28.7109375" style="128" customWidth="1"/>
    <col min="11524" max="11524" width="33.42578125" style="128" customWidth="1"/>
    <col min="11525" max="11525" width="10.42578125" style="128" bestFit="1" customWidth="1"/>
    <col min="11526" max="11776" width="9.140625" style="128"/>
    <col min="11777" max="11777" width="4.7109375" style="128" bestFit="1" customWidth="1"/>
    <col min="11778" max="11778" width="19.7109375" style="128" customWidth="1"/>
    <col min="11779" max="11779" width="28.7109375" style="128" customWidth="1"/>
    <col min="11780" max="11780" width="33.42578125" style="128" customWidth="1"/>
    <col min="11781" max="11781" width="10.42578125" style="128" bestFit="1" customWidth="1"/>
    <col min="11782" max="12032" width="9.140625" style="128"/>
    <col min="12033" max="12033" width="4.7109375" style="128" bestFit="1" customWidth="1"/>
    <col min="12034" max="12034" width="19.7109375" style="128" customWidth="1"/>
    <col min="12035" max="12035" width="28.7109375" style="128" customWidth="1"/>
    <col min="12036" max="12036" width="33.42578125" style="128" customWidth="1"/>
    <col min="12037" max="12037" width="10.42578125" style="128" bestFit="1" customWidth="1"/>
    <col min="12038" max="12288" width="9.140625" style="128"/>
    <col min="12289" max="12289" width="4.7109375" style="128" bestFit="1" customWidth="1"/>
    <col min="12290" max="12290" width="19.7109375" style="128" customWidth="1"/>
    <col min="12291" max="12291" width="28.7109375" style="128" customWidth="1"/>
    <col min="12292" max="12292" width="33.42578125" style="128" customWidth="1"/>
    <col min="12293" max="12293" width="10.42578125" style="128" bestFit="1" customWidth="1"/>
    <col min="12294" max="12544" width="9.140625" style="128"/>
    <col min="12545" max="12545" width="4.7109375" style="128" bestFit="1" customWidth="1"/>
    <col min="12546" max="12546" width="19.7109375" style="128" customWidth="1"/>
    <col min="12547" max="12547" width="28.7109375" style="128" customWidth="1"/>
    <col min="12548" max="12548" width="33.42578125" style="128" customWidth="1"/>
    <col min="12549" max="12549" width="10.42578125" style="128" bestFit="1" customWidth="1"/>
    <col min="12550" max="12800" width="9.140625" style="128"/>
    <col min="12801" max="12801" width="4.7109375" style="128" bestFit="1" customWidth="1"/>
    <col min="12802" max="12802" width="19.7109375" style="128" customWidth="1"/>
    <col min="12803" max="12803" width="28.7109375" style="128" customWidth="1"/>
    <col min="12804" max="12804" width="33.42578125" style="128" customWidth="1"/>
    <col min="12805" max="12805" width="10.42578125" style="128" bestFit="1" customWidth="1"/>
    <col min="12806" max="13056" width="9.140625" style="128"/>
    <col min="13057" max="13057" width="4.7109375" style="128" bestFit="1" customWidth="1"/>
    <col min="13058" max="13058" width="19.7109375" style="128" customWidth="1"/>
    <col min="13059" max="13059" width="28.7109375" style="128" customWidth="1"/>
    <col min="13060" max="13060" width="33.42578125" style="128" customWidth="1"/>
    <col min="13061" max="13061" width="10.42578125" style="128" bestFit="1" customWidth="1"/>
    <col min="13062" max="13312" width="9.140625" style="128"/>
    <col min="13313" max="13313" width="4.7109375" style="128" bestFit="1" customWidth="1"/>
    <col min="13314" max="13314" width="19.7109375" style="128" customWidth="1"/>
    <col min="13315" max="13315" width="28.7109375" style="128" customWidth="1"/>
    <col min="13316" max="13316" width="33.42578125" style="128" customWidth="1"/>
    <col min="13317" max="13317" width="10.42578125" style="128" bestFit="1" customWidth="1"/>
    <col min="13318" max="13568" width="9.140625" style="128"/>
    <col min="13569" max="13569" width="4.7109375" style="128" bestFit="1" customWidth="1"/>
    <col min="13570" max="13570" width="19.7109375" style="128" customWidth="1"/>
    <col min="13571" max="13571" width="28.7109375" style="128" customWidth="1"/>
    <col min="13572" max="13572" width="33.42578125" style="128" customWidth="1"/>
    <col min="13573" max="13573" width="10.42578125" style="128" bestFit="1" customWidth="1"/>
    <col min="13574" max="13824" width="9.140625" style="128"/>
    <col min="13825" max="13825" width="4.7109375" style="128" bestFit="1" customWidth="1"/>
    <col min="13826" max="13826" width="19.7109375" style="128" customWidth="1"/>
    <col min="13827" max="13827" width="28.7109375" style="128" customWidth="1"/>
    <col min="13828" max="13828" width="33.42578125" style="128" customWidth="1"/>
    <col min="13829" max="13829" width="10.42578125" style="128" bestFit="1" customWidth="1"/>
    <col min="13830" max="14080" width="9.140625" style="128"/>
    <col min="14081" max="14081" width="4.7109375" style="128" bestFit="1" customWidth="1"/>
    <col min="14082" max="14082" width="19.7109375" style="128" customWidth="1"/>
    <col min="14083" max="14083" width="28.7109375" style="128" customWidth="1"/>
    <col min="14084" max="14084" width="33.42578125" style="128" customWidth="1"/>
    <col min="14085" max="14085" width="10.42578125" style="128" bestFit="1" customWidth="1"/>
    <col min="14086" max="14336" width="9.140625" style="128"/>
    <col min="14337" max="14337" width="4.7109375" style="128" bestFit="1" customWidth="1"/>
    <col min="14338" max="14338" width="19.7109375" style="128" customWidth="1"/>
    <col min="14339" max="14339" width="28.7109375" style="128" customWidth="1"/>
    <col min="14340" max="14340" width="33.42578125" style="128" customWidth="1"/>
    <col min="14341" max="14341" width="10.42578125" style="128" bestFit="1" customWidth="1"/>
    <col min="14342" max="14592" width="9.140625" style="128"/>
    <col min="14593" max="14593" width="4.7109375" style="128" bestFit="1" customWidth="1"/>
    <col min="14594" max="14594" width="19.7109375" style="128" customWidth="1"/>
    <col min="14595" max="14595" width="28.7109375" style="128" customWidth="1"/>
    <col min="14596" max="14596" width="33.42578125" style="128" customWidth="1"/>
    <col min="14597" max="14597" width="10.42578125" style="128" bestFit="1" customWidth="1"/>
    <col min="14598" max="14848" width="9.140625" style="128"/>
    <col min="14849" max="14849" width="4.7109375" style="128" bestFit="1" customWidth="1"/>
    <col min="14850" max="14850" width="19.7109375" style="128" customWidth="1"/>
    <col min="14851" max="14851" width="28.7109375" style="128" customWidth="1"/>
    <col min="14852" max="14852" width="33.42578125" style="128" customWidth="1"/>
    <col min="14853" max="14853" width="10.42578125" style="128" bestFit="1" customWidth="1"/>
    <col min="14854" max="15104" width="9.140625" style="128"/>
    <col min="15105" max="15105" width="4.7109375" style="128" bestFit="1" customWidth="1"/>
    <col min="15106" max="15106" width="19.7109375" style="128" customWidth="1"/>
    <col min="15107" max="15107" width="28.7109375" style="128" customWidth="1"/>
    <col min="15108" max="15108" width="33.42578125" style="128" customWidth="1"/>
    <col min="15109" max="15109" width="10.42578125" style="128" bestFit="1" customWidth="1"/>
    <col min="15110" max="15360" width="9.140625" style="128"/>
    <col min="15361" max="15361" width="4.7109375" style="128" bestFit="1" customWidth="1"/>
    <col min="15362" max="15362" width="19.7109375" style="128" customWidth="1"/>
    <col min="15363" max="15363" width="28.7109375" style="128" customWidth="1"/>
    <col min="15364" max="15364" width="33.42578125" style="128" customWidth="1"/>
    <col min="15365" max="15365" width="10.42578125" style="128" bestFit="1" customWidth="1"/>
    <col min="15366" max="15616" width="9.140625" style="128"/>
    <col min="15617" max="15617" width="4.7109375" style="128" bestFit="1" customWidth="1"/>
    <col min="15618" max="15618" width="19.7109375" style="128" customWidth="1"/>
    <col min="15619" max="15619" width="28.7109375" style="128" customWidth="1"/>
    <col min="15620" max="15620" width="33.42578125" style="128" customWidth="1"/>
    <col min="15621" max="15621" width="10.42578125" style="128" bestFit="1" customWidth="1"/>
    <col min="15622" max="15872" width="9.140625" style="128"/>
    <col min="15873" max="15873" width="4.7109375" style="128" bestFit="1" customWidth="1"/>
    <col min="15874" max="15874" width="19.7109375" style="128" customWidth="1"/>
    <col min="15875" max="15875" width="28.7109375" style="128" customWidth="1"/>
    <col min="15876" max="15876" width="33.42578125" style="128" customWidth="1"/>
    <col min="15877" max="15877" width="10.42578125" style="128" bestFit="1" customWidth="1"/>
    <col min="15878" max="16128" width="9.140625" style="128"/>
    <col min="16129" max="16129" width="4.7109375" style="128" bestFit="1" customWidth="1"/>
    <col min="16130" max="16130" width="19.7109375" style="128" customWidth="1"/>
    <col min="16131" max="16131" width="28.7109375" style="128" customWidth="1"/>
    <col min="16132" max="16132" width="33.42578125" style="128" customWidth="1"/>
    <col min="16133" max="16133" width="10.42578125" style="128" bestFit="1" customWidth="1"/>
    <col min="16134" max="16384" width="9.140625" style="128"/>
  </cols>
  <sheetData>
    <row r="1" spans="1:10" ht="20.100000000000001" customHeight="1" x14ac:dyDescent="0.2">
      <c r="A1" s="287" t="s">
        <v>12</v>
      </c>
      <c r="B1" s="287"/>
    </row>
    <row r="2" spans="1:10" s="137" customFormat="1" ht="30" customHeight="1" x14ac:dyDescent="0.25">
      <c r="A2" s="284" t="str">
        <f>'Príloha č. 1'!A2:D2</f>
        <v>Kanyly</v>
      </c>
      <c r="B2" s="284"/>
      <c r="C2" s="284"/>
      <c r="D2" s="284"/>
    </row>
    <row r="3" spans="1:10" ht="24.95" customHeight="1" x14ac:dyDescent="0.2">
      <c r="A3" s="290"/>
      <c r="B3" s="290"/>
      <c r="C3" s="290"/>
    </row>
    <row r="4" spans="1:10" ht="18.75" customHeight="1" x14ac:dyDescent="0.25">
      <c r="A4" s="291" t="s">
        <v>18</v>
      </c>
      <c r="B4" s="291"/>
      <c r="C4" s="291"/>
      <c r="D4" s="291"/>
      <c r="E4" s="138"/>
      <c r="F4" s="138"/>
      <c r="G4" s="138"/>
      <c r="H4" s="138"/>
      <c r="I4" s="138"/>
      <c r="J4" s="138"/>
    </row>
    <row r="6" spans="1:10" s="137" customFormat="1" ht="15" customHeight="1" x14ac:dyDescent="0.2">
      <c r="A6" s="288" t="s">
        <v>1</v>
      </c>
      <c r="B6" s="288"/>
      <c r="C6" s="292" t="str">
        <f>IF('Príloha č. 1'!$C$6="","",'Príloha č. 1'!$C$6)</f>
        <v/>
      </c>
      <c r="D6" s="292"/>
      <c r="E6" s="139"/>
    </row>
    <row r="7" spans="1:10" s="137" customFormat="1" ht="15" customHeight="1" x14ac:dyDescent="0.2">
      <c r="A7" s="288" t="s">
        <v>2</v>
      </c>
      <c r="B7" s="288"/>
      <c r="C7" s="289" t="str">
        <f>IF('Príloha č. 1'!$C$7="","",'Príloha č. 1'!$C$7)</f>
        <v/>
      </c>
      <c r="D7" s="289"/>
    </row>
    <row r="8" spans="1:10" ht="15" customHeight="1" x14ac:dyDescent="0.2">
      <c r="A8" s="287" t="s">
        <v>3</v>
      </c>
      <c r="B8" s="287"/>
      <c r="C8" s="289" t="str">
        <f>IF('Príloha č. 1'!C8:D8="","",'Príloha č. 1'!C8:D8)</f>
        <v/>
      </c>
      <c r="D8" s="289"/>
    </row>
    <row r="9" spans="1:10" ht="15" customHeight="1" x14ac:dyDescent="0.2">
      <c r="A9" s="287" t="s">
        <v>4</v>
      </c>
      <c r="B9" s="287"/>
      <c r="C9" s="289" t="str">
        <f>IF('Príloha č. 1'!C9:D9="","",'Príloha č. 1'!C9:D9)</f>
        <v/>
      </c>
      <c r="D9" s="289"/>
    </row>
    <row r="10" spans="1:10" ht="20.100000000000001" customHeight="1" x14ac:dyDescent="0.2">
      <c r="C10" s="141"/>
    </row>
    <row r="11" spans="1:10" s="142" customFormat="1" ht="20.100000000000001" customHeight="1" x14ac:dyDescent="0.25">
      <c r="A11" s="275" t="s">
        <v>19</v>
      </c>
      <c r="B11" s="275"/>
      <c r="C11" s="275"/>
      <c r="D11" s="275"/>
    </row>
    <row r="12" spans="1:10" ht="24.95" customHeight="1" x14ac:dyDescent="0.2">
      <c r="A12" s="137" t="s">
        <v>0</v>
      </c>
      <c r="B12" s="288" t="s">
        <v>25</v>
      </c>
      <c r="C12" s="288"/>
      <c r="D12" s="288"/>
    </row>
    <row r="13" spans="1:10" ht="3" customHeight="1" x14ac:dyDescent="0.2">
      <c r="A13" s="137"/>
      <c r="B13" s="143"/>
      <c r="C13" s="143"/>
      <c r="D13" s="143"/>
    </row>
    <row r="14" spans="1:10" ht="24.95" customHeight="1" x14ac:dyDescent="0.2">
      <c r="A14" s="137" t="s">
        <v>0</v>
      </c>
      <c r="B14" s="288" t="s">
        <v>20</v>
      </c>
      <c r="C14" s="288"/>
      <c r="D14" s="288"/>
    </row>
    <row r="15" spans="1:10" ht="3" customHeight="1" x14ac:dyDescent="0.2">
      <c r="A15" s="137"/>
      <c r="B15" s="143"/>
      <c r="C15" s="143"/>
      <c r="D15" s="143"/>
    </row>
    <row r="16" spans="1:10" ht="24.95" customHeight="1" x14ac:dyDescent="0.2">
      <c r="A16" s="137" t="s">
        <v>0</v>
      </c>
      <c r="B16" s="288" t="s">
        <v>21</v>
      </c>
      <c r="C16" s="288"/>
      <c r="D16" s="288"/>
    </row>
    <row r="17" spans="1:5" ht="3" customHeight="1" x14ac:dyDescent="0.2">
      <c r="A17" s="137"/>
      <c r="B17" s="143"/>
      <c r="C17" s="143"/>
      <c r="D17" s="143"/>
    </row>
    <row r="18" spans="1:5" ht="36" customHeight="1" x14ac:dyDescent="0.2">
      <c r="A18" s="137" t="s">
        <v>0</v>
      </c>
      <c r="B18" s="288" t="s">
        <v>22</v>
      </c>
      <c r="C18" s="288"/>
      <c r="D18" s="288"/>
    </row>
    <row r="19" spans="1:5" ht="3" customHeight="1" x14ac:dyDescent="0.2">
      <c r="A19" s="137"/>
      <c r="B19" s="143"/>
      <c r="C19" s="143"/>
      <c r="D19" s="143"/>
    </row>
    <row r="20" spans="1:5" ht="19.5" customHeight="1" x14ac:dyDescent="0.2">
      <c r="A20" s="137" t="s">
        <v>0</v>
      </c>
      <c r="B20" s="288" t="s">
        <v>23</v>
      </c>
      <c r="C20" s="288"/>
      <c r="D20" s="288"/>
    </row>
    <row r="21" spans="1:5" ht="20.100000000000001" customHeight="1" x14ac:dyDescent="0.2"/>
    <row r="22" spans="1:5" s="142" customFormat="1" x14ac:dyDescent="0.25">
      <c r="A22" s="142" t="s">
        <v>8</v>
      </c>
      <c r="B22" s="132" t="str">
        <f>IF('Príloha č. 1'!B23:B23="","",'Príloha č. 1'!B23:B23)</f>
        <v/>
      </c>
    </row>
    <row r="23" spans="1:5" s="142" customFormat="1" x14ac:dyDescent="0.25">
      <c r="A23" s="142" t="s">
        <v>9</v>
      </c>
      <c r="B23" s="132" t="str">
        <f>IF('Príloha č. 1'!B24:B24="","",'Príloha č. 1'!B24:B24)</f>
        <v/>
      </c>
    </row>
    <row r="24" spans="1:5" ht="46.5" customHeight="1" x14ac:dyDescent="0.2">
      <c r="D24" s="144"/>
    </row>
    <row r="25" spans="1:5" ht="18.75" customHeight="1" x14ac:dyDescent="0.2">
      <c r="C25" s="121" t="s">
        <v>84</v>
      </c>
      <c r="D25" s="122" t="str">
        <f>IF('Príloha č. 1'!D27="","",'Príloha č. 1'!D27)</f>
        <v/>
      </c>
    </row>
    <row r="26" spans="1:5" ht="45" customHeight="1" x14ac:dyDescent="0.2">
      <c r="D26" s="133" t="s">
        <v>291</v>
      </c>
    </row>
    <row r="28" spans="1:5" s="124" customFormat="1" x14ac:dyDescent="0.2">
      <c r="A28" s="273" t="s">
        <v>10</v>
      </c>
      <c r="B28" s="273"/>
      <c r="C28" s="18"/>
    </row>
    <row r="29" spans="1:5" s="129" customFormat="1" ht="12" customHeight="1" x14ac:dyDescent="0.2">
      <c r="A29" s="134"/>
      <c r="B29" s="286" t="s">
        <v>11</v>
      </c>
      <c r="C29" s="286"/>
      <c r="D29" s="135"/>
      <c r="E29" s="136"/>
    </row>
    <row r="30" spans="1:5" x14ac:dyDescent="0.2">
      <c r="A30" s="145"/>
      <c r="B30" s="145"/>
      <c r="C30" s="145"/>
    </row>
  </sheetData>
  <mergeCells count="20">
    <mergeCell ref="A7:B7"/>
    <mergeCell ref="A6:B6"/>
    <mergeCell ref="A1:B1"/>
    <mergeCell ref="A2:D2"/>
    <mergeCell ref="A3:C3"/>
    <mergeCell ref="A4:D4"/>
    <mergeCell ref="C6:D6"/>
    <mergeCell ref="C7:D7"/>
    <mergeCell ref="B29:C29"/>
    <mergeCell ref="A8:B8"/>
    <mergeCell ref="A9:B9"/>
    <mergeCell ref="A11:D11"/>
    <mergeCell ref="B12:D12"/>
    <mergeCell ref="B14:D14"/>
    <mergeCell ref="B16:D16"/>
    <mergeCell ref="B18:D18"/>
    <mergeCell ref="B20:D20"/>
    <mergeCell ref="A28:B28"/>
    <mergeCell ref="C8:D8"/>
    <mergeCell ref="C9:D9"/>
  </mergeCells>
  <conditionalFormatting sqref="A29 B22:B23 D25 C6:D9">
    <cfRule type="containsBlanks" dxfId="106" priority="13">
      <formula>LEN(TRIM(A6))=0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0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185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27.75" customHeight="1" x14ac:dyDescent="0.25">
      <c r="A8" s="260" t="s">
        <v>26</v>
      </c>
      <c r="B8" s="261" t="s">
        <v>186</v>
      </c>
      <c r="C8" s="254"/>
      <c r="D8" s="255"/>
    </row>
    <row r="9" spans="1:11" s="111" customFormat="1" ht="33" customHeight="1" x14ac:dyDescent="0.25">
      <c r="A9" s="206" t="s">
        <v>27</v>
      </c>
      <c r="B9" s="205" t="s">
        <v>187</v>
      </c>
      <c r="C9" s="258"/>
      <c r="D9" s="259"/>
    </row>
    <row r="10" spans="1:11" s="111" customFormat="1" ht="33" customHeight="1" x14ac:dyDescent="0.25">
      <c r="A10" s="206" t="s">
        <v>28</v>
      </c>
      <c r="B10" s="205" t="s">
        <v>188</v>
      </c>
      <c r="C10" s="258"/>
      <c r="D10" s="259"/>
    </row>
    <row r="11" spans="1:11" s="111" customFormat="1" ht="33" customHeight="1" x14ac:dyDescent="0.25">
      <c r="A11" s="206" t="s">
        <v>29</v>
      </c>
      <c r="B11" s="205" t="s">
        <v>189</v>
      </c>
      <c r="C11" s="258"/>
      <c r="D11" s="259"/>
    </row>
    <row r="12" spans="1:11" s="111" customFormat="1" ht="33" customHeight="1" x14ac:dyDescent="0.25">
      <c r="A12" s="206" t="s">
        <v>30</v>
      </c>
      <c r="B12" s="205" t="s">
        <v>190</v>
      </c>
      <c r="C12" s="258"/>
      <c r="D12" s="259"/>
    </row>
    <row r="13" spans="1:11" s="111" customFormat="1" ht="36" customHeight="1" x14ac:dyDescent="0.25">
      <c r="A13" s="206" t="s">
        <v>31</v>
      </c>
      <c r="B13" s="205" t="s">
        <v>191</v>
      </c>
      <c r="C13" s="258"/>
      <c r="D13" s="259"/>
    </row>
    <row r="14" spans="1:11" s="111" customFormat="1" ht="26.25" customHeight="1" thickBot="1" x14ac:dyDescent="0.3">
      <c r="A14" s="207" t="s">
        <v>32</v>
      </c>
      <c r="B14" s="239" t="s">
        <v>192</v>
      </c>
      <c r="C14" s="268"/>
      <c r="D14" s="269"/>
    </row>
    <row r="15" spans="1:11" s="111" customFormat="1" ht="12" customHeight="1" x14ac:dyDescent="0.25">
      <c r="A15" s="112"/>
      <c r="B15" s="113"/>
      <c r="C15" s="43"/>
      <c r="D15" s="114"/>
    </row>
    <row r="16" spans="1:11" s="117" customFormat="1" ht="20.100000000000001" customHeight="1" x14ac:dyDescent="0.25">
      <c r="A16" s="317" t="s">
        <v>37</v>
      </c>
      <c r="B16" s="317"/>
      <c r="C16" s="317"/>
      <c r="D16" s="317"/>
      <c r="E16" s="116"/>
      <c r="F16" s="116"/>
      <c r="G16" s="116"/>
      <c r="H16" s="116"/>
      <c r="I16" s="116"/>
      <c r="J16" s="116"/>
    </row>
    <row r="17" spans="1:10" s="117" customFormat="1" ht="20.100000000000001" customHeight="1" x14ac:dyDescent="0.25">
      <c r="A17" s="118"/>
      <c r="B17" s="118"/>
      <c r="C17" s="118"/>
      <c r="D17" s="118"/>
      <c r="E17" s="116"/>
      <c r="F17" s="116"/>
      <c r="G17" s="116"/>
      <c r="H17" s="116"/>
      <c r="I17" s="116"/>
      <c r="J17" s="116"/>
    </row>
    <row r="18" spans="1:10" s="16" customFormat="1" ht="30" customHeight="1" x14ac:dyDescent="0.25">
      <c r="A18" s="318" t="s">
        <v>1</v>
      </c>
      <c r="B18" s="318"/>
      <c r="C18" s="319" t="str">
        <f>IF('Príloha č. 1'!$C$6="","",'Príloha č. 1'!$C$6)</f>
        <v/>
      </c>
      <c r="D18" s="319"/>
      <c r="G18" s="17"/>
    </row>
    <row r="19" spans="1:10" s="16" customFormat="1" ht="15" customHeight="1" x14ac:dyDescent="0.25">
      <c r="A19" s="320" t="s">
        <v>2</v>
      </c>
      <c r="B19" s="320"/>
      <c r="C19" s="321" t="str">
        <f>IF('Príloha č. 1'!$C$7="","",'Príloha č. 1'!$C$7)</f>
        <v/>
      </c>
      <c r="D19" s="321"/>
    </row>
    <row r="20" spans="1:10" s="16" customFormat="1" ht="15" customHeight="1" x14ac:dyDescent="0.25">
      <c r="A20" s="320" t="s">
        <v>3</v>
      </c>
      <c r="B20" s="320"/>
      <c r="C20" s="321" t="str">
        <f>IF('Príloha č. 1'!C8:D8="","",'Príloha č. 1'!C8:D8)</f>
        <v/>
      </c>
      <c r="D20" s="321"/>
    </row>
    <row r="21" spans="1:10" s="16" customFormat="1" ht="15" customHeight="1" x14ac:dyDescent="0.25">
      <c r="A21" s="320" t="s">
        <v>4</v>
      </c>
      <c r="B21" s="320"/>
      <c r="C21" s="321" t="str">
        <f>IF('Príloha č. 1'!C9:D9="","",'Príloha č. 1'!C9:D9)</f>
        <v/>
      </c>
      <c r="D21" s="321"/>
    </row>
    <row r="24" spans="1:10" ht="15" customHeight="1" x14ac:dyDescent="0.2">
      <c r="A24" s="1" t="s">
        <v>8</v>
      </c>
      <c r="B24" s="119" t="str">
        <f>IF('Príloha č. 1'!B23:B23="","",'Príloha č. 1'!B23:B23)</f>
        <v/>
      </c>
      <c r="C24" s="237"/>
      <c r="E24" s="1"/>
      <c r="F24" s="1"/>
      <c r="G24" s="1"/>
    </row>
    <row r="25" spans="1:10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E25" s="1"/>
      <c r="F25" s="1"/>
      <c r="G25" s="1"/>
    </row>
    <row r="26" spans="1:10" ht="42" customHeight="1" x14ac:dyDescent="0.2">
      <c r="D26" s="238"/>
    </row>
    <row r="27" spans="1:10" ht="16.5" customHeight="1" x14ac:dyDescent="0.2">
      <c r="C27" s="121" t="s">
        <v>84</v>
      </c>
      <c r="D27" s="122" t="str">
        <f>IF('Príloha č. 1'!D27="","",'Príloha č. 1'!D27)</f>
        <v/>
      </c>
    </row>
    <row r="28" spans="1:10" ht="45" customHeight="1" x14ac:dyDescent="0.2">
      <c r="D28" s="133" t="s">
        <v>291</v>
      </c>
      <c r="E28" s="21"/>
      <c r="F28" s="21"/>
      <c r="G28" s="21"/>
    </row>
    <row r="29" spans="1:10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0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21:B21"/>
    <mergeCell ref="C21:D21"/>
    <mergeCell ref="A29:B29"/>
    <mergeCell ref="A16:D16"/>
    <mergeCell ref="A18:B18"/>
    <mergeCell ref="C18:D18"/>
    <mergeCell ref="A19:B19"/>
    <mergeCell ref="C19:D19"/>
    <mergeCell ref="A20:B20"/>
    <mergeCell ref="C20:D20"/>
  </mergeCells>
  <conditionalFormatting sqref="B24:B25 C18:D21 D27">
    <cfRule type="containsBlanks" dxfId="72" priority="3">
      <formula>LEN(TRIM(B18))=0</formula>
    </cfRule>
  </conditionalFormatting>
  <conditionalFormatting sqref="C8:D14">
    <cfRule type="containsBlanks" dxfId="71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8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193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1.5" customHeight="1" x14ac:dyDescent="0.25">
      <c r="A8" s="260" t="s">
        <v>26</v>
      </c>
      <c r="B8" s="261" t="s">
        <v>194</v>
      </c>
      <c r="C8" s="254"/>
      <c r="D8" s="255"/>
    </row>
    <row r="9" spans="1:11" s="111" customFormat="1" ht="33" customHeight="1" x14ac:dyDescent="0.25">
      <c r="A9" s="206" t="s">
        <v>27</v>
      </c>
      <c r="B9" s="205" t="s">
        <v>195</v>
      </c>
      <c r="C9" s="258"/>
      <c r="D9" s="259"/>
    </row>
    <row r="10" spans="1:11" s="111" customFormat="1" ht="33" customHeight="1" x14ac:dyDescent="0.25">
      <c r="A10" s="206" t="s">
        <v>28</v>
      </c>
      <c r="B10" s="205" t="s">
        <v>196</v>
      </c>
      <c r="C10" s="258"/>
      <c r="D10" s="259"/>
    </row>
    <row r="11" spans="1:11" s="111" customFormat="1" ht="33" customHeight="1" x14ac:dyDescent="0.25">
      <c r="A11" s="206" t="s">
        <v>29</v>
      </c>
      <c r="B11" s="205" t="s">
        <v>197</v>
      </c>
      <c r="C11" s="258"/>
      <c r="D11" s="259"/>
    </row>
    <row r="12" spans="1:11" s="111" customFormat="1" ht="33" customHeight="1" thickBot="1" x14ac:dyDescent="0.3">
      <c r="A12" s="207" t="s">
        <v>30</v>
      </c>
      <c r="B12" s="239" t="s">
        <v>198</v>
      </c>
      <c r="C12" s="268"/>
      <c r="D12" s="269"/>
    </row>
    <row r="13" spans="1:11" s="111" customFormat="1" ht="12" customHeight="1" x14ac:dyDescent="0.25">
      <c r="A13" s="112"/>
      <c r="B13" s="113"/>
      <c r="C13" s="43"/>
      <c r="D13" s="114"/>
    </row>
    <row r="14" spans="1:11" s="117" customFormat="1" ht="20.100000000000001" customHeight="1" x14ac:dyDescent="0.25">
      <c r="A14" s="317" t="s">
        <v>37</v>
      </c>
      <c r="B14" s="317"/>
      <c r="C14" s="317"/>
      <c r="D14" s="317"/>
      <c r="E14" s="116"/>
      <c r="F14" s="116"/>
      <c r="G14" s="116"/>
      <c r="H14" s="116"/>
      <c r="I14" s="116"/>
      <c r="J14" s="116"/>
    </row>
    <row r="15" spans="1:11" s="117" customFormat="1" ht="20.100000000000001" customHeight="1" x14ac:dyDescent="0.25">
      <c r="A15" s="118"/>
      <c r="B15" s="118"/>
      <c r="C15" s="118"/>
      <c r="D15" s="118"/>
      <c r="E15" s="116"/>
      <c r="F15" s="116"/>
      <c r="G15" s="116"/>
      <c r="H15" s="116"/>
      <c r="I15" s="116"/>
      <c r="J15" s="116"/>
    </row>
    <row r="16" spans="1:11" s="16" customFormat="1" ht="30" customHeight="1" x14ac:dyDescent="0.25">
      <c r="A16" s="318" t="s">
        <v>1</v>
      </c>
      <c r="B16" s="318"/>
      <c r="C16" s="319" t="str">
        <f>IF('Príloha č. 1'!$C$6="","",'Príloha č. 1'!$C$6)</f>
        <v/>
      </c>
      <c r="D16" s="319"/>
      <c r="G16" s="17"/>
    </row>
    <row r="17" spans="1:8" s="16" customFormat="1" ht="15" customHeight="1" x14ac:dyDescent="0.25">
      <c r="A17" s="320" t="s">
        <v>2</v>
      </c>
      <c r="B17" s="320"/>
      <c r="C17" s="321" t="str">
        <f>IF('Príloha č. 1'!$C$7="","",'Príloha č. 1'!$C$7)</f>
        <v/>
      </c>
      <c r="D17" s="321"/>
    </row>
    <row r="18" spans="1:8" s="16" customFormat="1" ht="15" customHeight="1" x14ac:dyDescent="0.25">
      <c r="A18" s="320" t="s">
        <v>3</v>
      </c>
      <c r="B18" s="320"/>
      <c r="C18" s="321" t="str">
        <f>IF('Príloha č. 1'!C8:D8="","",'Príloha č. 1'!C8:D8)</f>
        <v/>
      </c>
      <c r="D18" s="321"/>
    </row>
    <row r="19" spans="1:8" s="16" customFormat="1" ht="15" customHeight="1" x14ac:dyDescent="0.25">
      <c r="A19" s="320" t="s">
        <v>4</v>
      </c>
      <c r="B19" s="320"/>
      <c r="C19" s="321" t="str">
        <f>IF('Príloha č. 1'!C9:D9="","",'Príloha č. 1'!C9:D9)</f>
        <v/>
      </c>
      <c r="D19" s="321"/>
    </row>
    <row r="22" spans="1:8" ht="15" customHeight="1" x14ac:dyDescent="0.2">
      <c r="A22" s="1" t="s">
        <v>8</v>
      </c>
      <c r="B22" s="119" t="str">
        <f>IF('Príloha č. 1'!B23:B23="","",'Príloha č. 1'!B23:B23)</f>
        <v/>
      </c>
      <c r="C22" s="237"/>
      <c r="E22" s="1"/>
      <c r="F22" s="1"/>
      <c r="G22" s="1"/>
    </row>
    <row r="23" spans="1:8" ht="15" customHeight="1" x14ac:dyDescent="0.2">
      <c r="A23" s="1" t="s">
        <v>9</v>
      </c>
      <c r="B23" s="120" t="str">
        <f>IF('Príloha č. 1'!B24:B24="","",'Príloha č. 1'!B24:B24)</f>
        <v/>
      </c>
      <c r="C23" s="237"/>
      <c r="E23" s="1"/>
      <c r="F23" s="1"/>
      <c r="G23" s="1"/>
    </row>
    <row r="24" spans="1:8" ht="42" customHeight="1" x14ac:dyDescent="0.2">
      <c r="D24" s="238"/>
    </row>
    <row r="25" spans="1:8" ht="16.5" customHeight="1" x14ac:dyDescent="0.2">
      <c r="C25" s="121" t="s">
        <v>84</v>
      </c>
      <c r="D25" s="122" t="str">
        <f>IF('Príloha č. 1'!D27="","",'Príloha č. 1'!D27)</f>
        <v/>
      </c>
    </row>
    <row r="26" spans="1:8" ht="45" customHeight="1" x14ac:dyDescent="0.2">
      <c r="D26" s="133" t="s">
        <v>291</v>
      </c>
      <c r="E26" s="21"/>
      <c r="F26" s="21"/>
      <c r="G26" s="21"/>
    </row>
    <row r="27" spans="1:8" s="18" customFormat="1" x14ac:dyDescent="0.2">
      <c r="A27" s="273" t="s">
        <v>10</v>
      </c>
      <c r="B27" s="273"/>
      <c r="C27" s="231"/>
      <c r="D27" s="21"/>
      <c r="E27" s="237"/>
      <c r="F27" s="237"/>
      <c r="G27" s="237"/>
    </row>
    <row r="28" spans="1:8" s="23" customFormat="1" ht="12" customHeight="1" x14ac:dyDescent="0.2">
      <c r="A28" s="19"/>
      <c r="B28" s="232" t="s">
        <v>11</v>
      </c>
      <c r="C28" s="232"/>
      <c r="D28" s="7"/>
      <c r="E28" s="237"/>
      <c r="F28" s="237"/>
      <c r="G28" s="237"/>
      <c r="H28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19:B19"/>
    <mergeCell ref="C19:D19"/>
    <mergeCell ref="A27:B27"/>
    <mergeCell ref="A14:D14"/>
    <mergeCell ref="A16:B16"/>
    <mergeCell ref="C16:D16"/>
    <mergeCell ref="A17:B17"/>
    <mergeCell ref="C17:D17"/>
    <mergeCell ref="A18:B18"/>
    <mergeCell ref="C18:D18"/>
  </mergeCells>
  <conditionalFormatting sqref="B22:B23 C16:D19 D25">
    <cfRule type="containsBlanks" dxfId="70" priority="3">
      <formula>LEN(TRIM(B16))=0</formula>
    </cfRule>
  </conditionalFormatting>
  <conditionalFormatting sqref="C8:D12">
    <cfRule type="containsBlanks" dxfId="69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7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199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1.5" customHeight="1" x14ac:dyDescent="0.25">
      <c r="A8" s="260" t="s">
        <v>26</v>
      </c>
      <c r="B8" s="261" t="s">
        <v>200</v>
      </c>
      <c r="C8" s="254"/>
      <c r="D8" s="255"/>
    </row>
    <row r="9" spans="1:11" s="111" customFormat="1" ht="33" customHeight="1" x14ac:dyDescent="0.25">
      <c r="A9" s="206" t="s">
        <v>27</v>
      </c>
      <c r="B9" s="240" t="s">
        <v>203</v>
      </c>
      <c r="C9" s="258"/>
      <c r="D9" s="259"/>
    </row>
    <row r="10" spans="1:11" s="111" customFormat="1" ht="33" customHeight="1" x14ac:dyDescent="0.25">
      <c r="A10" s="206" t="s">
        <v>28</v>
      </c>
      <c r="B10" s="205" t="s">
        <v>201</v>
      </c>
      <c r="C10" s="258"/>
      <c r="D10" s="259"/>
    </row>
    <row r="11" spans="1:11" s="111" customFormat="1" ht="33" customHeight="1" thickBot="1" x14ac:dyDescent="0.3">
      <c r="A11" s="207" t="s">
        <v>29</v>
      </c>
      <c r="B11" s="239" t="s">
        <v>202</v>
      </c>
      <c r="C11" s="268"/>
      <c r="D11" s="269"/>
    </row>
    <row r="12" spans="1:11" s="111" customFormat="1" ht="12" customHeight="1" x14ac:dyDescent="0.25">
      <c r="A12" s="112"/>
      <c r="B12" s="113"/>
      <c r="C12" s="43"/>
      <c r="D12" s="114"/>
    </row>
    <row r="13" spans="1:11" s="117" customFormat="1" ht="20.100000000000001" customHeight="1" x14ac:dyDescent="0.25">
      <c r="A13" s="317" t="s">
        <v>37</v>
      </c>
      <c r="B13" s="317"/>
      <c r="C13" s="317"/>
      <c r="D13" s="317"/>
      <c r="E13" s="116"/>
      <c r="F13" s="116"/>
      <c r="G13" s="116"/>
      <c r="H13" s="116"/>
      <c r="I13" s="116"/>
      <c r="J13" s="116"/>
    </row>
    <row r="14" spans="1:11" s="117" customFormat="1" ht="20.100000000000001" customHeight="1" x14ac:dyDescent="0.25">
      <c r="A14" s="118"/>
      <c r="B14" s="118"/>
      <c r="C14" s="118"/>
      <c r="D14" s="118"/>
      <c r="E14" s="116"/>
      <c r="F14" s="116"/>
      <c r="G14" s="116"/>
      <c r="H14" s="116"/>
      <c r="I14" s="116"/>
      <c r="J14" s="116"/>
    </row>
    <row r="15" spans="1:11" s="16" customFormat="1" ht="30" customHeight="1" x14ac:dyDescent="0.25">
      <c r="A15" s="318" t="s">
        <v>1</v>
      </c>
      <c r="B15" s="318"/>
      <c r="C15" s="319" t="str">
        <f>IF('Príloha č. 1'!$C$6="","",'Príloha č. 1'!$C$6)</f>
        <v/>
      </c>
      <c r="D15" s="319"/>
      <c r="G15" s="17"/>
    </row>
    <row r="16" spans="1:11" s="16" customFormat="1" ht="15" customHeight="1" x14ac:dyDescent="0.25">
      <c r="A16" s="320" t="s">
        <v>2</v>
      </c>
      <c r="B16" s="320"/>
      <c r="C16" s="321" t="str">
        <f>IF('Príloha č. 1'!$C$7="","",'Príloha č. 1'!$C$7)</f>
        <v/>
      </c>
      <c r="D16" s="321"/>
    </row>
    <row r="17" spans="1:8" s="16" customFormat="1" ht="15" customHeight="1" x14ac:dyDescent="0.25">
      <c r="A17" s="320" t="s">
        <v>3</v>
      </c>
      <c r="B17" s="320"/>
      <c r="C17" s="321" t="str">
        <f>IF('Príloha č. 1'!C8:D8="","",'Príloha č. 1'!C8:D8)</f>
        <v/>
      </c>
      <c r="D17" s="321"/>
    </row>
    <row r="18" spans="1:8" s="16" customFormat="1" ht="15" customHeight="1" x14ac:dyDescent="0.25">
      <c r="A18" s="320" t="s">
        <v>4</v>
      </c>
      <c r="B18" s="320"/>
      <c r="C18" s="321" t="str">
        <f>IF('Príloha č. 1'!C9:D9="","",'Príloha č. 1'!C9:D9)</f>
        <v/>
      </c>
      <c r="D18" s="321"/>
    </row>
    <row r="21" spans="1:8" ht="15" customHeight="1" x14ac:dyDescent="0.2">
      <c r="A21" s="1" t="s">
        <v>8</v>
      </c>
      <c r="B21" s="119" t="str">
        <f>IF('Príloha č. 1'!B23:B23="","",'Príloha č. 1'!B23:B23)</f>
        <v/>
      </c>
      <c r="C21" s="237"/>
      <c r="E21" s="1"/>
      <c r="F21" s="1"/>
      <c r="G21" s="1"/>
    </row>
    <row r="22" spans="1:8" ht="15" customHeight="1" x14ac:dyDescent="0.2">
      <c r="A22" s="1" t="s">
        <v>9</v>
      </c>
      <c r="B22" s="120" t="str">
        <f>IF('Príloha č. 1'!B24:B24="","",'Príloha č. 1'!B24:B24)</f>
        <v/>
      </c>
      <c r="C22" s="237"/>
      <c r="E22" s="1"/>
      <c r="F22" s="1"/>
      <c r="G22" s="1"/>
    </row>
    <row r="23" spans="1:8" ht="42" customHeight="1" x14ac:dyDescent="0.2">
      <c r="D23" s="238"/>
    </row>
    <row r="24" spans="1:8" ht="16.5" customHeight="1" x14ac:dyDescent="0.2">
      <c r="C24" s="121" t="s">
        <v>84</v>
      </c>
      <c r="D24" s="122" t="str">
        <f>IF('Príloha č. 1'!D27="","",'Príloha č. 1'!D27)</f>
        <v/>
      </c>
    </row>
    <row r="25" spans="1:8" ht="45" customHeight="1" x14ac:dyDescent="0.2">
      <c r="D25" s="133" t="s">
        <v>291</v>
      </c>
      <c r="E25" s="21"/>
      <c r="F25" s="21"/>
      <c r="G25" s="21"/>
    </row>
    <row r="26" spans="1:8" s="18" customFormat="1" x14ac:dyDescent="0.2">
      <c r="A26" s="273" t="s">
        <v>10</v>
      </c>
      <c r="B26" s="273"/>
      <c r="C26" s="231"/>
      <c r="D26" s="21"/>
      <c r="E26" s="237"/>
      <c r="F26" s="237"/>
      <c r="G26" s="237"/>
    </row>
    <row r="27" spans="1:8" s="23" customFormat="1" ht="12" customHeight="1" x14ac:dyDescent="0.2">
      <c r="A27" s="19"/>
      <c r="B27" s="232" t="s">
        <v>11</v>
      </c>
      <c r="C27" s="232"/>
      <c r="D27" s="7"/>
      <c r="E27" s="237"/>
      <c r="F27" s="237"/>
      <c r="G27" s="237"/>
      <c r="H27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18:B18"/>
    <mergeCell ref="C18:D18"/>
    <mergeCell ref="A26:B26"/>
    <mergeCell ref="A13:D13"/>
    <mergeCell ref="A15:B15"/>
    <mergeCell ref="C15:D15"/>
    <mergeCell ref="A16:B16"/>
    <mergeCell ref="C16:D16"/>
    <mergeCell ref="A17:B17"/>
    <mergeCell ref="C17:D17"/>
  </mergeCells>
  <conditionalFormatting sqref="B21:B22 C15:D18 D24">
    <cfRule type="containsBlanks" dxfId="68" priority="3">
      <formula>LEN(TRIM(B15))=0</formula>
    </cfRule>
  </conditionalFormatting>
  <conditionalFormatting sqref="C8:D11">
    <cfRule type="containsBlanks" dxfId="67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0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204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27.75" customHeight="1" x14ac:dyDescent="0.25">
      <c r="A8" s="260" t="s">
        <v>26</v>
      </c>
      <c r="B8" s="261" t="s">
        <v>205</v>
      </c>
      <c r="C8" s="254"/>
      <c r="D8" s="255"/>
    </row>
    <row r="9" spans="1:11" s="111" customFormat="1" ht="33" customHeight="1" x14ac:dyDescent="0.25">
      <c r="A9" s="206" t="s">
        <v>27</v>
      </c>
      <c r="B9" s="205" t="s">
        <v>206</v>
      </c>
      <c r="C9" s="258"/>
      <c r="D9" s="259"/>
    </row>
    <row r="10" spans="1:11" s="111" customFormat="1" ht="42" customHeight="1" x14ac:dyDescent="0.25">
      <c r="A10" s="206" t="s">
        <v>28</v>
      </c>
      <c r="B10" s="205" t="s">
        <v>207</v>
      </c>
      <c r="C10" s="258"/>
      <c r="D10" s="259"/>
    </row>
    <row r="11" spans="1:11" s="111" customFormat="1" ht="33" customHeight="1" x14ac:dyDescent="0.25">
      <c r="A11" s="206" t="s">
        <v>29</v>
      </c>
      <c r="B11" s="205" t="s">
        <v>208</v>
      </c>
      <c r="C11" s="258"/>
      <c r="D11" s="259"/>
    </row>
    <row r="12" spans="1:11" s="111" customFormat="1" ht="33" customHeight="1" x14ac:dyDescent="0.25">
      <c r="A12" s="206" t="s">
        <v>30</v>
      </c>
      <c r="B12" s="205" t="s">
        <v>209</v>
      </c>
      <c r="C12" s="258"/>
      <c r="D12" s="259"/>
    </row>
    <row r="13" spans="1:11" s="111" customFormat="1" ht="36" customHeight="1" x14ac:dyDescent="0.25">
      <c r="A13" s="206" t="s">
        <v>31</v>
      </c>
      <c r="B13" s="205" t="s">
        <v>210</v>
      </c>
      <c r="C13" s="258"/>
      <c r="D13" s="259"/>
    </row>
    <row r="14" spans="1:11" s="111" customFormat="1" ht="27.75" customHeight="1" thickBot="1" x14ac:dyDescent="0.3">
      <c r="A14" s="207" t="s">
        <v>32</v>
      </c>
      <c r="B14" s="239" t="s">
        <v>211</v>
      </c>
      <c r="C14" s="268"/>
      <c r="D14" s="269"/>
    </row>
    <row r="15" spans="1:11" s="111" customFormat="1" ht="12" customHeight="1" x14ac:dyDescent="0.25">
      <c r="A15" s="112"/>
      <c r="B15" s="113"/>
      <c r="C15" s="43"/>
      <c r="D15" s="114"/>
    </row>
    <row r="16" spans="1:11" s="117" customFormat="1" ht="20.100000000000001" customHeight="1" x14ac:dyDescent="0.25">
      <c r="A16" s="317" t="s">
        <v>37</v>
      </c>
      <c r="B16" s="317"/>
      <c r="C16" s="317"/>
      <c r="D16" s="317"/>
      <c r="E16" s="116"/>
      <c r="F16" s="116"/>
      <c r="G16" s="116"/>
      <c r="H16" s="116"/>
      <c r="I16" s="116"/>
      <c r="J16" s="116"/>
    </row>
    <row r="17" spans="1:10" s="117" customFormat="1" ht="20.100000000000001" customHeight="1" x14ac:dyDescent="0.25">
      <c r="A17" s="118"/>
      <c r="B17" s="118"/>
      <c r="C17" s="118"/>
      <c r="D17" s="118"/>
      <c r="E17" s="116"/>
      <c r="F17" s="116"/>
      <c r="G17" s="116"/>
      <c r="H17" s="116"/>
      <c r="I17" s="116"/>
      <c r="J17" s="116"/>
    </row>
    <row r="18" spans="1:10" s="16" customFormat="1" ht="30" customHeight="1" x14ac:dyDescent="0.25">
      <c r="A18" s="318" t="s">
        <v>1</v>
      </c>
      <c r="B18" s="318"/>
      <c r="C18" s="319" t="str">
        <f>IF('Príloha č. 1'!$C$6="","",'Príloha č. 1'!$C$6)</f>
        <v/>
      </c>
      <c r="D18" s="319"/>
      <c r="G18" s="17"/>
    </row>
    <row r="19" spans="1:10" s="16" customFormat="1" ht="15" customHeight="1" x14ac:dyDescent="0.25">
      <c r="A19" s="320" t="s">
        <v>2</v>
      </c>
      <c r="B19" s="320"/>
      <c r="C19" s="321" t="str">
        <f>IF('Príloha č. 1'!$C$7="","",'Príloha č. 1'!$C$7)</f>
        <v/>
      </c>
      <c r="D19" s="321"/>
    </row>
    <row r="20" spans="1:10" s="16" customFormat="1" ht="15" customHeight="1" x14ac:dyDescent="0.25">
      <c r="A20" s="320" t="s">
        <v>3</v>
      </c>
      <c r="B20" s="320"/>
      <c r="C20" s="321" t="str">
        <f>IF('Príloha č. 1'!C8:D8="","",'Príloha č. 1'!C8:D8)</f>
        <v/>
      </c>
      <c r="D20" s="321"/>
    </row>
    <row r="21" spans="1:10" s="16" customFormat="1" ht="15" customHeight="1" x14ac:dyDescent="0.25">
      <c r="A21" s="320" t="s">
        <v>4</v>
      </c>
      <c r="B21" s="320"/>
      <c r="C21" s="321" t="str">
        <f>IF('Príloha č. 1'!C9:D9="","",'Príloha č. 1'!C9:D9)</f>
        <v/>
      </c>
      <c r="D21" s="321"/>
    </row>
    <row r="24" spans="1:10" ht="15" customHeight="1" x14ac:dyDescent="0.2">
      <c r="A24" s="1" t="s">
        <v>8</v>
      </c>
      <c r="B24" s="119" t="str">
        <f>IF('Príloha č. 1'!B23:B23="","",'Príloha č. 1'!B23:B23)</f>
        <v/>
      </c>
      <c r="C24" s="237"/>
      <c r="E24" s="1"/>
      <c r="F24" s="1"/>
      <c r="G24" s="1"/>
    </row>
    <row r="25" spans="1:10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E25" s="1"/>
      <c r="F25" s="1"/>
      <c r="G25" s="1"/>
    </row>
    <row r="26" spans="1:10" ht="42" customHeight="1" x14ac:dyDescent="0.2">
      <c r="D26" s="238"/>
    </row>
    <row r="27" spans="1:10" ht="16.5" customHeight="1" x14ac:dyDescent="0.2">
      <c r="C27" s="121" t="s">
        <v>84</v>
      </c>
      <c r="D27" s="122" t="str">
        <f>IF('Príloha č. 1'!D27="","",'Príloha č. 1'!D27)</f>
        <v/>
      </c>
    </row>
    <row r="28" spans="1:10" ht="45" customHeight="1" x14ac:dyDescent="0.2">
      <c r="D28" s="133" t="s">
        <v>291</v>
      </c>
      <c r="E28" s="21"/>
      <c r="F28" s="21"/>
      <c r="G28" s="21"/>
    </row>
    <row r="29" spans="1:10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0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21:B21"/>
    <mergeCell ref="C21:D21"/>
    <mergeCell ref="A29:B29"/>
    <mergeCell ref="A16:D16"/>
    <mergeCell ref="A18:B18"/>
    <mergeCell ref="C18:D18"/>
    <mergeCell ref="A19:B19"/>
    <mergeCell ref="C19:D19"/>
    <mergeCell ref="A20:B20"/>
    <mergeCell ref="C20:D20"/>
  </mergeCells>
  <conditionalFormatting sqref="B24:B25 C18:D21 D27">
    <cfRule type="containsBlanks" dxfId="66" priority="3">
      <formula>LEN(TRIM(B18))=0</formula>
    </cfRule>
  </conditionalFormatting>
  <conditionalFormatting sqref="C8:D14">
    <cfRule type="containsBlanks" dxfId="65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0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37" customWidth="1"/>
    <col min="5" max="6" width="12.7109375" style="237" customWidth="1"/>
    <col min="7" max="7" width="15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36"/>
      <c r="B4" s="236"/>
      <c r="C4" s="236"/>
      <c r="D4" s="236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212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33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33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27.75" customHeight="1" x14ac:dyDescent="0.25">
      <c r="A8" s="260" t="s">
        <v>26</v>
      </c>
      <c r="B8" s="261" t="s">
        <v>213</v>
      </c>
      <c r="C8" s="254"/>
      <c r="D8" s="255"/>
    </row>
    <row r="9" spans="1:11" s="111" customFormat="1" ht="33" customHeight="1" x14ac:dyDescent="0.25">
      <c r="A9" s="206" t="s">
        <v>27</v>
      </c>
      <c r="B9" s="205" t="s">
        <v>214</v>
      </c>
      <c r="C9" s="258"/>
      <c r="D9" s="259"/>
    </row>
    <row r="10" spans="1:11" s="111" customFormat="1" ht="27" customHeight="1" x14ac:dyDescent="0.25">
      <c r="A10" s="206" t="s">
        <v>28</v>
      </c>
      <c r="B10" s="205" t="s">
        <v>215</v>
      </c>
      <c r="C10" s="258"/>
      <c r="D10" s="259"/>
    </row>
    <row r="11" spans="1:11" s="111" customFormat="1" ht="33" customHeight="1" x14ac:dyDescent="0.25">
      <c r="A11" s="206" t="s">
        <v>29</v>
      </c>
      <c r="B11" s="205" t="s">
        <v>216</v>
      </c>
      <c r="C11" s="258"/>
      <c r="D11" s="259"/>
    </row>
    <row r="12" spans="1:11" s="111" customFormat="1" ht="33" customHeight="1" x14ac:dyDescent="0.25">
      <c r="A12" s="206" t="s">
        <v>30</v>
      </c>
      <c r="B12" s="205" t="s">
        <v>217</v>
      </c>
      <c r="C12" s="258"/>
      <c r="D12" s="259"/>
    </row>
    <row r="13" spans="1:11" s="111" customFormat="1" ht="36" customHeight="1" x14ac:dyDescent="0.25">
      <c r="A13" s="206" t="s">
        <v>31</v>
      </c>
      <c r="B13" s="205" t="s">
        <v>218</v>
      </c>
      <c r="C13" s="258"/>
      <c r="D13" s="259"/>
    </row>
    <row r="14" spans="1:11" s="111" customFormat="1" ht="32.25" customHeight="1" thickBot="1" x14ac:dyDescent="0.3">
      <c r="A14" s="207" t="s">
        <v>32</v>
      </c>
      <c r="B14" s="239" t="s">
        <v>219</v>
      </c>
      <c r="C14" s="268"/>
      <c r="D14" s="269"/>
    </row>
    <row r="15" spans="1:11" s="111" customFormat="1" ht="12" customHeight="1" x14ac:dyDescent="0.25">
      <c r="A15" s="112"/>
      <c r="B15" s="113"/>
      <c r="C15" s="43"/>
      <c r="D15" s="114"/>
    </row>
    <row r="16" spans="1:11" s="117" customFormat="1" ht="20.100000000000001" customHeight="1" x14ac:dyDescent="0.25">
      <c r="A16" s="317" t="s">
        <v>37</v>
      </c>
      <c r="B16" s="317"/>
      <c r="C16" s="317"/>
      <c r="D16" s="317"/>
      <c r="E16" s="116"/>
      <c r="F16" s="116"/>
      <c r="G16" s="116"/>
      <c r="H16" s="116"/>
      <c r="I16" s="116"/>
      <c r="J16" s="116"/>
    </row>
    <row r="17" spans="1:10" s="117" customFormat="1" ht="20.100000000000001" customHeight="1" x14ac:dyDescent="0.25">
      <c r="A17" s="118"/>
      <c r="B17" s="118"/>
      <c r="C17" s="118"/>
      <c r="D17" s="118"/>
      <c r="E17" s="116"/>
      <c r="F17" s="116"/>
      <c r="G17" s="116"/>
      <c r="H17" s="116"/>
      <c r="I17" s="116"/>
      <c r="J17" s="116"/>
    </row>
    <row r="18" spans="1:10" s="16" customFormat="1" ht="30" customHeight="1" x14ac:dyDescent="0.25">
      <c r="A18" s="318" t="s">
        <v>1</v>
      </c>
      <c r="B18" s="318"/>
      <c r="C18" s="319" t="str">
        <f>IF('Príloha č. 1'!$C$6="","",'Príloha č. 1'!$C$6)</f>
        <v/>
      </c>
      <c r="D18" s="319"/>
      <c r="G18" s="17"/>
    </row>
    <row r="19" spans="1:10" s="16" customFormat="1" ht="15" customHeight="1" x14ac:dyDescent="0.25">
      <c r="A19" s="320" t="s">
        <v>2</v>
      </c>
      <c r="B19" s="320"/>
      <c r="C19" s="321" t="str">
        <f>IF('Príloha č. 1'!$C$7="","",'Príloha č. 1'!$C$7)</f>
        <v/>
      </c>
      <c r="D19" s="321"/>
    </row>
    <row r="20" spans="1:10" s="16" customFormat="1" ht="15" customHeight="1" x14ac:dyDescent="0.25">
      <c r="A20" s="320" t="s">
        <v>3</v>
      </c>
      <c r="B20" s="320"/>
      <c r="C20" s="321" t="str">
        <f>IF('Príloha č. 1'!C8:D8="","",'Príloha č. 1'!C8:D8)</f>
        <v/>
      </c>
      <c r="D20" s="321"/>
    </row>
    <row r="21" spans="1:10" s="16" customFormat="1" ht="15" customHeight="1" x14ac:dyDescent="0.25">
      <c r="A21" s="320" t="s">
        <v>4</v>
      </c>
      <c r="B21" s="320"/>
      <c r="C21" s="321" t="str">
        <f>IF('Príloha č. 1'!C9:D9="","",'Príloha č. 1'!C9:D9)</f>
        <v/>
      </c>
      <c r="D21" s="321"/>
    </row>
    <row r="24" spans="1:10" ht="15" customHeight="1" x14ac:dyDescent="0.2">
      <c r="A24" s="1" t="s">
        <v>8</v>
      </c>
      <c r="B24" s="119" t="str">
        <f>IF('Príloha č. 1'!B23:B23="","",'Príloha č. 1'!B23:B23)</f>
        <v/>
      </c>
      <c r="C24" s="237"/>
      <c r="E24" s="1"/>
      <c r="F24" s="1"/>
      <c r="G24" s="1"/>
    </row>
    <row r="25" spans="1:10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E25" s="1"/>
      <c r="F25" s="1"/>
      <c r="G25" s="1"/>
    </row>
    <row r="26" spans="1:10" ht="42" customHeight="1" x14ac:dyDescent="0.2">
      <c r="D26" s="238"/>
    </row>
    <row r="27" spans="1:10" ht="16.5" customHeight="1" x14ac:dyDescent="0.2">
      <c r="C27" s="121" t="s">
        <v>84</v>
      </c>
      <c r="D27" s="122" t="str">
        <f>IF('Príloha č. 1'!D27="","",'Príloha č. 1'!D27)</f>
        <v/>
      </c>
    </row>
    <row r="28" spans="1:10" ht="45" customHeight="1" x14ac:dyDescent="0.2">
      <c r="D28" s="133" t="s">
        <v>291</v>
      </c>
      <c r="E28" s="21"/>
      <c r="F28" s="21"/>
      <c r="G28" s="21"/>
    </row>
    <row r="29" spans="1:10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0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21:B21"/>
    <mergeCell ref="C21:D21"/>
    <mergeCell ref="A29:B29"/>
    <mergeCell ref="A16:D16"/>
    <mergeCell ref="A18:B18"/>
    <mergeCell ref="C18:D18"/>
    <mergeCell ref="A19:B19"/>
    <mergeCell ref="C19:D19"/>
    <mergeCell ref="A20:B20"/>
    <mergeCell ref="C20:D20"/>
  </mergeCells>
  <conditionalFormatting sqref="B24:B25 C18:D21 D27">
    <cfRule type="containsBlanks" dxfId="64" priority="3">
      <formula>LEN(TRIM(B18))=0</formula>
    </cfRule>
  </conditionalFormatting>
  <conditionalFormatting sqref="C8:D14">
    <cfRule type="containsBlanks" dxfId="63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137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107"/>
      <c r="N4" s="107"/>
      <c r="Q4" s="107"/>
      <c r="R4" s="107"/>
      <c r="W4" s="10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0" customHeight="1" thickBot="1" x14ac:dyDescent="0.3">
      <c r="A8" s="81" t="s">
        <v>26</v>
      </c>
      <c r="B8" s="172" t="s">
        <v>221</v>
      </c>
      <c r="C8" s="82" t="s">
        <v>38</v>
      </c>
      <c r="D8" s="83">
        <v>1585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62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169"/>
      <c r="B12" s="169"/>
      <c r="C12" s="169"/>
      <c r="D12" s="170"/>
      <c r="E12" s="169"/>
      <c r="F12" s="169"/>
      <c r="G12" s="169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0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24:B24"/>
    <mergeCell ref="A15:B15"/>
    <mergeCell ref="C15:G15"/>
    <mergeCell ref="A16:B16"/>
    <mergeCell ref="C16:G16"/>
    <mergeCell ref="F23:H23"/>
    <mergeCell ref="I23:K23"/>
    <mergeCell ref="E9:H9"/>
    <mergeCell ref="A11:G11"/>
    <mergeCell ref="A13:B13"/>
    <mergeCell ref="C13:G13"/>
    <mergeCell ref="A14:B14"/>
    <mergeCell ref="C14:G14"/>
    <mergeCell ref="F22:H22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 E10:F10">
    <cfRule type="cellIs" dxfId="62" priority="5" operator="greaterThan">
      <formula>2560820</formula>
    </cfRule>
  </conditionalFormatting>
  <conditionalFormatting sqref="B19:B20 C13:G16 F22:H22">
    <cfRule type="containsBlanks" dxfId="61" priority="7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138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0" customHeight="1" thickBot="1" x14ac:dyDescent="0.3">
      <c r="A8" s="81" t="s">
        <v>26</v>
      </c>
      <c r="B8" s="172" t="s">
        <v>222</v>
      </c>
      <c r="C8" s="82" t="s">
        <v>38</v>
      </c>
      <c r="D8" s="83">
        <v>10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59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60" priority="3" operator="greaterThan">
      <formula>2560820</formula>
    </cfRule>
  </conditionalFormatting>
  <conditionalFormatting sqref="B19:B20 C13:G16 F22:H22">
    <cfRule type="containsBlanks" dxfId="59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139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0" customHeight="1" thickBot="1" x14ac:dyDescent="0.3">
      <c r="A8" s="81" t="s">
        <v>26</v>
      </c>
      <c r="B8" s="172" t="s">
        <v>223</v>
      </c>
      <c r="C8" s="82" t="s">
        <v>38</v>
      </c>
      <c r="D8" s="83">
        <v>10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65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58" priority="3" operator="greaterThan">
      <formula>2560820</formula>
    </cfRule>
  </conditionalFormatting>
  <conditionalFormatting sqref="B19:B20 C13:G16 F22:H22">
    <cfRule type="containsBlanks" dxfId="57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140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0" customHeight="1" thickBot="1" x14ac:dyDescent="0.3">
      <c r="A8" s="81" t="s">
        <v>26</v>
      </c>
      <c r="B8" s="172" t="s">
        <v>224</v>
      </c>
      <c r="C8" s="82" t="s">
        <v>38</v>
      </c>
      <c r="D8" s="83">
        <v>10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66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56" priority="3" operator="greaterThan">
      <formula>2560820</formula>
    </cfRule>
  </conditionalFormatting>
  <conditionalFormatting sqref="B19:B20 C13:G16 F22:H22">
    <cfRule type="containsBlanks" dxfId="55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227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3" customHeight="1" thickBot="1" x14ac:dyDescent="0.3">
      <c r="A8" s="81" t="s">
        <v>26</v>
      </c>
      <c r="B8" s="172" t="s">
        <v>226</v>
      </c>
      <c r="C8" s="82" t="s">
        <v>38</v>
      </c>
      <c r="D8" s="83">
        <v>540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225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54" priority="3" operator="greaterThan">
      <formula>2560820</formula>
    </cfRule>
  </conditionalFormatting>
  <conditionalFormatting sqref="B19:B20 C13:G16 F22:H22">
    <cfRule type="containsBlanks" dxfId="53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I29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146" customWidth="1"/>
    <col min="2" max="2" width="19.7109375" style="146" customWidth="1"/>
    <col min="3" max="3" width="28.7109375" style="146" customWidth="1"/>
    <col min="4" max="4" width="30" style="146" customWidth="1"/>
    <col min="5" max="16384" width="9.140625" style="146"/>
  </cols>
  <sheetData>
    <row r="1" spans="1:9" s="1" customFormat="1" ht="15" customHeight="1" x14ac:dyDescent="0.2">
      <c r="A1" s="287" t="s">
        <v>12</v>
      </c>
      <c r="B1" s="287"/>
      <c r="C1" s="128"/>
      <c r="D1" s="128"/>
    </row>
    <row r="2" spans="1:9" s="1" customFormat="1" ht="39" customHeight="1" x14ac:dyDescent="0.2">
      <c r="A2" s="284" t="str">
        <f>'Príloha č. 1'!A2:D2</f>
        <v>Kanyly</v>
      </c>
      <c r="B2" s="284"/>
      <c r="C2" s="284"/>
      <c r="D2" s="284"/>
    </row>
    <row r="3" spans="1:9" ht="15" customHeight="1" x14ac:dyDescent="0.2">
      <c r="A3" s="290"/>
      <c r="B3" s="290"/>
      <c r="C3" s="290"/>
      <c r="D3" s="128"/>
    </row>
    <row r="4" spans="1:9" s="147" customFormat="1" ht="35.1" customHeight="1" x14ac:dyDescent="0.25">
      <c r="A4" s="305" t="s">
        <v>24</v>
      </c>
      <c r="B4" s="305"/>
      <c r="C4" s="305"/>
      <c r="D4" s="305"/>
      <c r="E4" s="41"/>
      <c r="F4" s="41"/>
      <c r="G4" s="41"/>
      <c r="H4" s="41"/>
      <c r="I4" s="41"/>
    </row>
    <row r="5" spans="1:9" s="1" customFormat="1" ht="15" customHeight="1" x14ac:dyDescent="0.2">
      <c r="A5" s="128"/>
      <c r="B5" s="128"/>
      <c r="C5" s="128"/>
      <c r="D5" s="128"/>
    </row>
    <row r="6" spans="1:9" s="1" customFormat="1" ht="15" customHeight="1" x14ac:dyDescent="0.2">
      <c r="A6" s="287" t="s">
        <v>1</v>
      </c>
      <c r="B6" s="287"/>
      <c r="C6" s="292" t="str">
        <f>IF('Príloha č. 1'!$C$6="","",'Príloha č. 1'!$C$6)</f>
        <v/>
      </c>
      <c r="D6" s="292"/>
    </row>
    <row r="7" spans="1:9" s="1" customFormat="1" ht="15" customHeight="1" x14ac:dyDescent="0.2">
      <c r="A7" s="287" t="s">
        <v>2</v>
      </c>
      <c r="B7" s="287"/>
      <c r="C7" s="289" t="str">
        <f>IF('Príloha č. 1'!$C$7="","",'Príloha č. 1'!$C$7)</f>
        <v/>
      </c>
      <c r="D7" s="289"/>
    </row>
    <row r="8" spans="1:9" s="1" customFormat="1" ht="15" customHeight="1" x14ac:dyDescent="0.2">
      <c r="A8" s="287" t="s">
        <v>3</v>
      </c>
      <c r="B8" s="287"/>
      <c r="C8" s="289" t="str">
        <f>IF('Príloha č. 1'!C8:D8="","",'Príloha č. 1'!C8:D8)</f>
        <v/>
      </c>
      <c r="D8" s="289"/>
    </row>
    <row r="9" spans="1:9" s="1" customFormat="1" ht="15" customHeight="1" x14ac:dyDescent="0.2">
      <c r="A9" s="287" t="s">
        <v>4</v>
      </c>
      <c r="B9" s="287"/>
      <c r="C9" s="289" t="str">
        <f>IF('Príloha č. 1'!C9:D9="","",'Príloha č. 1'!C9:D9)</f>
        <v/>
      </c>
      <c r="D9" s="289"/>
    </row>
    <row r="10" spans="1:9" s="1" customFormat="1" ht="15" customHeight="1" x14ac:dyDescent="0.2">
      <c r="A10" s="128"/>
      <c r="B10" s="128"/>
      <c r="C10" s="141"/>
      <c r="D10" s="128"/>
    </row>
    <row r="11" spans="1:9" s="16" customFormat="1" ht="36.75" customHeight="1" x14ac:dyDescent="0.25">
      <c r="A11" s="275" t="s">
        <v>85</v>
      </c>
      <c r="B11" s="275"/>
      <c r="C11" s="275"/>
      <c r="D11" s="275"/>
    </row>
    <row r="12" spans="1:9" x14ac:dyDescent="0.2">
      <c r="A12" s="128"/>
      <c r="B12" s="128"/>
      <c r="C12" s="128"/>
      <c r="D12" s="128"/>
    </row>
    <row r="13" spans="1:9" s="220" customFormat="1" ht="38.25" customHeight="1" x14ac:dyDescent="0.2">
      <c r="A13" s="298" t="s">
        <v>86</v>
      </c>
      <c r="B13" s="298"/>
      <c r="C13" s="298"/>
      <c r="D13" s="298"/>
    </row>
    <row r="14" spans="1:9" s="221" customFormat="1" ht="15" customHeight="1" x14ac:dyDescent="0.2">
      <c r="A14" s="301" t="s">
        <v>87</v>
      </c>
      <c r="B14" s="302"/>
      <c r="C14" s="222" t="s">
        <v>88</v>
      </c>
      <c r="D14" s="223"/>
    </row>
    <row r="15" spans="1:9" s="221" customFormat="1" ht="22.5" customHeight="1" x14ac:dyDescent="0.2">
      <c r="A15" s="303"/>
      <c r="B15" s="304"/>
      <c r="C15" s="299"/>
      <c r="D15" s="300"/>
    </row>
    <row r="16" spans="1:9" s="221" customFormat="1" ht="22.5" customHeight="1" x14ac:dyDescent="0.2">
      <c r="A16" s="295"/>
      <c r="B16" s="296"/>
      <c r="C16" s="293"/>
      <c r="D16" s="294"/>
    </row>
    <row r="17" spans="1:4" s="221" customFormat="1" ht="22.5" customHeight="1" x14ac:dyDescent="0.2">
      <c r="A17" s="295"/>
      <c r="B17" s="296"/>
      <c r="C17" s="293"/>
      <c r="D17" s="294"/>
    </row>
    <row r="18" spans="1:4" s="221" customFormat="1" ht="22.5" customHeight="1" x14ac:dyDescent="0.2">
      <c r="A18" s="295"/>
      <c r="B18" s="296"/>
      <c r="C18" s="293"/>
      <c r="D18" s="294"/>
    </row>
    <row r="19" spans="1:4" s="148" customFormat="1" ht="15" customHeight="1" x14ac:dyDescent="0.2">
      <c r="A19" s="149"/>
      <c r="B19" s="149"/>
      <c r="C19" s="149"/>
      <c r="D19" s="149"/>
    </row>
    <row r="20" spans="1:4" s="148" customFormat="1" ht="15" customHeight="1" x14ac:dyDescent="0.2">
      <c r="A20" s="149"/>
      <c r="B20" s="149"/>
      <c r="C20" s="149"/>
      <c r="D20" s="149"/>
    </row>
    <row r="21" spans="1:4" s="1" customFormat="1" ht="15" customHeight="1" x14ac:dyDescent="0.2">
      <c r="A21" s="128" t="s">
        <v>8</v>
      </c>
      <c r="B21" s="150" t="str">
        <f>IF('Príloha č. 1'!B23:B23="","",'Príloha č. 1'!B23:B23)</f>
        <v/>
      </c>
      <c r="C21" s="140"/>
      <c r="D21" s="128"/>
    </row>
    <row r="22" spans="1:4" s="106" customFormat="1" ht="15" customHeight="1" x14ac:dyDescent="0.25">
      <c r="A22" s="137" t="s">
        <v>9</v>
      </c>
      <c r="B22" s="151" t="str">
        <f>IF('Príloha č. 1'!B24:B24="","",'Príloha č. 1'!B24:B24)</f>
        <v/>
      </c>
      <c r="C22" s="152"/>
      <c r="D22" s="137"/>
    </row>
    <row r="23" spans="1:4" s="1" customFormat="1" ht="15" customHeight="1" x14ac:dyDescent="0.2">
      <c r="A23" s="128"/>
      <c r="B23" s="128"/>
      <c r="C23" s="128"/>
      <c r="D23" s="128"/>
    </row>
    <row r="24" spans="1:4" ht="15.75" customHeight="1" x14ac:dyDescent="0.2">
      <c r="A24" s="128"/>
      <c r="B24" s="128"/>
      <c r="C24" s="121" t="s">
        <v>84</v>
      </c>
      <c r="D24" s="122" t="str">
        <f>IF('Príloha č. 1'!D27="","",'Príloha č. 1'!D27)</f>
        <v/>
      </c>
    </row>
    <row r="25" spans="1:4" ht="45" customHeight="1" x14ac:dyDescent="0.2">
      <c r="D25" s="133" t="s">
        <v>291</v>
      </c>
    </row>
    <row r="28" spans="1:4" s="18" customFormat="1" ht="11.25" x14ac:dyDescent="0.2">
      <c r="A28" s="273" t="s">
        <v>10</v>
      </c>
      <c r="B28" s="273"/>
    </row>
    <row r="29" spans="1:4" s="23" customFormat="1" ht="12" customHeight="1" x14ac:dyDescent="0.2">
      <c r="A29" s="134"/>
      <c r="B29" s="297" t="s">
        <v>11</v>
      </c>
      <c r="C29" s="297"/>
      <c r="D29" s="21"/>
    </row>
  </sheetData>
  <mergeCells count="25">
    <mergeCell ref="A1:B1"/>
    <mergeCell ref="A2:D2"/>
    <mergeCell ref="A3:C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C18:D18"/>
    <mergeCell ref="A18:B18"/>
    <mergeCell ref="A28:B28"/>
    <mergeCell ref="B29:C29"/>
    <mergeCell ref="A11:D11"/>
    <mergeCell ref="A13:D13"/>
    <mergeCell ref="C15:D15"/>
    <mergeCell ref="C16:D16"/>
    <mergeCell ref="C17:D17"/>
    <mergeCell ref="A14:B14"/>
    <mergeCell ref="A15:B15"/>
    <mergeCell ref="A16:B16"/>
    <mergeCell ref="A17:B17"/>
  </mergeCells>
  <conditionalFormatting sqref="C6:D9 B21:B22 D24 A29">
    <cfRule type="containsBlanks" dxfId="105" priority="7">
      <formula>LEN(TRIM(A6))=0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142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3" customHeight="1" thickBot="1" x14ac:dyDescent="0.3">
      <c r="A8" s="81" t="s">
        <v>26</v>
      </c>
      <c r="B8" s="172" t="s">
        <v>228</v>
      </c>
      <c r="C8" s="82" t="s">
        <v>38</v>
      </c>
      <c r="D8" s="83">
        <v>130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229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52" priority="3" operator="greaterThan">
      <formula>2560820</formula>
    </cfRule>
  </conditionalFormatting>
  <conditionalFormatting sqref="B19:B20 C13:G16 F22:H22">
    <cfRule type="containsBlanks" dxfId="51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143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3" customHeight="1" thickBot="1" x14ac:dyDescent="0.3">
      <c r="A8" s="81" t="s">
        <v>26</v>
      </c>
      <c r="B8" s="172" t="s">
        <v>231</v>
      </c>
      <c r="C8" s="82" t="s">
        <v>38</v>
      </c>
      <c r="D8" s="83">
        <v>100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230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50" priority="3" operator="greaterThan">
      <formula>2560820</formula>
    </cfRule>
  </conditionalFormatting>
  <conditionalFormatting sqref="B19:B20 C13:G16 F22:H22">
    <cfRule type="containsBlanks" dxfId="49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236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3" customHeight="1" thickBot="1" x14ac:dyDescent="0.3">
      <c r="A8" s="81" t="s">
        <v>26</v>
      </c>
      <c r="B8" s="172" t="s">
        <v>233</v>
      </c>
      <c r="C8" s="82" t="s">
        <v>38</v>
      </c>
      <c r="D8" s="83">
        <v>10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232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48" priority="3" operator="greaterThan">
      <formula>2560820</formula>
    </cfRule>
  </conditionalFormatting>
  <conditionalFormatting sqref="B19:B20 C13:G16 F22:H22">
    <cfRule type="containsBlanks" dxfId="47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135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3" customHeight="1" thickBot="1" x14ac:dyDescent="0.3">
      <c r="A8" s="81" t="s">
        <v>26</v>
      </c>
      <c r="B8" s="172" t="s">
        <v>234</v>
      </c>
      <c r="C8" s="82" t="s">
        <v>38</v>
      </c>
      <c r="D8" s="83">
        <v>10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235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46" priority="3" operator="greaterThan">
      <formula>2560820</formula>
    </cfRule>
  </conditionalFormatting>
  <conditionalFormatting sqref="B19:B20 C13:G16 F22:H22">
    <cfRule type="containsBlanks" dxfId="45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144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3" customHeight="1" thickBot="1" x14ac:dyDescent="0.3">
      <c r="A8" s="81" t="s">
        <v>26</v>
      </c>
      <c r="B8" s="172" t="s">
        <v>237</v>
      </c>
      <c r="C8" s="82" t="s">
        <v>38</v>
      </c>
      <c r="D8" s="83">
        <v>170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238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44" priority="3" operator="greaterThan">
      <formula>2560820</formula>
    </cfRule>
  </conditionalFormatting>
  <conditionalFormatting sqref="B19:B20 C13:G16 F22:H22">
    <cfRule type="containsBlanks" dxfId="43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153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3" customHeight="1" thickBot="1" x14ac:dyDescent="0.3">
      <c r="A8" s="81" t="s">
        <v>26</v>
      </c>
      <c r="B8" s="172" t="s">
        <v>239</v>
      </c>
      <c r="C8" s="82" t="s">
        <v>38</v>
      </c>
      <c r="D8" s="83">
        <v>310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240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42" priority="3" operator="greaterThan">
      <formula>2560820</formula>
    </cfRule>
  </conditionalFormatting>
  <conditionalFormatting sqref="B19:B20 C13:G16 F22:H22">
    <cfRule type="containsBlanks" dxfId="41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243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3" customHeight="1" thickBot="1" x14ac:dyDescent="0.3">
      <c r="A8" s="81" t="s">
        <v>26</v>
      </c>
      <c r="B8" s="172" t="s">
        <v>242</v>
      </c>
      <c r="C8" s="82" t="s">
        <v>38</v>
      </c>
      <c r="D8" s="83">
        <v>1970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241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40" priority="3" operator="greaterThan">
      <formula>2560820</formula>
    </cfRule>
  </conditionalFormatting>
  <conditionalFormatting sqref="B19:B20 C13:G16 F22:H22">
    <cfRule type="containsBlanks" dxfId="39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165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3" customHeight="1" thickBot="1" x14ac:dyDescent="0.3">
      <c r="A8" s="81" t="s">
        <v>26</v>
      </c>
      <c r="B8" s="172" t="s">
        <v>245</v>
      </c>
      <c r="C8" s="82" t="s">
        <v>38</v>
      </c>
      <c r="D8" s="83">
        <v>210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244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38" priority="3" operator="greaterThan">
      <formula>2560820</formula>
    </cfRule>
  </conditionalFormatting>
  <conditionalFormatting sqref="B19:B20 C13:G16 F22:H22">
    <cfRule type="containsBlanks" dxfId="37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171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3" customHeight="1" thickBot="1" x14ac:dyDescent="0.3">
      <c r="A8" s="81" t="s">
        <v>26</v>
      </c>
      <c r="B8" s="172" t="s">
        <v>246</v>
      </c>
      <c r="C8" s="82" t="s">
        <v>38</v>
      </c>
      <c r="D8" s="83">
        <v>530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247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36" priority="3" operator="greaterThan">
      <formula>2560820</formula>
    </cfRule>
  </conditionalFormatting>
  <conditionalFormatting sqref="B19:B20 C13:G16 F22:H22">
    <cfRule type="containsBlanks" dxfId="35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173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3" customHeight="1" thickBot="1" x14ac:dyDescent="0.3">
      <c r="A8" s="81" t="s">
        <v>26</v>
      </c>
      <c r="B8" s="172" t="s">
        <v>249</v>
      </c>
      <c r="C8" s="82" t="s">
        <v>38</v>
      </c>
      <c r="D8" s="83">
        <v>2160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248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34" priority="3" operator="greaterThan">
      <formula>2560820</formula>
    </cfRule>
  </conditionalFormatting>
  <conditionalFormatting sqref="B19:B20 C13:G16 F22:H22">
    <cfRule type="containsBlanks" dxfId="33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5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53" bestFit="1" customWidth="1"/>
    <col min="2" max="2" width="19.7109375" style="153" customWidth="1"/>
    <col min="3" max="3" width="28.7109375" style="153" customWidth="1"/>
    <col min="4" max="4" width="33.42578125" style="153" customWidth="1"/>
    <col min="5" max="5" width="10.42578125" style="153" bestFit="1" customWidth="1"/>
    <col min="6" max="256" width="9.140625" style="153"/>
    <col min="257" max="257" width="4.7109375" style="153" bestFit="1" customWidth="1"/>
    <col min="258" max="258" width="19.7109375" style="153" customWidth="1"/>
    <col min="259" max="259" width="28.7109375" style="153" customWidth="1"/>
    <col min="260" max="260" width="33.42578125" style="153" customWidth="1"/>
    <col min="261" max="261" width="10.42578125" style="153" bestFit="1" customWidth="1"/>
    <col min="262" max="512" width="9.140625" style="153"/>
    <col min="513" max="513" width="4.7109375" style="153" bestFit="1" customWidth="1"/>
    <col min="514" max="514" width="19.7109375" style="153" customWidth="1"/>
    <col min="515" max="515" width="28.7109375" style="153" customWidth="1"/>
    <col min="516" max="516" width="33.42578125" style="153" customWidth="1"/>
    <col min="517" max="517" width="10.42578125" style="153" bestFit="1" customWidth="1"/>
    <col min="518" max="768" width="9.140625" style="153"/>
    <col min="769" max="769" width="4.7109375" style="153" bestFit="1" customWidth="1"/>
    <col min="770" max="770" width="19.7109375" style="153" customWidth="1"/>
    <col min="771" max="771" width="28.7109375" style="153" customWidth="1"/>
    <col min="772" max="772" width="33.42578125" style="153" customWidth="1"/>
    <col min="773" max="773" width="10.42578125" style="153" bestFit="1" customWidth="1"/>
    <col min="774" max="1024" width="9.140625" style="153"/>
    <col min="1025" max="1025" width="4.7109375" style="153" bestFit="1" customWidth="1"/>
    <col min="1026" max="1026" width="19.7109375" style="153" customWidth="1"/>
    <col min="1027" max="1027" width="28.7109375" style="153" customWidth="1"/>
    <col min="1028" max="1028" width="33.42578125" style="153" customWidth="1"/>
    <col min="1029" max="1029" width="10.42578125" style="153" bestFit="1" customWidth="1"/>
    <col min="1030" max="1280" width="9.140625" style="153"/>
    <col min="1281" max="1281" width="4.7109375" style="153" bestFit="1" customWidth="1"/>
    <col min="1282" max="1282" width="19.7109375" style="153" customWidth="1"/>
    <col min="1283" max="1283" width="28.7109375" style="153" customWidth="1"/>
    <col min="1284" max="1284" width="33.42578125" style="153" customWidth="1"/>
    <col min="1285" max="1285" width="10.42578125" style="153" bestFit="1" customWidth="1"/>
    <col min="1286" max="1536" width="9.140625" style="153"/>
    <col min="1537" max="1537" width="4.7109375" style="153" bestFit="1" customWidth="1"/>
    <col min="1538" max="1538" width="19.7109375" style="153" customWidth="1"/>
    <col min="1539" max="1539" width="28.7109375" style="153" customWidth="1"/>
    <col min="1540" max="1540" width="33.42578125" style="153" customWidth="1"/>
    <col min="1541" max="1541" width="10.42578125" style="153" bestFit="1" customWidth="1"/>
    <col min="1542" max="1792" width="9.140625" style="153"/>
    <col min="1793" max="1793" width="4.7109375" style="153" bestFit="1" customWidth="1"/>
    <col min="1794" max="1794" width="19.7109375" style="153" customWidth="1"/>
    <col min="1795" max="1795" width="28.7109375" style="153" customWidth="1"/>
    <col min="1796" max="1796" width="33.42578125" style="153" customWidth="1"/>
    <col min="1797" max="1797" width="10.42578125" style="153" bestFit="1" customWidth="1"/>
    <col min="1798" max="2048" width="9.140625" style="153"/>
    <col min="2049" max="2049" width="4.7109375" style="153" bestFit="1" customWidth="1"/>
    <col min="2050" max="2050" width="19.7109375" style="153" customWidth="1"/>
    <col min="2051" max="2051" width="28.7109375" style="153" customWidth="1"/>
    <col min="2052" max="2052" width="33.42578125" style="153" customWidth="1"/>
    <col min="2053" max="2053" width="10.42578125" style="153" bestFit="1" customWidth="1"/>
    <col min="2054" max="2304" width="9.140625" style="153"/>
    <col min="2305" max="2305" width="4.7109375" style="153" bestFit="1" customWidth="1"/>
    <col min="2306" max="2306" width="19.7109375" style="153" customWidth="1"/>
    <col min="2307" max="2307" width="28.7109375" style="153" customWidth="1"/>
    <col min="2308" max="2308" width="33.42578125" style="153" customWidth="1"/>
    <col min="2309" max="2309" width="10.42578125" style="153" bestFit="1" customWidth="1"/>
    <col min="2310" max="2560" width="9.140625" style="153"/>
    <col min="2561" max="2561" width="4.7109375" style="153" bestFit="1" customWidth="1"/>
    <col min="2562" max="2562" width="19.7109375" style="153" customWidth="1"/>
    <col min="2563" max="2563" width="28.7109375" style="153" customWidth="1"/>
    <col min="2564" max="2564" width="33.42578125" style="153" customWidth="1"/>
    <col min="2565" max="2565" width="10.42578125" style="153" bestFit="1" customWidth="1"/>
    <col min="2566" max="2816" width="9.140625" style="153"/>
    <col min="2817" max="2817" width="4.7109375" style="153" bestFit="1" customWidth="1"/>
    <col min="2818" max="2818" width="19.7109375" style="153" customWidth="1"/>
    <col min="2819" max="2819" width="28.7109375" style="153" customWidth="1"/>
    <col min="2820" max="2820" width="33.42578125" style="153" customWidth="1"/>
    <col min="2821" max="2821" width="10.42578125" style="153" bestFit="1" customWidth="1"/>
    <col min="2822" max="3072" width="9.140625" style="153"/>
    <col min="3073" max="3073" width="4.7109375" style="153" bestFit="1" customWidth="1"/>
    <col min="3074" max="3074" width="19.7109375" style="153" customWidth="1"/>
    <col min="3075" max="3075" width="28.7109375" style="153" customWidth="1"/>
    <col min="3076" max="3076" width="33.42578125" style="153" customWidth="1"/>
    <col min="3077" max="3077" width="10.42578125" style="153" bestFit="1" customWidth="1"/>
    <col min="3078" max="3328" width="9.140625" style="153"/>
    <col min="3329" max="3329" width="4.7109375" style="153" bestFit="1" customWidth="1"/>
    <col min="3330" max="3330" width="19.7109375" style="153" customWidth="1"/>
    <col min="3331" max="3331" width="28.7109375" style="153" customWidth="1"/>
    <col min="3332" max="3332" width="33.42578125" style="153" customWidth="1"/>
    <col min="3333" max="3333" width="10.42578125" style="153" bestFit="1" customWidth="1"/>
    <col min="3334" max="3584" width="9.140625" style="153"/>
    <col min="3585" max="3585" width="4.7109375" style="153" bestFit="1" customWidth="1"/>
    <col min="3586" max="3586" width="19.7109375" style="153" customWidth="1"/>
    <col min="3587" max="3587" width="28.7109375" style="153" customWidth="1"/>
    <col min="3588" max="3588" width="33.42578125" style="153" customWidth="1"/>
    <col min="3589" max="3589" width="10.42578125" style="153" bestFit="1" customWidth="1"/>
    <col min="3590" max="3840" width="9.140625" style="153"/>
    <col min="3841" max="3841" width="4.7109375" style="153" bestFit="1" customWidth="1"/>
    <col min="3842" max="3842" width="19.7109375" style="153" customWidth="1"/>
    <col min="3843" max="3843" width="28.7109375" style="153" customWidth="1"/>
    <col min="3844" max="3844" width="33.42578125" style="153" customWidth="1"/>
    <col min="3845" max="3845" width="10.42578125" style="153" bestFit="1" customWidth="1"/>
    <col min="3846" max="4096" width="9.140625" style="153"/>
    <col min="4097" max="4097" width="4.7109375" style="153" bestFit="1" customWidth="1"/>
    <col min="4098" max="4098" width="19.7109375" style="153" customWidth="1"/>
    <col min="4099" max="4099" width="28.7109375" style="153" customWidth="1"/>
    <col min="4100" max="4100" width="33.42578125" style="153" customWidth="1"/>
    <col min="4101" max="4101" width="10.42578125" style="153" bestFit="1" customWidth="1"/>
    <col min="4102" max="4352" width="9.140625" style="153"/>
    <col min="4353" max="4353" width="4.7109375" style="153" bestFit="1" customWidth="1"/>
    <col min="4354" max="4354" width="19.7109375" style="153" customWidth="1"/>
    <col min="4355" max="4355" width="28.7109375" style="153" customWidth="1"/>
    <col min="4356" max="4356" width="33.42578125" style="153" customWidth="1"/>
    <col min="4357" max="4357" width="10.42578125" style="153" bestFit="1" customWidth="1"/>
    <col min="4358" max="4608" width="9.140625" style="153"/>
    <col min="4609" max="4609" width="4.7109375" style="153" bestFit="1" customWidth="1"/>
    <col min="4610" max="4610" width="19.7109375" style="153" customWidth="1"/>
    <col min="4611" max="4611" width="28.7109375" style="153" customWidth="1"/>
    <col min="4612" max="4612" width="33.42578125" style="153" customWidth="1"/>
    <col min="4613" max="4613" width="10.42578125" style="153" bestFit="1" customWidth="1"/>
    <col min="4614" max="4864" width="9.140625" style="153"/>
    <col min="4865" max="4865" width="4.7109375" style="153" bestFit="1" customWidth="1"/>
    <col min="4866" max="4866" width="19.7109375" style="153" customWidth="1"/>
    <col min="4867" max="4867" width="28.7109375" style="153" customWidth="1"/>
    <col min="4868" max="4868" width="33.42578125" style="153" customWidth="1"/>
    <col min="4869" max="4869" width="10.42578125" style="153" bestFit="1" customWidth="1"/>
    <col min="4870" max="5120" width="9.140625" style="153"/>
    <col min="5121" max="5121" width="4.7109375" style="153" bestFit="1" customWidth="1"/>
    <col min="5122" max="5122" width="19.7109375" style="153" customWidth="1"/>
    <col min="5123" max="5123" width="28.7109375" style="153" customWidth="1"/>
    <col min="5124" max="5124" width="33.42578125" style="153" customWidth="1"/>
    <col min="5125" max="5125" width="10.42578125" style="153" bestFit="1" customWidth="1"/>
    <col min="5126" max="5376" width="9.140625" style="153"/>
    <col min="5377" max="5377" width="4.7109375" style="153" bestFit="1" customWidth="1"/>
    <col min="5378" max="5378" width="19.7109375" style="153" customWidth="1"/>
    <col min="5379" max="5379" width="28.7109375" style="153" customWidth="1"/>
    <col min="5380" max="5380" width="33.42578125" style="153" customWidth="1"/>
    <col min="5381" max="5381" width="10.42578125" style="153" bestFit="1" customWidth="1"/>
    <col min="5382" max="5632" width="9.140625" style="153"/>
    <col min="5633" max="5633" width="4.7109375" style="153" bestFit="1" customWidth="1"/>
    <col min="5634" max="5634" width="19.7109375" style="153" customWidth="1"/>
    <col min="5635" max="5635" width="28.7109375" style="153" customWidth="1"/>
    <col min="5636" max="5636" width="33.42578125" style="153" customWidth="1"/>
    <col min="5637" max="5637" width="10.42578125" style="153" bestFit="1" customWidth="1"/>
    <col min="5638" max="5888" width="9.140625" style="153"/>
    <col min="5889" max="5889" width="4.7109375" style="153" bestFit="1" customWidth="1"/>
    <col min="5890" max="5890" width="19.7109375" style="153" customWidth="1"/>
    <col min="5891" max="5891" width="28.7109375" style="153" customWidth="1"/>
    <col min="5892" max="5892" width="33.42578125" style="153" customWidth="1"/>
    <col min="5893" max="5893" width="10.42578125" style="153" bestFit="1" customWidth="1"/>
    <col min="5894" max="6144" width="9.140625" style="153"/>
    <col min="6145" max="6145" width="4.7109375" style="153" bestFit="1" customWidth="1"/>
    <col min="6146" max="6146" width="19.7109375" style="153" customWidth="1"/>
    <col min="6147" max="6147" width="28.7109375" style="153" customWidth="1"/>
    <col min="6148" max="6148" width="33.42578125" style="153" customWidth="1"/>
    <col min="6149" max="6149" width="10.42578125" style="153" bestFit="1" customWidth="1"/>
    <col min="6150" max="6400" width="9.140625" style="153"/>
    <col min="6401" max="6401" width="4.7109375" style="153" bestFit="1" customWidth="1"/>
    <col min="6402" max="6402" width="19.7109375" style="153" customWidth="1"/>
    <col min="6403" max="6403" width="28.7109375" style="153" customWidth="1"/>
    <col min="6404" max="6404" width="33.42578125" style="153" customWidth="1"/>
    <col min="6405" max="6405" width="10.42578125" style="153" bestFit="1" customWidth="1"/>
    <col min="6406" max="6656" width="9.140625" style="153"/>
    <col min="6657" max="6657" width="4.7109375" style="153" bestFit="1" customWidth="1"/>
    <col min="6658" max="6658" width="19.7109375" style="153" customWidth="1"/>
    <col min="6659" max="6659" width="28.7109375" style="153" customWidth="1"/>
    <col min="6660" max="6660" width="33.42578125" style="153" customWidth="1"/>
    <col min="6661" max="6661" width="10.42578125" style="153" bestFit="1" customWidth="1"/>
    <col min="6662" max="6912" width="9.140625" style="153"/>
    <col min="6913" max="6913" width="4.7109375" style="153" bestFit="1" customWidth="1"/>
    <col min="6914" max="6914" width="19.7109375" style="153" customWidth="1"/>
    <col min="6915" max="6915" width="28.7109375" style="153" customWidth="1"/>
    <col min="6916" max="6916" width="33.42578125" style="153" customWidth="1"/>
    <col min="6917" max="6917" width="10.42578125" style="153" bestFit="1" customWidth="1"/>
    <col min="6918" max="7168" width="9.140625" style="153"/>
    <col min="7169" max="7169" width="4.7109375" style="153" bestFit="1" customWidth="1"/>
    <col min="7170" max="7170" width="19.7109375" style="153" customWidth="1"/>
    <col min="7171" max="7171" width="28.7109375" style="153" customWidth="1"/>
    <col min="7172" max="7172" width="33.42578125" style="153" customWidth="1"/>
    <col min="7173" max="7173" width="10.42578125" style="153" bestFit="1" customWidth="1"/>
    <col min="7174" max="7424" width="9.140625" style="153"/>
    <col min="7425" max="7425" width="4.7109375" style="153" bestFit="1" customWidth="1"/>
    <col min="7426" max="7426" width="19.7109375" style="153" customWidth="1"/>
    <col min="7427" max="7427" width="28.7109375" style="153" customWidth="1"/>
    <col min="7428" max="7428" width="33.42578125" style="153" customWidth="1"/>
    <col min="7429" max="7429" width="10.42578125" style="153" bestFit="1" customWidth="1"/>
    <col min="7430" max="7680" width="9.140625" style="153"/>
    <col min="7681" max="7681" width="4.7109375" style="153" bestFit="1" customWidth="1"/>
    <col min="7682" max="7682" width="19.7109375" style="153" customWidth="1"/>
    <col min="7683" max="7683" width="28.7109375" style="153" customWidth="1"/>
    <col min="7684" max="7684" width="33.42578125" style="153" customWidth="1"/>
    <col min="7685" max="7685" width="10.42578125" style="153" bestFit="1" customWidth="1"/>
    <col min="7686" max="7936" width="9.140625" style="153"/>
    <col min="7937" max="7937" width="4.7109375" style="153" bestFit="1" customWidth="1"/>
    <col min="7938" max="7938" width="19.7109375" style="153" customWidth="1"/>
    <col min="7939" max="7939" width="28.7109375" style="153" customWidth="1"/>
    <col min="7940" max="7940" width="33.42578125" style="153" customWidth="1"/>
    <col min="7941" max="7941" width="10.42578125" style="153" bestFit="1" customWidth="1"/>
    <col min="7942" max="8192" width="9.140625" style="153"/>
    <col min="8193" max="8193" width="4.7109375" style="153" bestFit="1" customWidth="1"/>
    <col min="8194" max="8194" width="19.7109375" style="153" customWidth="1"/>
    <col min="8195" max="8195" width="28.7109375" style="153" customWidth="1"/>
    <col min="8196" max="8196" width="33.42578125" style="153" customWidth="1"/>
    <col min="8197" max="8197" width="10.42578125" style="153" bestFit="1" customWidth="1"/>
    <col min="8198" max="8448" width="9.140625" style="153"/>
    <col min="8449" max="8449" width="4.7109375" style="153" bestFit="1" customWidth="1"/>
    <col min="8450" max="8450" width="19.7109375" style="153" customWidth="1"/>
    <col min="8451" max="8451" width="28.7109375" style="153" customWidth="1"/>
    <col min="8452" max="8452" width="33.42578125" style="153" customWidth="1"/>
    <col min="8453" max="8453" width="10.42578125" style="153" bestFit="1" customWidth="1"/>
    <col min="8454" max="8704" width="9.140625" style="153"/>
    <col min="8705" max="8705" width="4.7109375" style="153" bestFit="1" customWidth="1"/>
    <col min="8706" max="8706" width="19.7109375" style="153" customWidth="1"/>
    <col min="8707" max="8707" width="28.7109375" style="153" customWidth="1"/>
    <col min="8708" max="8708" width="33.42578125" style="153" customWidth="1"/>
    <col min="8709" max="8709" width="10.42578125" style="153" bestFit="1" customWidth="1"/>
    <col min="8710" max="8960" width="9.140625" style="153"/>
    <col min="8961" max="8961" width="4.7109375" style="153" bestFit="1" customWidth="1"/>
    <col min="8962" max="8962" width="19.7109375" style="153" customWidth="1"/>
    <col min="8963" max="8963" width="28.7109375" style="153" customWidth="1"/>
    <col min="8964" max="8964" width="33.42578125" style="153" customWidth="1"/>
    <col min="8965" max="8965" width="10.42578125" style="153" bestFit="1" customWidth="1"/>
    <col min="8966" max="9216" width="9.140625" style="153"/>
    <col min="9217" max="9217" width="4.7109375" style="153" bestFit="1" customWidth="1"/>
    <col min="9218" max="9218" width="19.7109375" style="153" customWidth="1"/>
    <col min="9219" max="9219" width="28.7109375" style="153" customWidth="1"/>
    <col min="9220" max="9220" width="33.42578125" style="153" customWidth="1"/>
    <col min="9221" max="9221" width="10.42578125" style="153" bestFit="1" customWidth="1"/>
    <col min="9222" max="9472" width="9.140625" style="153"/>
    <col min="9473" max="9473" width="4.7109375" style="153" bestFit="1" customWidth="1"/>
    <col min="9474" max="9474" width="19.7109375" style="153" customWidth="1"/>
    <col min="9475" max="9475" width="28.7109375" style="153" customWidth="1"/>
    <col min="9476" max="9476" width="33.42578125" style="153" customWidth="1"/>
    <col min="9477" max="9477" width="10.42578125" style="153" bestFit="1" customWidth="1"/>
    <col min="9478" max="9728" width="9.140625" style="153"/>
    <col min="9729" max="9729" width="4.7109375" style="153" bestFit="1" customWidth="1"/>
    <col min="9730" max="9730" width="19.7109375" style="153" customWidth="1"/>
    <col min="9731" max="9731" width="28.7109375" style="153" customWidth="1"/>
    <col min="9732" max="9732" width="33.42578125" style="153" customWidth="1"/>
    <col min="9733" max="9733" width="10.42578125" style="153" bestFit="1" customWidth="1"/>
    <col min="9734" max="9984" width="9.140625" style="153"/>
    <col min="9985" max="9985" width="4.7109375" style="153" bestFit="1" customWidth="1"/>
    <col min="9986" max="9986" width="19.7109375" style="153" customWidth="1"/>
    <col min="9987" max="9987" width="28.7109375" style="153" customWidth="1"/>
    <col min="9988" max="9988" width="33.42578125" style="153" customWidth="1"/>
    <col min="9989" max="9989" width="10.42578125" style="153" bestFit="1" customWidth="1"/>
    <col min="9990" max="10240" width="9.140625" style="153"/>
    <col min="10241" max="10241" width="4.7109375" style="153" bestFit="1" customWidth="1"/>
    <col min="10242" max="10242" width="19.7109375" style="153" customWidth="1"/>
    <col min="10243" max="10243" width="28.7109375" style="153" customWidth="1"/>
    <col min="10244" max="10244" width="33.42578125" style="153" customWidth="1"/>
    <col min="10245" max="10245" width="10.42578125" style="153" bestFit="1" customWidth="1"/>
    <col min="10246" max="10496" width="9.140625" style="153"/>
    <col min="10497" max="10497" width="4.7109375" style="153" bestFit="1" customWidth="1"/>
    <col min="10498" max="10498" width="19.7109375" style="153" customWidth="1"/>
    <col min="10499" max="10499" width="28.7109375" style="153" customWidth="1"/>
    <col min="10500" max="10500" width="33.42578125" style="153" customWidth="1"/>
    <col min="10501" max="10501" width="10.42578125" style="153" bestFit="1" customWidth="1"/>
    <col min="10502" max="10752" width="9.140625" style="153"/>
    <col min="10753" max="10753" width="4.7109375" style="153" bestFit="1" customWidth="1"/>
    <col min="10754" max="10754" width="19.7109375" style="153" customWidth="1"/>
    <col min="10755" max="10755" width="28.7109375" style="153" customWidth="1"/>
    <col min="10756" max="10756" width="33.42578125" style="153" customWidth="1"/>
    <col min="10757" max="10757" width="10.42578125" style="153" bestFit="1" customWidth="1"/>
    <col min="10758" max="11008" width="9.140625" style="153"/>
    <col min="11009" max="11009" width="4.7109375" style="153" bestFit="1" customWidth="1"/>
    <col min="11010" max="11010" width="19.7109375" style="153" customWidth="1"/>
    <col min="11011" max="11011" width="28.7109375" style="153" customWidth="1"/>
    <col min="11012" max="11012" width="33.42578125" style="153" customWidth="1"/>
    <col min="11013" max="11013" width="10.42578125" style="153" bestFit="1" customWidth="1"/>
    <col min="11014" max="11264" width="9.140625" style="153"/>
    <col min="11265" max="11265" width="4.7109375" style="153" bestFit="1" customWidth="1"/>
    <col min="11266" max="11266" width="19.7109375" style="153" customWidth="1"/>
    <col min="11267" max="11267" width="28.7109375" style="153" customWidth="1"/>
    <col min="11268" max="11268" width="33.42578125" style="153" customWidth="1"/>
    <col min="11269" max="11269" width="10.42578125" style="153" bestFit="1" customWidth="1"/>
    <col min="11270" max="11520" width="9.140625" style="153"/>
    <col min="11521" max="11521" width="4.7109375" style="153" bestFit="1" customWidth="1"/>
    <col min="11522" max="11522" width="19.7109375" style="153" customWidth="1"/>
    <col min="11523" max="11523" width="28.7109375" style="153" customWidth="1"/>
    <col min="11524" max="11524" width="33.42578125" style="153" customWidth="1"/>
    <col min="11525" max="11525" width="10.42578125" style="153" bestFit="1" customWidth="1"/>
    <col min="11526" max="11776" width="9.140625" style="153"/>
    <col min="11777" max="11777" width="4.7109375" style="153" bestFit="1" customWidth="1"/>
    <col min="11778" max="11778" width="19.7109375" style="153" customWidth="1"/>
    <col min="11779" max="11779" width="28.7109375" style="153" customWidth="1"/>
    <col min="11780" max="11780" width="33.42578125" style="153" customWidth="1"/>
    <col min="11781" max="11781" width="10.42578125" style="153" bestFit="1" customWidth="1"/>
    <col min="11782" max="12032" width="9.140625" style="153"/>
    <col min="12033" max="12033" width="4.7109375" style="153" bestFit="1" customWidth="1"/>
    <col min="12034" max="12034" width="19.7109375" style="153" customWidth="1"/>
    <col min="12035" max="12035" width="28.7109375" style="153" customWidth="1"/>
    <col min="12036" max="12036" width="33.42578125" style="153" customWidth="1"/>
    <col min="12037" max="12037" width="10.42578125" style="153" bestFit="1" customWidth="1"/>
    <col min="12038" max="12288" width="9.140625" style="153"/>
    <col min="12289" max="12289" width="4.7109375" style="153" bestFit="1" customWidth="1"/>
    <col min="12290" max="12290" width="19.7109375" style="153" customWidth="1"/>
    <col min="12291" max="12291" width="28.7109375" style="153" customWidth="1"/>
    <col min="12292" max="12292" width="33.42578125" style="153" customWidth="1"/>
    <col min="12293" max="12293" width="10.42578125" style="153" bestFit="1" customWidth="1"/>
    <col min="12294" max="12544" width="9.140625" style="153"/>
    <col min="12545" max="12545" width="4.7109375" style="153" bestFit="1" customWidth="1"/>
    <col min="12546" max="12546" width="19.7109375" style="153" customWidth="1"/>
    <col min="12547" max="12547" width="28.7109375" style="153" customWidth="1"/>
    <col min="12548" max="12548" width="33.42578125" style="153" customWidth="1"/>
    <col min="12549" max="12549" width="10.42578125" style="153" bestFit="1" customWidth="1"/>
    <col min="12550" max="12800" width="9.140625" style="153"/>
    <col min="12801" max="12801" width="4.7109375" style="153" bestFit="1" customWidth="1"/>
    <col min="12802" max="12802" width="19.7109375" style="153" customWidth="1"/>
    <col min="12803" max="12803" width="28.7109375" style="153" customWidth="1"/>
    <col min="12804" max="12804" width="33.42578125" style="153" customWidth="1"/>
    <col min="12805" max="12805" width="10.42578125" style="153" bestFit="1" customWidth="1"/>
    <col min="12806" max="13056" width="9.140625" style="153"/>
    <col min="13057" max="13057" width="4.7109375" style="153" bestFit="1" customWidth="1"/>
    <col min="13058" max="13058" width="19.7109375" style="153" customWidth="1"/>
    <col min="13059" max="13059" width="28.7109375" style="153" customWidth="1"/>
    <col min="13060" max="13060" width="33.42578125" style="153" customWidth="1"/>
    <col min="13061" max="13061" width="10.42578125" style="153" bestFit="1" customWidth="1"/>
    <col min="13062" max="13312" width="9.140625" style="153"/>
    <col min="13313" max="13313" width="4.7109375" style="153" bestFit="1" customWidth="1"/>
    <col min="13314" max="13314" width="19.7109375" style="153" customWidth="1"/>
    <col min="13315" max="13315" width="28.7109375" style="153" customWidth="1"/>
    <col min="13316" max="13316" width="33.42578125" style="153" customWidth="1"/>
    <col min="13317" max="13317" width="10.42578125" style="153" bestFit="1" customWidth="1"/>
    <col min="13318" max="13568" width="9.140625" style="153"/>
    <col min="13569" max="13569" width="4.7109375" style="153" bestFit="1" customWidth="1"/>
    <col min="13570" max="13570" width="19.7109375" style="153" customWidth="1"/>
    <col min="13571" max="13571" width="28.7109375" style="153" customWidth="1"/>
    <col min="13572" max="13572" width="33.42578125" style="153" customWidth="1"/>
    <col min="13573" max="13573" width="10.42578125" style="153" bestFit="1" customWidth="1"/>
    <col min="13574" max="13824" width="9.140625" style="153"/>
    <col min="13825" max="13825" width="4.7109375" style="153" bestFit="1" customWidth="1"/>
    <col min="13826" max="13826" width="19.7109375" style="153" customWidth="1"/>
    <col min="13827" max="13827" width="28.7109375" style="153" customWidth="1"/>
    <col min="13828" max="13828" width="33.42578125" style="153" customWidth="1"/>
    <col min="13829" max="13829" width="10.42578125" style="153" bestFit="1" customWidth="1"/>
    <col min="13830" max="14080" width="9.140625" style="153"/>
    <col min="14081" max="14081" width="4.7109375" style="153" bestFit="1" customWidth="1"/>
    <col min="14082" max="14082" width="19.7109375" style="153" customWidth="1"/>
    <col min="14083" max="14083" width="28.7109375" style="153" customWidth="1"/>
    <col min="14084" max="14084" width="33.42578125" style="153" customWidth="1"/>
    <col min="14085" max="14085" width="10.42578125" style="153" bestFit="1" customWidth="1"/>
    <col min="14086" max="14336" width="9.140625" style="153"/>
    <col min="14337" max="14337" width="4.7109375" style="153" bestFit="1" customWidth="1"/>
    <col min="14338" max="14338" width="19.7109375" style="153" customWidth="1"/>
    <col min="14339" max="14339" width="28.7109375" style="153" customWidth="1"/>
    <col min="14340" max="14340" width="33.42578125" style="153" customWidth="1"/>
    <col min="14341" max="14341" width="10.42578125" style="153" bestFit="1" customWidth="1"/>
    <col min="14342" max="14592" width="9.140625" style="153"/>
    <col min="14593" max="14593" width="4.7109375" style="153" bestFit="1" customWidth="1"/>
    <col min="14594" max="14594" width="19.7109375" style="153" customWidth="1"/>
    <col min="14595" max="14595" width="28.7109375" style="153" customWidth="1"/>
    <col min="14596" max="14596" width="33.42578125" style="153" customWidth="1"/>
    <col min="14597" max="14597" width="10.42578125" style="153" bestFit="1" customWidth="1"/>
    <col min="14598" max="14848" width="9.140625" style="153"/>
    <col min="14849" max="14849" width="4.7109375" style="153" bestFit="1" customWidth="1"/>
    <col min="14850" max="14850" width="19.7109375" style="153" customWidth="1"/>
    <col min="14851" max="14851" width="28.7109375" style="153" customWidth="1"/>
    <col min="14852" max="14852" width="33.42578125" style="153" customWidth="1"/>
    <col min="14853" max="14853" width="10.42578125" style="153" bestFit="1" customWidth="1"/>
    <col min="14854" max="15104" width="9.140625" style="153"/>
    <col min="15105" max="15105" width="4.7109375" style="153" bestFit="1" customWidth="1"/>
    <col min="15106" max="15106" width="19.7109375" style="153" customWidth="1"/>
    <col min="15107" max="15107" width="28.7109375" style="153" customWidth="1"/>
    <col min="15108" max="15108" width="33.42578125" style="153" customWidth="1"/>
    <col min="15109" max="15109" width="10.42578125" style="153" bestFit="1" customWidth="1"/>
    <col min="15110" max="15360" width="9.140625" style="153"/>
    <col min="15361" max="15361" width="4.7109375" style="153" bestFit="1" customWidth="1"/>
    <col min="15362" max="15362" width="19.7109375" style="153" customWidth="1"/>
    <col min="15363" max="15363" width="28.7109375" style="153" customWidth="1"/>
    <col min="15364" max="15364" width="33.42578125" style="153" customWidth="1"/>
    <col min="15365" max="15365" width="10.42578125" style="153" bestFit="1" customWidth="1"/>
    <col min="15366" max="15616" width="9.140625" style="153"/>
    <col min="15617" max="15617" width="4.7109375" style="153" bestFit="1" customWidth="1"/>
    <col min="15618" max="15618" width="19.7109375" style="153" customWidth="1"/>
    <col min="15619" max="15619" width="28.7109375" style="153" customWidth="1"/>
    <col min="15620" max="15620" width="33.42578125" style="153" customWidth="1"/>
    <col min="15621" max="15621" width="10.42578125" style="153" bestFit="1" customWidth="1"/>
    <col min="15622" max="15872" width="9.140625" style="153"/>
    <col min="15873" max="15873" width="4.7109375" style="153" bestFit="1" customWidth="1"/>
    <col min="15874" max="15874" width="19.7109375" style="153" customWidth="1"/>
    <col min="15875" max="15875" width="28.7109375" style="153" customWidth="1"/>
    <col min="15876" max="15876" width="33.42578125" style="153" customWidth="1"/>
    <col min="15877" max="15877" width="10.42578125" style="153" bestFit="1" customWidth="1"/>
    <col min="15878" max="16128" width="9.140625" style="153"/>
    <col min="16129" max="16129" width="4.7109375" style="153" bestFit="1" customWidth="1"/>
    <col min="16130" max="16130" width="19.7109375" style="153" customWidth="1"/>
    <col min="16131" max="16131" width="28.7109375" style="153" customWidth="1"/>
    <col min="16132" max="16132" width="33.42578125" style="153" customWidth="1"/>
    <col min="16133" max="16133" width="10.42578125" style="153" bestFit="1" customWidth="1"/>
    <col min="16134" max="16384" width="9.140625" style="153"/>
  </cols>
  <sheetData>
    <row r="1" spans="1:10" x14ac:dyDescent="0.2">
      <c r="A1" s="310" t="s">
        <v>12</v>
      </c>
      <c r="B1" s="310"/>
    </row>
    <row r="2" spans="1:10" s="154" customFormat="1" x14ac:dyDescent="0.25">
      <c r="A2" s="311" t="str">
        <f>'Príloha č. 1'!A2:D2</f>
        <v>Kanyly</v>
      </c>
      <c r="B2" s="311"/>
      <c r="C2" s="311"/>
      <c r="D2" s="311"/>
    </row>
    <row r="3" spans="1:10" x14ac:dyDescent="0.2">
      <c r="A3" s="312"/>
      <c r="B3" s="312"/>
      <c r="C3" s="312"/>
    </row>
    <row r="4" spans="1:10" ht="32.25" customHeight="1" x14ac:dyDescent="0.25">
      <c r="A4" s="313" t="s">
        <v>83</v>
      </c>
      <c r="B4" s="313"/>
      <c r="C4" s="313"/>
      <c r="D4" s="313"/>
      <c r="E4" s="155"/>
      <c r="F4" s="155"/>
      <c r="G4" s="155"/>
      <c r="H4" s="155"/>
      <c r="I4" s="155"/>
      <c r="J4" s="155"/>
    </row>
    <row r="6" spans="1:10" s="154" customFormat="1" ht="15" customHeight="1" x14ac:dyDescent="0.25">
      <c r="A6" s="307" t="s">
        <v>1</v>
      </c>
      <c r="B6" s="307"/>
      <c r="C6" s="314" t="str">
        <f>IF('Príloha č. 1'!$C$6="","",'Príloha č. 1'!$C$6)</f>
        <v/>
      </c>
      <c r="D6" s="315"/>
      <c r="E6" s="156"/>
    </row>
    <row r="7" spans="1:10" s="154" customFormat="1" ht="15" customHeight="1" x14ac:dyDescent="0.25">
      <c r="A7" s="307" t="s">
        <v>2</v>
      </c>
      <c r="B7" s="307"/>
      <c r="C7" s="308" t="str">
        <f>IF('Príloha č. 1'!$C$7="","",'Príloha č. 1'!$C$7)</f>
        <v/>
      </c>
      <c r="D7" s="309"/>
    </row>
    <row r="8" spans="1:10" ht="15" customHeight="1" x14ac:dyDescent="0.2">
      <c r="A8" s="310" t="s">
        <v>3</v>
      </c>
      <c r="B8" s="310"/>
      <c r="C8" s="308" t="str">
        <f>IF('Príloha č. 1'!C8:D8="","",'Príloha č. 1'!C8:D8)</f>
        <v/>
      </c>
      <c r="D8" s="309"/>
    </row>
    <row r="9" spans="1:10" ht="15" customHeight="1" x14ac:dyDescent="0.2">
      <c r="A9" s="310" t="s">
        <v>4</v>
      </c>
      <c r="B9" s="310"/>
      <c r="C9" s="308" t="str">
        <f>IF('Príloha č. 1'!C9:D9="","",'Príloha č. 1'!C9:D9)</f>
        <v/>
      </c>
      <c r="D9" s="309"/>
    </row>
    <row r="10" spans="1:10" x14ac:dyDescent="0.2">
      <c r="C10" s="157"/>
    </row>
    <row r="11" spans="1:10" s="158" customFormat="1" x14ac:dyDescent="0.25">
      <c r="A11" s="306" t="s">
        <v>19</v>
      </c>
      <c r="B11" s="306"/>
      <c r="C11" s="306"/>
      <c r="D11" s="306"/>
    </row>
    <row r="12" spans="1:10" ht="52.5" customHeight="1" x14ac:dyDescent="0.2">
      <c r="A12" s="154" t="s">
        <v>0</v>
      </c>
      <c r="B12" s="307" t="s">
        <v>68</v>
      </c>
      <c r="C12" s="307"/>
      <c r="D12" s="307"/>
    </row>
    <row r="13" spans="1:10" ht="39" customHeight="1" x14ac:dyDescent="0.2">
      <c r="A13" s="154" t="s">
        <v>0</v>
      </c>
      <c r="B13" s="307" t="s">
        <v>69</v>
      </c>
      <c r="C13" s="307"/>
      <c r="D13" s="307"/>
    </row>
    <row r="14" spans="1:10" ht="39.75" customHeight="1" x14ac:dyDescent="0.2">
      <c r="A14" s="154" t="s">
        <v>0</v>
      </c>
      <c r="B14" s="307" t="s">
        <v>70</v>
      </c>
      <c r="C14" s="307"/>
      <c r="D14" s="307"/>
    </row>
    <row r="16" spans="1:10" s="158" customFormat="1" x14ac:dyDescent="0.25">
      <c r="A16" s="158" t="s">
        <v>8</v>
      </c>
      <c r="B16" s="159" t="str">
        <f>IF('Príloha č. 1'!B23:B23="","",'Príloha č. 1'!B23:B23)</f>
        <v/>
      </c>
    </row>
    <row r="17" spans="1:5" s="158" customFormat="1" x14ac:dyDescent="0.25">
      <c r="A17" s="158" t="s">
        <v>9</v>
      </c>
      <c r="B17" s="160" t="str">
        <f>IF('Príloha č. 1'!B24:B24="","",'Príloha č. 1'!B24:B24)</f>
        <v/>
      </c>
    </row>
    <row r="20" spans="1:5" s="146" customFormat="1" ht="16.5" customHeight="1" x14ac:dyDescent="0.2">
      <c r="A20" s="128"/>
      <c r="B20" s="128"/>
      <c r="C20" s="121" t="s">
        <v>84</v>
      </c>
      <c r="D20" s="122" t="str">
        <f>IF('Príloha č. 1'!D27="","",'Príloha č. 1'!D27)</f>
        <v/>
      </c>
    </row>
    <row r="21" spans="1:5" s="146" customFormat="1" ht="45" customHeight="1" x14ac:dyDescent="0.2">
      <c r="D21" s="133" t="s">
        <v>291</v>
      </c>
    </row>
    <row r="24" spans="1:5" s="161" customFormat="1" x14ac:dyDescent="0.2">
      <c r="A24" s="316" t="s">
        <v>10</v>
      </c>
      <c r="B24" s="316"/>
    </row>
    <row r="25" spans="1:5" s="165" customFormat="1" ht="12" customHeight="1" x14ac:dyDescent="0.2">
      <c r="A25" s="162"/>
      <c r="B25" s="310" t="s">
        <v>11</v>
      </c>
      <c r="C25" s="310"/>
      <c r="D25" s="163"/>
      <c r="E25" s="164"/>
    </row>
  </sheetData>
  <mergeCells count="18">
    <mergeCell ref="B12:D12"/>
    <mergeCell ref="B13:D13"/>
    <mergeCell ref="B14:D14"/>
    <mergeCell ref="A24:B24"/>
    <mergeCell ref="B25:C25"/>
    <mergeCell ref="A1:B1"/>
    <mergeCell ref="A2:D2"/>
    <mergeCell ref="A3:C3"/>
    <mergeCell ref="A4:D4"/>
    <mergeCell ref="A6:B6"/>
    <mergeCell ref="C6:D6"/>
    <mergeCell ref="A11:D11"/>
    <mergeCell ref="A7:B7"/>
    <mergeCell ref="C7:D7"/>
    <mergeCell ref="A8:B8"/>
    <mergeCell ref="C8:D8"/>
    <mergeCell ref="A9:B9"/>
    <mergeCell ref="C9:D9"/>
  </mergeCells>
  <conditionalFormatting sqref="C6:D9 B16:B17 A25 D20">
    <cfRule type="containsBlanks" dxfId="104" priority="7">
      <formula>LEN(TRIM(A6))=0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185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9.75" customHeight="1" thickBot="1" x14ac:dyDescent="0.3">
      <c r="A8" s="81" t="s">
        <v>26</v>
      </c>
      <c r="B8" s="172" t="s">
        <v>251</v>
      </c>
      <c r="C8" s="82" t="s">
        <v>38</v>
      </c>
      <c r="D8" s="83">
        <v>2230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250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32" priority="3" operator="greaterThan">
      <formula>2560820</formula>
    </cfRule>
  </conditionalFormatting>
  <conditionalFormatting sqref="B19:B20 C13:G16 F22:H22">
    <cfRule type="containsBlanks" dxfId="31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193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9.75" customHeight="1" thickBot="1" x14ac:dyDescent="0.3">
      <c r="A8" s="81" t="s">
        <v>26</v>
      </c>
      <c r="B8" s="172" t="s">
        <v>292</v>
      </c>
      <c r="C8" s="82" t="s">
        <v>38</v>
      </c>
      <c r="D8" s="83">
        <v>260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252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30" priority="3" operator="greaterThan">
      <formula>2560820</formula>
    </cfRule>
  </conditionalFormatting>
  <conditionalFormatting sqref="B19:B20 C13:G16 F22:H22">
    <cfRule type="containsBlanks" dxfId="29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253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9.75" customHeight="1" thickBot="1" x14ac:dyDescent="0.3">
      <c r="A8" s="81" t="s">
        <v>26</v>
      </c>
      <c r="B8" s="172" t="s">
        <v>254</v>
      </c>
      <c r="C8" s="82" t="s">
        <v>38</v>
      </c>
      <c r="D8" s="83">
        <v>12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255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28" priority="3" operator="greaterThan">
      <formula>2560820</formula>
    </cfRule>
  </conditionalFormatting>
  <conditionalFormatting sqref="B19:B20 C13:G16 F22:H22">
    <cfRule type="containsBlanks" dxfId="27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204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9.75" customHeight="1" thickBot="1" x14ac:dyDescent="0.3">
      <c r="A8" s="81" t="s">
        <v>26</v>
      </c>
      <c r="B8" s="172" t="s">
        <v>257</v>
      </c>
      <c r="C8" s="82" t="s">
        <v>38</v>
      </c>
      <c r="D8" s="83">
        <v>2210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256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26" priority="3" operator="greaterThan">
      <formula>2560820</formula>
    </cfRule>
  </conditionalFormatting>
  <conditionalFormatting sqref="B19:B20 C13:G16 F22:H22">
    <cfRule type="containsBlanks" dxfId="25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22" t="s">
        <v>12</v>
      </c>
      <c r="B1" s="322"/>
    </row>
    <row r="2" spans="1:23" ht="37.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3" s="2" customFormat="1" ht="42" customHeight="1" x14ac:dyDescent="0.25">
      <c r="A3" s="324" t="s">
        <v>43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23" ht="41.25" customHeight="1" thickBot="1" x14ac:dyDescent="0.25">
      <c r="A4" s="332" t="s">
        <v>212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M4" s="237"/>
      <c r="N4" s="237"/>
      <c r="Q4" s="237"/>
      <c r="R4" s="237"/>
      <c r="W4" s="237"/>
    </row>
    <row r="5" spans="1:23" s="3" customFormat="1" ht="26.25" customHeight="1" x14ac:dyDescent="0.25">
      <c r="A5" s="333" t="s">
        <v>39</v>
      </c>
      <c r="B5" s="335" t="s">
        <v>67</v>
      </c>
      <c r="C5" s="337" t="s">
        <v>40</v>
      </c>
      <c r="D5" s="339" t="s">
        <v>220</v>
      </c>
      <c r="E5" s="341" t="s">
        <v>58</v>
      </c>
      <c r="F5" s="342"/>
      <c r="G5" s="342"/>
      <c r="H5" s="342"/>
      <c r="I5" s="343" t="s">
        <v>64</v>
      </c>
      <c r="J5" s="344"/>
      <c r="K5" s="345"/>
    </row>
    <row r="6" spans="1:23" s="3" customFormat="1" ht="38.25" customHeight="1" x14ac:dyDescent="0.25">
      <c r="A6" s="334"/>
      <c r="B6" s="336"/>
      <c r="C6" s="338"/>
      <c r="D6" s="340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39.75" customHeight="1" thickBot="1" x14ac:dyDescent="0.3">
      <c r="A8" s="81" t="s">
        <v>26</v>
      </c>
      <c r="B8" s="172" t="s">
        <v>259</v>
      </c>
      <c r="C8" s="82" t="s">
        <v>38</v>
      </c>
      <c r="D8" s="83">
        <v>12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47" t="s">
        <v>258</v>
      </c>
      <c r="F9" s="347"/>
      <c r="G9" s="347"/>
      <c r="H9" s="347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8"/>
      <c r="F10" s="168"/>
      <c r="G10" s="13"/>
      <c r="H10" s="13"/>
      <c r="I10" s="168"/>
      <c r="J10" s="168"/>
      <c r="K10" s="14"/>
    </row>
    <row r="11" spans="1:23" s="117" customFormat="1" ht="19.5" customHeight="1" x14ac:dyDescent="0.25">
      <c r="A11" s="317" t="s">
        <v>37</v>
      </c>
      <c r="B11" s="317"/>
      <c r="C11" s="317"/>
      <c r="D11" s="317"/>
      <c r="E11" s="317"/>
      <c r="F11" s="317"/>
      <c r="G11" s="317"/>
    </row>
    <row r="12" spans="1:23" s="117" customFormat="1" ht="9" customHeight="1" x14ac:dyDescent="0.25">
      <c r="A12" s="234"/>
      <c r="B12" s="234"/>
      <c r="C12" s="234"/>
      <c r="D12" s="170"/>
      <c r="E12" s="234"/>
      <c r="F12" s="234"/>
      <c r="G12" s="234"/>
    </row>
    <row r="13" spans="1:23" s="16" customFormat="1" ht="15.75" customHeight="1" x14ac:dyDescent="0.25">
      <c r="A13" s="318" t="s">
        <v>1</v>
      </c>
      <c r="B13" s="318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16" customFormat="1" ht="15.75" customHeight="1" x14ac:dyDescent="0.25">
      <c r="A14" s="320" t="s">
        <v>2</v>
      </c>
      <c r="B14" s="320"/>
      <c r="C14" s="320" t="str">
        <f>IF('Príloha č. 1'!$C$7="","",'Príloha č. 1'!$C$7)</f>
        <v/>
      </c>
      <c r="D14" s="320"/>
      <c r="E14" s="320"/>
      <c r="F14" s="320"/>
      <c r="G14" s="320"/>
    </row>
    <row r="15" spans="1:23" s="16" customFormat="1" ht="15.75" customHeight="1" x14ac:dyDescent="0.25">
      <c r="A15" s="320" t="s">
        <v>3</v>
      </c>
      <c r="B15" s="320"/>
      <c r="C15" s="351" t="str">
        <f>IF('Príloha č. 1'!C8:D8="","",'Príloha č. 1'!C8:D8)</f>
        <v/>
      </c>
      <c r="D15" s="351"/>
      <c r="E15" s="351"/>
      <c r="F15" s="351"/>
      <c r="G15" s="351"/>
    </row>
    <row r="16" spans="1:23" s="16" customFormat="1" ht="15.75" customHeight="1" x14ac:dyDescent="0.25">
      <c r="A16" s="320" t="s">
        <v>4</v>
      </c>
      <c r="B16" s="320"/>
      <c r="C16" s="351" t="str">
        <f>IF('Príloha č. 1'!C9:D9="","",'Príloha č. 1'!C9:D9)</f>
        <v/>
      </c>
      <c r="D16" s="351"/>
      <c r="E16" s="351"/>
      <c r="F16" s="351"/>
      <c r="G16" s="351"/>
    </row>
    <row r="19" spans="1:14" ht="15.75" customHeight="1" x14ac:dyDescent="0.2">
      <c r="A19" s="1" t="s">
        <v>8</v>
      </c>
      <c r="B19" s="123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0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1" t="s">
        <v>84</v>
      </c>
      <c r="F22" s="349" t="str">
        <f>IF('Príloha č. 1'!D27="","",'Príloha č. 1'!D27)</f>
        <v/>
      </c>
      <c r="G22" s="349"/>
      <c r="H22" s="349"/>
      <c r="I22" s="45"/>
      <c r="J22" s="45"/>
      <c r="K22" s="45"/>
    </row>
    <row r="23" spans="1:14" ht="33.75" customHeight="1" x14ac:dyDescent="0.2">
      <c r="F23" s="352" t="s">
        <v>291</v>
      </c>
      <c r="G23" s="352"/>
      <c r="H23" s="352"/>
      <c r="I23" s="346"/>
      <c r="J23" s="346"/>
      <c r="K23" s="346"/>
    </row>
    <row r="24" spans="1:14" s="18" customFormat="1" ht="11.25" x14ac:dyDescent="0.2">
      <c r="A24" s="273" t="s">
        <v>10</v>
      </c>
      <c r="B24" s="273"/>
      <c r="D24" s="68"/>
    </row>
    <row r="25" spans="1:14" s="23" customFormat="1" ht="15" customHeight="1" x14ac:dyDescent="0.2">
      <c r="A25" s="19"/>
      <c r="B25" s="232" t="s">
        <v>11</v>
      </c>
      <c r="C25" s="21"/>
      <c r="D25" s="22"/>
    </row>
    <row r="26" spans="1:14" ht="11.25" customHeight="1" thickBot="1" x14ac:dyDescent="0.25">
      <c r="B26" s="350" t="s">
        <v>290</v>
      </c>
      <c r="C26" s="350"/>
      <c r="D26" s="350"/>
      <c r="E26" s="350"/>
      <c r="F26" s="350"/>
      <c r="G26" s="350"/>
    </row>
    <row r="27" spans="1:14" s="171" customFormat="1" ht="15" customHeight="1" thickBot="1" x14ac:dyDescent="0.3">
      <c r="A27" s="89"/>
      <c r="B27" s="96" t="s">
        <v>81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E9:H9"/>
    <mergeCell ref="A11:G11"/>
    <mergeCell ref="A13:B13"/>
    <mergeCell ref="C13:G13"/>
    <mergeCell ref="A14:B14"/>
    <mergeCell ref="C14:G14"/>
    <mergeCell ref="I23:K23"/>
    <mergeCell ref="A24:B24"/>
    <mergeCell ref="A15:B15"/>
    <mergeCell ref="C15:G15"/>
    <mergeCell ref="A16:B16"/>
    <mergeCell ref="C16:G16"/>
    <mergeCell ref="F22:H22"/>
    <mergeCell ref="F23:H23"/>
  </mergeCells>
  <conditionalFormatting sqref="I10:J10 E10:F10">
    <cfRule type="cellIs" dxfId="24" priority="3" operator="greaterThan">
      <formula>2560820</formula>
    </cfRule>
  </conditionalFormatting>
  <conditionalFormatting sqref="B19:B20 C13:G16 F22:H22">
    <cfRule type="containsBlanks" dxfId="23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10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103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10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137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107"/>
      <c r="O5" s="107"/>
      <c r="T5" s="107"/>
    </row>
    <row r="6" spans="1:20" s="16" customFormat="1" ht="27.75" customHeight="1" thickBot="1" x14ac:dyDescent="0.25">
      <c r="A6" s="353" t="s">
        <v>260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1585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10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107"/>
      <c r="F25" s="1"/>
      <c r="G25" s="1"/>
    </row>
    <row r="26" spans="1:11" ht="39.950000000000003" customHeight="1" x14ac:dyDescent="0.2">
      <c r="D26" s="382"/>
      <c r="E26" s="382"/>
      <c r="F26" s="382"/>
      <c r="G26" s="208"/>
      <c r="J26" s="45"/>
      <c r="K26" s="10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103"/>
      <c r="J27" s="45"/>
      <c r="K27" s="10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105"/>
      <c r="D29" s="21"/>
      <c r="E29" s="107"/>
      <c r="F29" s="107"/>
      <c r="G29" s="107"/>
    </row>
    <row r="30" spans="1:11" s="23" customFormat="1" ht="12" customHeight="1" x14ac:dyDescent="0.2">
      <c r="A30" s="19"/>
      <c r="B30" s="20" t="s">
        <v>11</v>
      </c>
      <c r="C30" s="20"/>
      <c r="D30" s="7"/>
      <c r="E30" s="107"/>
      <c r="F30" s="107"/>
      <c r="G30" s="107"/>
      <c r="H30" s="21"/>
    </row>
  </sheetData>
  <mergeCells count="33">
    <mergeCell ref="A19:B19"/>
    <mergeCell ref="C19:D19"/>
    <mergeCell ref="A20:B20"/>
    <mergeCell ref="C20:D20"/>
    <mergeCell ref="A21:B21"/>
    <mergeCell ref="C21:D21"/>
    <mergeCell ref="J28:K28"/>
    <mergeCell ref="D28:F28"/>
    <mergeCell ref="D26:F26"/>
    <mergeCell ref="D27:F27"/>
    <mergeCell ref="A29:B29"/>
    <mergeCell ref="H7:H8"/>
    <mergeCell ref="I7:K7"/>
    <mergeCell ref="L7:L8"/>
    <mergeCell ref="A16:J16"/>
    <mergeCell ref="A18:B18"/>
    <mergeCell ref="C18:D18"/>
    <mergeCell ref="A14:K14"/>
    <mergeCell ref="E10:E12"/>
    <mergeCell ref="L10:L12"/>
    <mergeCell ref="A7:A8"/>
    <mergeCell ref="B7:B8"/>
    <mergeCell ref="C7:C8"/>
    <mergeCell ref="D7:D8"/>
    <mergeCell ref="E7:E8"/>
    <mergeCell ref="F7:F8"/>
    <mergeCell ref="G7:G8"/>
    <mergeCell ref="A6:K6"/>
    <mergeCell ref="A1:B1"/>
    <mergeCell ref="A2:K2"/>
    <mergeCell ref="A3:B3"/>
    <mergeCell ref="A5:K5"/>
    <mergeCell ref="A4:L4"/>
  </mergeCells>
  <conditionalFormatting sqref="D27:F27 B24:B25 C18:D21">
    <cfRule type="containsBlanks" dxfId="22" priority="5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138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261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21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139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262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20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140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263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19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141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264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540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18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6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107" customWidth="1"/>
    <col min="5" max="6" width="12.7109375" style="107" customWidth="1"/>
    <col min="7" max="7" width="15.7109375" style="10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104"/>
      <c r="B4" s="104"/>
      <c r="C4" s="104"/>
      <c r="D4" s="104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137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106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106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x14ac:dyDescent="0.25">
      <c r="A8" s="206" t="s">
        <v>26</v>
      </c>
      <c r="B8" s="205" t="s">
        <v>92</v>
      </c>
      <c r="C8" s="254"/>
      <c r="D8" s="255"/>
    </row>
    <row r="9" spans="1:11" s="111" customFormat="1" ht="33" customHeight="1" thickBot="1" x14ac:dyDescent="0.3">
      <c r="A9" s="207" t="s">
        <v>27</v>
      </c>
      <c r="B9" s="239" t="s">
        <v>93</v>
      </c>
      <c r="C9" s="252"/>
      <c r="D9" s="253"/>
    </row>
    <row r="10" spans="1:11" s="111" customFormat="1" ht="12" customHeight="1" x14ac:dyDescent="0.25">
      <c r="A10" s="112"/>
      <c r="B10" s="113"/>
      <c r="C10" s="43"/>
      <c r="D10" s="114"/>
    </row>
    <row r="11" spans="1:11" s="111" customFormat="1" ht="12" customHeight="1" x14ac:dyDescent="0.25">
      <c r="A11" s="112"/>
      <c r="B11" s="115"/>
      <c r="C11" s="43"/>
      <c r="D11" s="114"/>
    </row>
    <row r="12" spans="1:11" s="117" customFormat="1" ht="20.100000000000001" customHeight="1" x14ac:dyDescent="0.25">
      <c r="A12" s="317" t="s">
        <v>37</v>
      </c>
      <c r="B12" s="317"/>
      <c r="C12" s="317"/>
      <c r="D12" s="317"/>
      <c r="E12" s="116"/>
      <c r="F12" s="116"/>
      <c r="G12" s="116"/>
      <c r="H12" s="116"/>
      <c r="I12" s="116"/>
      <c r="J12" s="116"/>
    </row>
    <row r="13" spans="1:11" s="117" customFormat="1" ht="20.100000000000001" customHeight="1" x14ac:dyDescent="0.25">
      <c r="A13" s="118"/>
      <c r="B13" s="118"/>
      <c r="C13" s="118"/>
      <c r="D13" s="118"/>
      <c r="E13" s="116"/>
      <c r="F13" s="116"/>
      <c r="G13" s="116"/>
      <c r="H13" s="116"/>
      <c r="I13" s="116"/>
      <c r="J13" s="116"/>
    </row>
    <row r="14" spans="1:11" s="16" customFormat="1" ht="30" customHeight="1" x14ac:dyDescent="0.25">
      <c r="A14" s="318" t="s">
        <v>1</v>
      </c>
      <c r="B14" s="318"/>
      <c r="C14" s="319" t="str">
        <f>IF('Príloha č. 1'!$C$6="","",'Príloha č. 1'!$C$6)</f>
        <v/>
      </c>
      <c r="D14" s="319"/>
      <c r="G14" s="17"/>
    </row>
    <row r="15" spans="1:11" s="16" customFormat="1" ht="15" customHeight="1" x14ac:dyDescent="0.25">
      <c r="A15" s="320" t="s">
        <v>2</v>
      </c>
      <c r="B15" s="320"/>
      <c r="C15" s="321" t="str">
        <f>IF('Príloha č. 1'!$C$7="","",'Príloha č. 1'!$C$7)</f>
        <v/>
      </c>
      <c r="D15" s="321"/>
    </row>
    <row r="16" spans="1:11" s="16" customFormat="1" ht="15" customHeight="1" x14ac:dyDescent="0.25">
      <c r="A16" s="320" t="s">
        <v>3</v>
      </c>
      <c r="B16" s="320"/>
      <c r="C16" s="321" t="str">
        <f>IF('Príloha č. 1'!C8:D8="","",'Príloha č. 1'!C8:D8)</f>
        <v/>
      </c>
      <c r="D16" s="321"/>
    </row>
    <row r="17" spans="1:8" s="16" customFormat="1" ht="15" customHeight="1" x14ac:dyDescent="0.25">
      <c r="A17" s="320" t="s">
        <v>4</v>
      </c>
      <c r="B17" s="320"/>
      <c r="C17" s="321" t="str">
        <f>IF('Príloha č. 1'!C9:D9="","",'Príloha č. 1'!C9:D9)</f>
        <v/>
      </c>
      <c r="D17" s="321"/>
    </row>
    <row r="20" spans="1:8" ht="15" customHeight="1" x14ac:dyDescent="0.2">
      <c r="A20" s="1" t="s">
        <v>8</v>
      </c>
      <c r="B20" s="119" t="str">
        <f>IF('Príloha č. 1'!B23:B23="","",'Príloha č. 1'!B23:B23)</f>
        <v/>
      </c>
      <c r="C20" s="107"/>
      <c r="E20" s="1"/>
      <c r="F20" s="1"/>
      <c r="G20" s="1"/>
    </row>
    <row r="21" spans="1:8" ht="15" customHeight="1" x14ac:dyDescent="0.2">
      <c r="A21" s="1" t="s">
        <v>9</v>
      </c>
      <c r="B21" s="120" t="str">
        <f>IF('Príloha č. 1'!B24:B24="","",'Príloha č. 1'!B24:B24)</f>
        <v/>
      </c>
      <c r="C21" s="107"/>
      <c r="E21" s="1"/>
      <c r="F21" s="1"/>
      <c r="G21" s="1"/>
    </row>
    <row r="22" spans="1:8" ht="39.950000000000003" customHeight="1" x14ac:dyDescent="0.2">
      <c r="D22" s="108"/>
    </row>
    <row r="23" spans="1:8" ht="19.5" customHeight="1" x14ac:dyDescent="0.2">
      <c r="C23" s="121" t="s">
        <v>84</v>
      </c>
      <c r="D23" s="122" t="str">
        <f>IF('Príloha č. 1'!D27="","",'Príloha č. 1'!D27)</f>
        <v/>
      </c>
    </row>
    <row r="24" spans="1:8" ht="45" customHeight="1" x14ac:dyDescent="0.2">
      <c r="D24" s="133" t="s">
        <v>291</v>
      </c>
      <c r="E24" s="21"/>
      <c r="F24" s="21"/>
      <c r="G24" s="21"/>
    </row>
    <row r="25" spans="1:8" s="18" customFormat="1" x14ac:dyDescent="0.2">
      <c r="A25" s="273" t="s">
        <v>10</v>
      </c>
      <c r="B25" s="273"/>
      <c r="C25" s="105"/>
      <c r="D25" s="21"/>
      <c r="E25" s="107"/>
      <c r="F25" s="107"/>
      <c r="G25" s="107"/>
    </row>
    <row r="26" spans="1:8" s="23" customFormat="1" ht="12" customHeight="1" x14ac:dyDescent="0.2">
      <c r="A26" s="19"/>
      <c r="B26" s="20" t="s">
        <v>11</v>
      </c>
      <c r="C26" s="20"/>
      <c r="D26" s="7"/>
      <c r="E26" s="107"/>
      <c r="F26" s="107"/>
      <c r="G26" s="107"/>
      <c r="H26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25:B25"/>
    <mergeCell ref="A12:D12"/>
    <mergeCell ref="A14:B14"/>
    <mergeCell ref="C14:D14"/>
    <mergeCell ref="A15:B15"/>
    <mergeCell ref="C15:D15"/>
    <mergeCell ref="A16:B16"/>
    <mergeCell ref="C16:D16"/>
    <mergeCell ref="A17:B17"/>
    <mergeCell ref="C17:D17"/>
  </mergeCells>
  <conditionalFormatting sqref="B20:B21 C14:D17 D23">
    <cfRule type="containsBlanks" dxfId="103" priority="9">
      <formula>LEN(TRIM(B14))=0</formula>
    </cfRule>
  </conditionalFormatting>
  <conditionalFormatting sqref="C8:D8">
    <cfRule type="containsBlanks" dxfId="102" priority="2">
      <formula>LEN(TRIM(C8))=0</formula>
    </cfRule>
  </conditionalFormatting>
  <conditionalFormatting sqref="C9:D9">
    <cfRule type="containsBlanks" dxfId="101" priority="1">
      <formula>LEN(TRIM(C9))=0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 (Príloha č. 1 RD)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142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265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130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17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143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266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100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16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136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267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15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135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268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14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144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269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170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13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153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270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310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12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162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271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1970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11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165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272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210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10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171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273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530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9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173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274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2160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8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7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107" customWidth="1"/>
    <col min="5" max="6" width="12.7109375" style="107" customWidth="1"/>
    <col min="7" max="7" width="15.7109375" style="10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104"/>
      <c r="B4" s="104"/>
      <c r="C4" s="104"/>
      <c r="D4" s="104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138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106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106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x14ac:dyDescent="0.25">
      <c r="A8" s="260" t="s">
        <v>26</v>
      </c>
      <c r="B8" s="261" t="s">
        <v>94</v>
      </c>
      <c r="C8" s="254"/>
      <c r="D8" s="255"/>
    </row>
    <row r="9" spans="1:11" s="111" customFormat="1" ht="30" customHeight="1" x14ac:dyDescent="0.25">
      <c r="A9" s="206" t="s">
        <v>27</v>
      </c>
      <c r="B9" s="205" t="s">
        <v>95</v>
      </c>
      <c r="C9" s="258"/>
      <c r="D9" s="259"/>
    </row>
    <row r="10" spans="1:11" s="111" customFormat="1" ht="32.25" customHeight="1" x14ac:dyDescent="0.25">
      <c r="A10" s="206" t="s">
        <v>28</v>
      </c>
      <c r="B10" s="205" t="s">
        <v>96</v>
      </c>
      <c r="C10" s="256"/>
      <c r="D10" s="257"/>
    </row>
    <row r="11" spans="1:11" s="111" customFormat="1" ht="26.25" customHeight="1" thickBot="1" x14ac:dyDescent="0.3">
      <c r="A11" s="207" t="s">
        <v>29</v>
      </c>
      <c r="B11" s="239" t="s">
        <v>97</v>
      </c>
      <c r="C11" s="262"/>
      <c r="D11" s="253"/>
    </row>
    <row r="12" spans="1:11" s="111" customFormat="1" ht="12" customHeight="1" x14ac:dyDescent="0.25">
      <c r="A12" s="112"/>
      <c r="B12" s="113"/>
      <c r="C12" s="43"/>
      <c r="D12" s="114"/>
    </row>
    <row r="13" spans="1:11" s="117" customFormat="1" ht="20.100000000000001" customHeight="1" x14ac:dyDescent="0.25">
      <c r="A13" s="317" t="s">
        <v>37</v>
      </c>
      <c r="B13" s="317"/>
      <c r="C13" s="317"/>
      <c r="D13" s="317"/>
      <c r="E13" s="116"/>
      <c r="F13" s="116"/>
      <c r="G13" s="116"/>
      <c r="H13" s="116"/>
      <c r="I13" s="116"/>
      <c r="J13" s="116"/>
    </row>
    <row r="14" spans="1:11" s="117" customFormat="1" ht="20.100000000000001" customHeight="1" x14ac:dyDescent="0.25">
      <c r="A14" s="118"/>
      <c r="B14" s="118"/>
      <c r="C14" s="118"/>
      <c r="D14" s="118"/>
      <c r="E14" s="116"/>
      <c r="F14" s="116"/>
      <c r="G14" s="116"/>
      <c r="H14" s="116"/>
      <c r="I14" s="116"/>
      <c r="J14" s="116"/>
    </row>
    <row r="15" spans="1:11" s="16" customFormat="1" ht="30" customHeight="1" x14ac:dyDescent="0.25">
      <c r="A15" s="318" t="s">
        <v>1</v>
      </c>
      <c r="B15" s="318"/>
      <c r="C15" s="319" t="str">
        <f>IF('Príloha č. 1'!$C$6="","",'Príloha č. 1'!$C$6)</f>
        <v/>
      </c>
      <c r="D15" s="319"/>
      <c r="G15" s="17"/>
    </row>
    <row r="16" spans="1:11" s="16" customFormat="1" ht="15" customHeight="1" x14ac:dyDescent="0.25">
      <c r="A16" s="320" t="s">
        <v>2</v>
      </c>
      <c r="B16" s="320"/>
      <c r="C16" s="321" t="str">
        <f>IF('Príloha č. 1'!$C$7="","",'Príloha č. 1'!$C$7)</f>
        <v/>
      </c>
      <c r="D16" s="321"/>
    </row>
    <row r="17" spans="1:8" s="16" customFormat="1" ht="15" customHeight="1" x14ac:dyDescent="0.25">
      <c r="A17" s="320" t="s">
        <v>3</v>
      </c>
      <c r="B17" s="320"/>
      <c r="C17" s="321" t="str">
        <f>IF('Príloha č. 1'!C8:D8="","",'Príloha č. 1'!C8:D8)</f>
        <v/>
      </c>
      <c r="D17" s="321"/>
    </row>
    <row r="18" spans="1:8" s="16" customFormat="1" ht="15" customHeight="1" x14ac:dyDescent="0.25">
      <c r="A18" s="320" t="s">
        <v>4</v>
      </c>
      <c r="B18" s="320"/>
      <c r="C18" s="321" t="str">
        <f>IF('Príloha č. 1'!C9:D9="","",'Príloha č. 1'!C9:D9)</f>
        <v/>
      </c>
      <c r="D18" s="321"/>
    </row>
    <row r="21" spans="1:8" ht="15" customHeight="1" x14ac:dyDescent="0.2">
      <c r="A21" s="1" t="s">
        <v>8</v>
      </c>
      <c r="B21" s="119" t="str">
        <f>IF('Príloha č. 1'!B23:B23="","",'Príloha č. 1'!B23:B23)</f>
        <v/>
      </c>
      <c r="C21" s="107"/>
      <c r="E21" s="1"/>
      <c r="F21" s="1"/>
      <c r="G21" s="1"/>
    </row>
    <row r="22" spans="1:8" ht="15" customHeight="1" x14ac:dyDescent="0.2">
      <c r="A22" s="1" t="s">
        <v>9</v>
      </c>
      <c r="B22" s="120" t="str">
        <f>IF('Príloha č. 1'!B24:B24="","",'Príloha č. 1'!B24:B24)</f>
        <v/>
      </c>
      <c r="C22" s="107"/>
      <c r="E22" s="1"/>
      <c r="F22" s="1"/>
      <c r="G22" s="1"/>
    </row>
    <row r="23" spans="1:8" ht="24" customHeight="1" x14ac:dyDescent="0.2">
      <c r="D23" s="108"/>
    </row>
    <row r="24" spans="1:8" ht="19.5" customHeight="1" x14ac:dyDescent="0.2">
      <c r="C24" s="121" t="s">
        <v>84</v>
      </c>
      <c r="D24" s="122" t="str">
        <f>IF('Príloha č. 1'!D27="","",'Príloha č. 1'!D27)</f>
        <v/>
      </c>
    </row>
    <row r="25" spans="1:8" ht="45" customHeight="1" x14ac:dyDescent="0.2">
      <c r="D25" s="133" t="s">
        <v>291</v>
      </c>
      <c r="E25" s="21"/>
      <c r="F25" s="21"/>
      <c r="G25" s="21"/>
    </row>
    <row r="26" spans="1:8" s="18" customFormat="1" x14ac:dyDescent="0.2">
      <c r="A26" s="273" t="s">
        <v>10</v>
      </c>
      <c r="B26" s="273"/>
      <c r="C26" s="105"/>
      <c r="D26" s="21"/>
      <c r="E26" s="107"/>
      <c r="F26" s="107"/>
      <c r="G26" s="107"/>
    </row>
    <row r="27" spans="1:8" s="23" customFormat="1" ht="12" customHeight="1" x14ac:dyDescent="0.2">
      <c r="A27" s="19"/>
      <c r="B27" s="20" t="s">
        <v>11</v>
      </c>
      <c r="C27" s="20"/>
      <c r="D27" s="7"/>
      <c r="E27" s="107"/>
      <c r="F27" s="107"/>
      <c r="G27" s="107"/>
      <c r="H27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6:B16"/>
    <mergeCell ref="C16:D16"/>
    <mergeCell ref="A1:D1"/>
    <mergeCell ref="A2:D2"/>
    <mergeCell ref="A3:D3"/>
    <mergeCell ref="A5:D5"/>
    <mergeCell ref="A6:B7"/>
    <mergeCell ref="C6:D6"/>
    <mergeCell ref="A13:D13"/>
    <mergeCell ref="A15:B15"/>
    <mergeCell ref="C15:D15"/>
    <mergeCell ref="A17:B17"/>
    <mergeCell ref="C17:D17"/>
    <mergeCell ref="A18:B18"/>
    <mergeCell ref="C18:D18"/>
    <mergeCell ref="A26:B26"/>
  </mergeCells>
  <conditionalFormatting sqref="B21:B22 C15:D18 D24">
    <cfRule type="containsBlanks" dxfId="100" priority="7">
      <formula>LEN(TRIM(B15))=0</formula>
    </cfRule>
  </conditionalFormatting>
  <conditionalFormatting sqref="C8:D11">
    <cfRule type="containsBlanks" dxfId="99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69" orientation="portrait" r:id="rId1"/>
  <headerFooter>
    <oddHeader>&amp;L&amp;"Arial,Tučné"&amp;10Príloha č. 5 SP&amp;"Arial,Normálne"
Špecifikácia predmetu zákazky (Príloha č. 1 RD)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185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275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2230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7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193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276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260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6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199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277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12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5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204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278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2210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4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22" t="s">
        <v>12</v>
      </c>
      <c r="B1" s="322"/>
      <c r="C1" s="235"/>
    </row>
    <row r="2" spans="1:20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20" ht="15" customHeight="1" x14ac:dyDescent="0.2">
      <c r="A3" s="355"/>
      <c r="B3" s="355"/>
      <c r="C3" s="237"/>
    </row>
    <row r="4" spans="1:20" s="2" customFormat="1" ht="22.5" customHeight="1" x14ac:dyDescent="0.25">
      <c r="A4" s="357" t="s">
        <v>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1:20" ht="24.75" customHeight="1" x14ac:dyDescent="0.2">
      <c r="A5" s="356" t="s">
        <v>212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N5" s="237"/>
      <c r="O5" s="237"/>
      <c r="T5" s="237"/>
    </row>
    <row r="6" spans="1:20" s="16" customFormat="1" ht="27.75" customHeight="1" thickBot="1" x14ac:dyDescent="0.25">
      <c r="A6" s="353" t="s">
        <v>279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20" s="3" customFormat="1" ht="24.75" customHeight="1" x14ac:dyDescent="0.25">
      <c r="A7" s="372" t="s">
        <v>39</v>
      </c>
      <c r="B7" s="374" t="s">
        <v>48</v>
      </c>
      <c r="C7" s="376" t="s">
        <v>49</v>
      </c>
      <c r="D7" s="378" t="s">
        <v>45</v>
      </c>
      <c r="E7" s="378" t="s">
        <v>47</v>
      </c>
      <c r="F7" s="380" t="s">
        <v>46</v>
      </c>
      <c r="G7" s="376" t="s">
        <v>51</v>
      </c>
      <c r="H7" s="358" t="s">
        <v>44</v>
      </c>
      <c r="I7" s="360" t="s">
        <v>58</v>
      </c>
      <c r="J7" s="361"/>
      <c r="K7" s="362"/>
      <c r="L7" s="363" t="s">
        <v>280</v>
      </c>
    </row>
    <row r="8" spans="1:20" s="3" customFormat="1" ht="64.5" customHeight="1" x14ac:dyDescent="0.25">
      <c r="A8" s="373"/>
      <c r="B8" s="375"/>
      <c r="C8" s="377"/>
      <c r="D8" s="379"/>
      <c r="E8" s="379"/>
      <c r="F8" s="381"/>
      <c r="G8" s="377"/>
      <c r="H8" s="359"/>
      <c r="I8" s="4" t="s">
        <v>41</v>
      </c>
      <c r="J8" s="5" t="s">
        <v>61</v>
      </c>
      <c r="K8" s="74" t="s">
        <v>42</v>
      </c>
      <c r="L8" s="364"/>
    </row>
    <row r="9" spans="1:20" s="7" customFormat="1" ht="12" customHeight="1" x14ac:dyDescent="0.25">
      <c r="A9" s="212" t="s">
        <v>26</v>
      </c>
      <c r="B9" s="213" t="s">
        <v>27</v>
      </c>
      <c r="C9" s="213" t="s">
        <v>28</v>
      </c>
      <c r="D9" s="214" t="s">
        <v>29</v>
      </c>
      <c r="E9" s="215" t="s">
        <v>30</v>
      </c>
      <c r="F9" s="216" t="s">
        <v>31</v>
      </c>
      <c r="G9" s="219" t="s">
        <v>32</v>
      </c>
      <c r="H9" s="219" t="s">
        <v>33</v>
      </c>
      <c r="I9" s="217" t="s">
        <v>34</v>
      </c>
      <c r="J9" s="27" t="s">
        <v>35</v>
      </c>
      <c r="K9" s="218" t="s">
        <v>50</v>
      </c>
      <c r="L9" s="224" t="s">
        <v>52</v>
      </c>
    </row>
    <row r="10" spans="1:20" s="8" customFormat="1" ht="29.1" customHeight="1" x14ac:dyDescent="0.25">
      <c r="A10" s="31"/>
      <c r="B10" s="51"/>
      <c r="C10" s="54"/>
      <c r="D10" s="32"/>
      <c r="E10" s="366"/>
      <c r="F10" s="38"/>
      <c r="G10" s="209"/>
      <c r="H10" s="33" t="s">
        <v>38</v>
      </c>
      <c r="I10" s="44"/>
      <c r="J10" s="57"/>
      <c r="K10" s="62"/>
      <c r="L10" s="369">
        <v>12</v>
      </c>
    </row>
    <row r="11" spans="1:20" s="8" customFormat="1" ht="29.1" customHeight="1" x14ac:dyDescent="0.25">
      <c r="A11" s="60"/>
      <c r="B11" s="52"/>
      <c r="C11" s="55"/>
      <c r="D11" s="34"/>
      <c r="E11" s="367"/>
      <c r="F11" s="39"/>
      <c r="G11" s="210"/>
      <c r="H11" s="35"/>
      <c r="I11" s="49"/>
      <c r="J11" s="58"/>
      <c r="K11" s="75"/>
      <c r="L11" s="370"/>
    </row>
    <row r="12" spans="1:20" s="8" customFormat="1" ht="29.1" customHeight="1" thickBot="1" x14ac:dyDescent="0.3">
      <c r="A12" s="61"/>
      <c r="B12" s="53"/>
      <c r="C12" s="56"/>
      <c r="D12" s="36"/>
      <c r="E12" s="368"/>
      <c r="F12" s="40"/>
      <c r="G12" s="211"/>
      <c r="H12" s="37"/>
      <c r="I12" s="50"/>
      <c r="J12" s="59"/>
      <c r="K12" s="76"/>
      <c r="L12" s="371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65" t="s">
        <v>82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7" customFormat="1" ht="20.100000000000001" customHeight="1" x14ac:dyDescent="0.25">
      <c r="A16" s="317" t="s">
        <v>37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1" s="117" customFormat="1" ht="20.100000000000001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1" s="16" customFormat="1" ht="15" customHeight="1" x14ac:dyDescent="0.25">
      <c r="A18" s="318" t="s">
        <v>1</v>
      </c>
      <c r="B18" s="318"/>
      <c r="C18" s="348" t="str">
        <f>IF('Príloha č. 1'!$C$6="","",'Príloha č. 1'!$C$6)</f>
        <v/>
      </c>
      <c r="D18" s="348"/>
      <c r="E18" s="24"/>
      <c r="F18" s="24"/>
      <c r="I18" s="17"/>
    </row>
    <row r="19" spans="1:11" s="16" customFormat="1" ht="15" customHeight="1" x14ac:dyDescent="0.25">
      <c r="A19" s="320" t="s">
        <v>2</v>
      </c>
      <c r="B19" s="320"/>
      <c r="C19" s="320" t="str">
        <f>IF('Príloha č. 1'!$C$7="","",'Príloha č. 1'!$C$7)</f>
        <v/>
      </c>
      <c r="D19" s="320"/>
      <c r="E19" s="8"/>
      <c r="F19" s="8"/>
    </row>
    <row r="20" spans="1:11" s="16" customFormat="1" ht="15" customHeight="1" x14ac:dyDescent="0.25">
      <c r="A20" s="320" t="s">
        <v>3</v>
      </c>
      <c r="B20" s="320"/>
      <c r="C20" s="351" t="str">
        <f>IF('Príloha č. 1'!C8:D8="","",'Príloha č. 1'!C8:D8)</f>
        <v/>
      </c>
      <c r="D20" s="351"/>
      <c r="E20" s="8"/>
      <c r="F20" s="8"/>
    </row>
    <row r="21" spans="1:11" s="16" customFormat="1" ht="15" customHeight="1" x14ac:dyDescent="0.25">
      <c r="A21" s="320" t="s">
        <v>4</v>
      </c>
      <c r="B21" s="320"/>
      <c r="C21" s="351" t="str">
        <f>IF('Príloha č. 1'!C8:D8="","",'Príloha č. 1'!C8:D8)</f>
        <v/>
      </c>
      <c r="D21" s="351"/>
      <c r="E21" s="8"/>
      <c r="F21" s="8"/>
    </row>
    <row r="24" spans="1:11" ht="15" customHeight="1" x14ac:dyDescent="0.2">
      <c r="A24" s="1" t="s">
        <v>8</v>
      </c>
      <c r="B24" s="123" t="str">
        <f>IF('Príloha č. 1'!B23:B23="","",'Príloha č. 1'!B23:B23)</f>
        <v/>
      </c>
      <c r="C24" s="237"/>
      <c r="F24" s="1"/>
      <c r="G24" s="1"/>
    </row>
    <row r="25" spans="1:11" ht="15" customHeight="1" x14ac:dyDescent="0.2">
      <c r="A25" s="1" t="s">
        <v>9</v>
      </c>
      <c r="B25" s="120" t="str">
        <f>IF('Príloha č. 1'!B24:B24="","",'Príloha č. 1'!B24:B24)</f>
        <v/>
      </c>
      <c r="C25" s="237"/>
      <c r="F25" s="1"/>
      <c r="G25" s="1"/>
    </row>
    <row r="26" spans="1:11" ht="39.950000000000003" customHeight="1" x14ac:dyDescent="0.2">
      <c r="D26" s="382"/>
      <c r="E26" s="382"/>
      <c r="F26" s="382"/>
      <c r="G26" s="235"/>
      <c r="J26" s="45"/>
      <c r="K26" s="238"/>
    </row>
    <row r="27" spans="1:11" ht="18.75" customHeight="1" x14ac:dyDescent="0.2">
      <c r="C27" s="121" t="s">
        <v>84</v>
      </c>
      <c r="D27" s="349" t="str">
        <f>IF('Príloha č. 1'!D27="","",'Príloha č. 1'!D27)</f>
        <v/>
      </c>
      <c r="E27" s="349"/>
      <c r="F27" s="349"/>
      <c r="G27" s="235"/>
      <c r="J27" s="45"/>
      <c r="K27" s="238"/>
    </row>
    <row r="28" spans="1:11" ht="45" customHeight="1" x14ac:dyDescent="0.2">
      <c r="D28" s="352" t="s">
        <v>291</v>
      </c>
      <c r="E28" s="352"/>
      <c r="F28" s="352"/>
      <c r="G28" s="102"/>
      <c r="H28" s="102"/>
      <c r="J28" s="346"/>
      <c r="K28" s="346"/>
    </row>
    <row r="29" spans="1:11" s="18" customFormat="1" x14ac:dyDescent="0.2">
      <c r="A29" s="273" t="s">
        <v>10</v>
      </c>
      <c r="B29" s="273"/>
      <c r="C29" s="231"/>
      <c r="D29" s="21"/>
      <c r="E29" s="237"/>
      <c r="F29" s="237"/>
      <c r="G29" s="237"/>
    </row>
    <row r="30" spans="1:11" s="23" customFormat="1" ht="12" customHeight="1" x14ac:dyDescent="0.2">
      <c r="A30" s="19"/>
      <c r="B30" s="232" t="s">
        <v>11</v>
      </c>
      <c r="C30" s="232"/>
      <c r="D30" s="7"/>
      <c r="E30" s="237"/>
      <c r="F30" s="237"/>
      <c r="G30" s="237"/>
      <c r="H30" s="21"/>
    </row>
  </sheetData>
  <mergeCells count="33">
    <mergeCell ref="A6:K6"/>
    <mergeCell ref="A1:B1"/>
    <mergeCell ref="A2:K2"/>
    <mergeCell ref="A3:B3"/>
    <mergeCell ref="A4:L4"/>
    <mergeCell ref="A5:K5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E10:E12"/>
    <mergeCell ref="L10:L12"/>
    <mergeCell ref="F7:F8"/>
    <mergeCell ref="A14:K14"/>
    <mergeCell ref="A16:J16"/>
    <mergeCell ref="A18:B18"/>
    <mergeCell ref="C18:D18"/>
    <mergeCell ref="A19:B19"/>
    <mergeCell ref="C19:D19"/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</mergeCells>
  <conditionalFormatting sqref="D27:F27 B24:B25 C18:D21">
    <cfRule type="containsBlanks" dxfId="3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M32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74" customWidth="1"/>
    <col min="2" max="2" width="26.7109375" style="174" customWidth="1"/>
    <col min="3" max="3" width="23.85546875" style="174" customWidth="1"/>
    <col min="4" max="4" width="18.5703125" style="174" customWidth="1"/>
    <col min="5" max="5" width="14.85546875" style="174" customWidth="1"/>
    <col min="6" max="6" width="16.5703125" style="174" customWidth="1"/>
    <col min="7" max="16384" width="9.140625" style="174"/>
  </cols>
  <sheetData>
    <row r="1" spans="1:13" ht="12.75" x14ac:dyDescent="0.25">
      <c r="A1" s="384" t="s">
        <v>12</v>
      </c>
      <c r="B1" s="385"/>
      <c r="C1" s="173"/>
      <c r="D1" s="173"/>
      <c r="E1" s="173"/>
      <c r="F1" s="173"/>
    </row>
    <row r="2" spans="1:13" ht="15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</row>
    <row r="3" spans="1:13" ht="24.95" customHeight="1" x14ac:dyDescent="0.2">
      <c r="A3" s="386"/>
      <c r="B3" s="386"/>
      <c r="C3" s="386"/>
      <c r="D3" s="386"/>
      <c r="E3" s="386"/>
      <c r="F3" s="386"/>
    </row>
    <row r="4" spans="1:13" ht="18.75" x14ac:dyDescent="0.3">
      <c r="A4" s="387" t="s">
        <v>71</v>
      </c>
      <c r="B4" s="387"/>
      <c r="C4" s="387"/>
      <c r="D4" s="387"/>
      <c r="E4" s="387"/>
      <c r="F4" s="387"/>
      <c r="G4" s="175"/>
      <c r="H4" s="175"/>
      <c r="I4" s="175"/>
      <c r="J4" s="175"/>
      <c r="K4" s="175"/>
      <c r="L4" s="175"/>
      <c r="M4" s="175"/>
    </row>
    <row r="5" spans="1:13" x14ac:dyDescent="0.2">
      <c r="A5" s="176"/>
      <c r="B5" s="176"/>
      <c r="C5" s="176"/>
      <c r="D5" s="176"/>
      <c r="E5" s="176"/>
      <c r="F5" s="176"/>
    </row>
    <row r="6" spans="1:13" ht="17.25" customHeight="1" x14ac:dyDescent="0.2">
      <c r="A6" s="388" t="s">
        <v>72</v>
      </c>
      <c r="B6" s="388"/>
      <c r="C6" s="388"/>
      <c r="D6" s="388"/>
      <c r="E6" s="388"/>
      <c r="F6" s="388"/>
    </row>
    <row r="7" spans="1:13" ht="17.25" customHeight="1" x14ac:dyDescent="0.2">
      <c r="A7" s="177"/>
      <c r="B7" s="383" t="s">
        <v>73</v>
      </c>
      <c r="C7" s="383"/>
      <c r="D7" s="383"/>
      <c r="E7" s="177"/>
      <c r="F7" s="177"/>
    </row>
    <row r="8" spans="1:13" ht="9.9499999999999993" customHeight="1" thickBot="1" x14ac:dyDescent="0.25">
      <c r="A8" s="177"/>
      <c r="B8" s="177"/>
      <c r="C8" s="177"/>
      <c r="D8" s="177"/>
      <c r="E8" s="177"/>
      <c r="F8" s="177"/>
    </row>
    <row r="9" spans="1:13" ht="90.75" customHeight="1" x14ac:dyDescent="0.2">
      <c r="A9" s="178" t="s">
        <v>36</v>
      </c>
      <c r="B9" s="179" t="s">
        <v>74</v>
      </c>
      <c r="C9" s="179" t="s">
        <v>75</v>
      </c>
      <c r="D9" s="179" t="s">
        <v>56</v>
      </c>
      <c r="E9" s="180" t="s">
        <v>76</v>
      </c>
      <c r="F9" s="181" t="s">
        <v>77</v>
      </c>
    </row>
    <row r="10" spans="1:13" ht="15" customHeight="1" x14ac:dyDescent="0.2">
      <c r="A10" s="182" t="s">
        <v>26</v>
      </c>
      <c r="B10" s="183" t="s">
        <v>27</v>
      </c>
      <c r="C10" s="183" t="s">
        <v>28</v>
      </c>
      <c r="D10" s="183" t="s">
        <v>29</v>
      </c>
      <c r="E10" s="183" t="s">
        <v>30</v>
      </c>
      <c r="F10" s="184" t="s">
        <v>31</v>
      </c>
    </row>
    <row r="11" spans="1:13" ht="24.95" customHeight="1" x14ac:dyDescent="0.2">
      <c r="A11" s="185"/>
      <c r="B11" s="186"/>
      <c r="C11" s="187"/>
      <c r="D11" s="188"/>
      <c r="E11" s="189"/>
      <c r="F11" s="190"/>
    </row>
    <row r="12" spans="1:13" ht="24.95" customHeight="1" x14ac:dyDescent="0.2">
      <c r="A12" s="185"/>
      <c r="B12" s="186"/>
      <c r="C12" s="187"/>
      <c r="D12" s="188"/>
      <c r="E12" s="189"/>
      <c r="F12" s="190"/>
    </row>
    <row r="13" spans="1:13" s="191" customFormat="1" ht="24.95" customHeight="1" x14ac:dyDescent="0.25">
      <c r="A13" s="185"/>
      <c r="B13" s="186"/>
      <c r="C13" s="187"/>
      <c r="D13" s="188"/>
      <c r="E13" s="189"/>
      <c r="F13" s="190"/>
    </row>
    <row r="14" spans="1:13" s="191" customFormat="1" ht="24.95" customHeight="1" thickBot="1" x14ac:dyDescent="0.3">
      <c r="A14" s="192"/>
      <c r="B14" s="193"/>
      <c r="C14" s="194"/>
      <c r="D14" s="195"/>
      <c r="E14" s="196"/>
      <c r="F14" s="197"/>
    </row>
    <row r="15" spans="1:13" s="191" customFormat="1" ht="15" customHeight="1" x14ac:dyDescent="0.25">
      <c r="A15" s="394"/>
      <c r="B15" s="394"/>
      <c r="C15" s="394"/>
      <c r="D15" s="394"/>
      <c r="E15" s="394"/>
      <c r="F15" s="394"/>
    </row>
    <row r="16" spans="1:13" s="199" customFormat="1" ht="49.5" customHeight="1" x14ac:dyDescent="0.25">
      <c r="A16" s="395" t="s">
        <v>78</v>
      </c>
      <c r="B16" s="395"/>
      <c r="C16" s="395"/>
      <c r="D16" s="395"/>
      <c r="E16" s="395"/>
      <c r="F16" s="395"/>
      <c r="G16" s="198"/>
      <c r="H16" s="198"/>
      <c r="I16" s="198"/>
      <c r="J16" s="198"/>
      <c r="K16" s="198"/>
      <c r="L16" s="198"/>
      <c r="M16" s="198"/>
    </row>
    <row r="17" spans="1:13" s="199" customFormat="1" ht="9.9499999999999993" customHeight="1" x14ac:dyDescent="0.25">
      <c r="A17" s="200"/>
      <c r="B17" s="395"/>
      <c r="C17" s="395"/>
      <c r="D17" s="395"/>
      <c r="E17" s="395"/>
      <c r="F17" s="395"/>
      <c r="G17" s="201"/>
      <c r="H17" s="201"/>
      <c r="I17" s="201"/>
      <c r="J17" s="201"/>
      <c r="K17" s="201"/>
      <c r="L17" s="201"/>
      <c r="M17" s="201"/>
    </row>
    <row r="18" spans="1:13" s="199" customFormat="1" ht="20.100000000000001" customHeight="1" x14ac:dyDescent="0.25">
      <c r="A18" s="388" t="s">
        <v>79</v>
      </c>
      <c r="B18" s="388"/>
      <c r="C18" s="388"/>
      <c r="D18" s="388"/>
      <c r="E18" s="388"/>
      <c r="F18" s="388"/>
      <c r="G18" s="201"/>
      <c r="H18" s="201"/>
      <c r="I18" s="201"/>
      <c r="J18" s="201"/>
      <c r="K18" s="201"/>
      <c r="L18" s="201"/>
      <c r="M18" s="201"/>
    </row>
    <row r="19" spans="1:13" s="199" customFormat="1" ht="20.100000000000001" customHeight="1" x14ac:dyDescent="0.25">
      <c r="A19" s="177"/>
      <c r="B19" s="383" t="s">
        <v>80</v>
      </c>
      <c r="C19" s="383"/>
      <c r="D19" s="383"/>
      <c r="E19" s="383"/>
      <c r="F19" s="383"/>
      <c r="G19" s="201"/>
      <c r="H19" s="201"/>
      <c r="I19" s="201"/>
      <c r="J19" s="201"/>
      <c r="K19" s="201"/>
      <c r="L19" s="201"/>
      <c r="M19" s="201"/>
    </row>
    <row r="20" spans="1:13" s="199" customFormat="1" ht="20.100000000000001" customHeight="1" x14ac:dyDescent="0.25">
      <c r="A20" s="200"/>
      <c r="B20" s="202"/>
      <c r="C20" s="202"/>
      <c r="D20" s="202"/>
      <c r="E20" s="202"/>
      <c r="F20" s="202"/>
      <c r="G20" s="201"/>
      <c r="H20" s="201"/>
      <c r="I20" s="201"/>
      <c r="J20" s="201"/>
      <c r="K20" s="201"/>
      <c r="L20" s="201"/>
      <c r="M20" s="201"/>
    </row>
    <row r="21" spans="1:13" ht="15" customHeight="1" x14ac:dyDescent="0.2">
      <c r="A21" s="200"/>
      <c r="B21" s="202"/>
      <c r="C21" s="202"/>
      <c r="D21" s="202"/>
      <c r="E21" s="202"/>
      <c r="F21" s="202"/>
    </row>
    <row r="22" spans="1:13" s="84" customFormat="1" ht="15" customHeight="1" x14ac:dyDescent="0.25">
      <c r="A22" s="200"/>
      <c r="B22" s="202"/>
      <c r="C22" s="202"/>
      <c r="D22" s="202"/>
      <c r="E22" s="202"/>
      <c r="F22" s="202"/>
    </row>
    <row r="23" spans="1:13" s="84" customFormat="1" ht="15" customHeight="1" x14ac:dyDescent="0.25"/>
    <row r="24" spans="1:13" s="84" customFormat="1" ht="15" x14ac:dyDescent="0.25">
      <c r="A24" s="84" t="s">
        <v>8</v>
      </c>
      <c r="B24" s="390" t="str">
        <f>IF('Príloha č. 1'!B23:B23="","",'Príloha č. 1'!B23:B23)</f>
        <v/>
      </c>
      <c r="C24" s="390"/>
    </row>
    <row r="25" spans="1:13" s="84" customFormat="1" ht="15" customHeight="1" x14ac:dyDescent="0.25">
      <c r="A25" s="84" t="s">
        <v>9</v>
      </c>
      <c r="B25" s="389" t="str">
        <f>IF('Príloha č. 1'!B24:B24="","",'Príloha č. 1'!B24:B24)</f>
        <v/>
      </c>
      <c r="C25" s="390"/>
    </row>
    <row r="26" spans="1:13" ht="15" customHeight="1" x14ac:dyDescent="0.25">
      <c r="A26" s="84"/>
      <c r="B26" s="84"/>
      <c r="C26" s="84"/>
      <c r="D26" s="84"/>
      <c r="E26" s="84"/>
      <c r="F26" s="84"/>
    </row>
    <row r="27" spans="1:13" ht="15" customHeight="1" x14ac:dyDescent="0.25">
      <c r="A27" s="84"/>
      <c r="B27" s="84"/>
      <c r="C27" s="84"/>
      <c r="D27" s="84"/>
      <c r="E27" s="84"/>
      <c r="F27" s="84"/>
    </row>
    <row r="28" spans="1:13" ht="15" customHeight="1" x14ac:dyDescent="0.25">
      <c r="A28" s="84"/>
      <c r="B28" s="84"/>
      <c r="C28" s="84"/>
      <c r="D28" s="84"/>
      <c r="E28" s="84"/>
      <c r="F28" s="84"/>
    </row>
    <row r="29" spans="1:13" ht="20.25" customHeight="1" x14ac:dyDescent="0.25">
      <c r="A29" s="84"/>
      <c r="B29" s="84"/>
      <c r="C29" s="121" t="s">
        <v>84</v>
      </c>
      <c r="D29" s="349" t="str">
        <f>IF('Príloha č. 1'!D27="","",'Príloha č. 1'!D27)</f>
        <v/>
      </c>
      <c r="E29" s="349"/>
      <c r="F29" s="349"/>
    </row>
    <row r="30" spans="1:13" s="1" customFormat="1" ht="45" customHeight="1" x14ac:dyDescent="0.2">
      <c r="D30" s="352" t="s">
        <v>291</v>
      </c>
      <c r="E30" s="352"/>
      <c r="F30" s="352"/>
      <c r="G30" s="102"/>
      <c r="H30" s="102"/>
      <c r="I30" s="102"/>
      <c r="K30" s="346"/>
      <c r="L30" s="346"/>
    </row>
    <row r="31" spans="1:13" x14ac:dyDescent="0.2">
      <c r="A31" s="391" t="s">
        <v>10</v>
      </c>
      <c r="B31" s="391"/>
      <c r="C31" s="203"/>
      <c r="D31" s="203"/>
      <c r="E31" s="203"/>
      <c r="F31" s="203"/>
    </row>
    <row r="32" spans="1:13" x14ac:dyDescent="0.2">
      <c r="A32" s="204"/>
      <c r="B32" s="392" t="s">
        <v>11</v>
      </c>
      <c r="C32" s="393"/>
      <c r="D32" s="393"/>
      <c r="E32" s="393"/>
      <c r="F32" s="393"/>
    </row>
  </sheetData>
  <mergeCells count="18">
    <mergeCell ref="A31:B31"/>
    <mergeCell ref="B32:F32"/>
    <mergeCell ref="A15:F15"/>
    <mergeCell ref="A16:F16"/>
    <mergeCell ref="B17:F17"/>
    <mergeCell ref="A18:F18"/>
    <mergeCell ref="B19:F19"/>
    <mergeCell ref="B24:C24"/>
    <mergeCell ref="D30:F30"/>
    <mergeCell ref="K30:L30"/>
    <mergeCell ref="D29:F29"/>
    <mergeCell ref="B7:D7"/>
    <mergeCell ref="A1:B1"/>
    <mergeCell ref="A2:L2"/>
    <mergeCell ref="A3:F3"/>
    <mergeCell ref="A4:F4"/>
    <mergeCell ref="A6:F6"/>
    <mergeCell ref="B25:C25"/>
  </mergeCells>
  <conditionalFormatting sqref="B24:C25 D29:F29">
    <cfRule type="containsBlanks" dxfId="2" priority="3">
      <formula>LEN(TRIM(B24))=0</formula>
    </cfRule>
  </conditionalFormatting>
  <pageMargins left="0.78740157480314965" right="0.39370078740157483" top="0.98425196850393704" bottom="0.19685039370078741" header="0.31496062992125984" footer="0.31496062992125984"/>
  <pageSetup paperSize="9" scale="85" orientation="portrait" copies="5" r:id="rId1"/>
  <headerFooter>
    <oddHeader>&amp;L&amp;"Arial,Tučné"&amp;9Príloha č. 8 SP&amp;10
&amp;"Arial,Normálne"Zoznam známych subdodávateľov (Príloha č. 3 RD)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142875</xdr:rowOff>
                  </from>
                  <to>
                    <xdr:col>0</xdr:col>
                    <xdr:colOff>285750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171450</xdr:rowOff>
                  </from>
                  <to>
                    <xdr:col>0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29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74" customWidth="1"/>
    <col min="2" max="2" width="26.7109375" style="174" customWidth="1"/>
    <col min="3" max="3" width="23.85546875" style="174" customWidth="1"/>
    <col min="4" max="4" width="18.5703125" style="174" customWidth="1"/>
    <col min="5" max="5" width="14.85546875" style="174" customWidth="1"/>
    <col min="6" max="6" width="20.140625" style="174" customWidth="1"/>
    <col min="7" max="16384" width="9.140625" style="174"/>
  </cols>
  <sheetData>
    <row r="1" spans="1:13" ht="12.75" x14ac:dyDescent="0.25">
      <c r="A1" s="384" t="s">
        <v>12</v>
      </c>
      <c r="B1" s="385"/>
      <c r="C1" s="173"/>
      <c r="D1" s="173"/>
      <c r="E1" s="173"/>
      <c r="F1" s="173"/>
    </row>
    <row r="2" spans="1:13" ht="30" customHeight="1" x14ac:dyDescent="0.2">
      <c r="A2" s="323" t="str">
        <f>'Príloha č. 1'!A2:B2</f>
        <v>Kanyly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</row>
    <row r="3" spans="1:13" s="191" customFormat="1" ht="39.950000000000003" customHeight="1" x14ac:dyDescent="0.25">
      <c r="A3" s="396" t="s">
        <v>289</v>
      </c>
      <c r="B3" s="396"/>
      <c r="C3" s="396"/>
      <c r="D3" s="396"/>
      <c r="E3" s="396"/>
      <c r="F3" s="396"/>
      <c r="G3" s="243"/>
      <c r="H3" s="243"/>
      <c r="I3" s="243"/>
      <c r="J3" s="243"/>
      <c r="K3" s="243"/>
      <c r="L3" s="243"/>
      <c r="M3" s="243"/>
    </row>
    <row r="4" spans="1:13" x14ac:dyDescent="0.2">
      <c r="A4" s="176"/>
      <c r="B4" s="176"/>
      <c r="C4" s="176"/>
      <c r="D4" s="176"/>
      <c r="E4" s="176"/>
      <c r="F4" s="176"/>
    </row>
    <row r="5" spans="1:13" ht="24.95" customHeight="1" x14ac:dyDescent="0.2">
      <c r="A5" s="397" t="s">
        <v>281</v>
      </c>
      <c r="B5" s="397"/>
      <c r="C5" s="397"/>
      <c r="D5" s="397"/>
      <c r="E5" s="397"/>
      <c r="F5" s="397"/>
    </row>
    <row r="6" spans="1:13" s="245" customFormat="1" ht="30.75" customHeight="1" x14ac:dyDescent="0.2">
      <c r="A6" s="244" t="s">
        <v>282</v>
      </c>
      <c r="B6" s="398" t="s">
        <v>283</v>
      </c>
      <c r="C6" s="398"/>
      <c r="D6" s="398"/>
      <c r="E6" s="398"/>
      <c r="F6" s="398"/>
    </row>
    <row r="7" spans="1:13" s="247" customFormat="1" ht="12.75" customHeight="1" x14ac:dyDescent="0.25">
      <c r="A7" s="246"/>
      <c r="B7" s="246"/>
      <c r="C7" s="246"/>
      <c r="D7" s="246"/>
      <c r="E7" s="246"/>
      <c r="F7" s="246"/>
    </row>
    <row r="8" spans="1:13" s="245" customFormat="1" ht="17.25" customHeight="1" x14ac:dyDescent="0.2">
      <c r="A8" s="244" t="s">
        <v>284</v>
      </c>
      <c r="B8" s="398" t="s">
        <v>285</v>
      </c>
      <c r="C8" s="398"/>
      <c r="D8" s="398"/>
      <c r="E8" s="398"/>
      <c r="F8" s="398"/>
    </row>
    <row r="9" spans="1:13" ht="24.95" customHeight="1" thickBot="1" x14ac:dyDescent="0.25">
      <c r="A9" s="242"/>
      <c r="B9" s="242"/>
      <c r="C9" s="242"/>
      <c r="D9" s="242"/>
      <c r="E9" s="242"/>
      <c r="F9" s="242"/>
    </row>
    <row r="10" spans="1:13" ht="24.95" customHeight="1" x14ac:dyDescent="0.2">
      <c r="A10" s="248" t="s">
        <v>36</v>
      </c>
      <c r="B10" s="400" t="s">
        <v>286</v>
      </c>
      <c r="C10" s="401"/>
      <c r="D10" s="401"/>
      <c r="E10" s="401"/>
      <c r="F10" s="402"/>
    </row>
    <row r="11" spans="1:13" ht="15" customHeight="1" x14ac:dyDescent="0.2">
      <c r="A11" s="249" t="s">
        <v>26</v>
      </c>
      <c r="B11" s="403" t="s">
        <v>27</v>
      </c>
      <c r="C11" s="404"/>
      <c r="D11" s="404"/>
      <c r="E11" s="404"/>
      <c r="F11" s="405"/>
    </row>
    <row r="12" spans="1:13" ht="24.95" customHeight="1" x14ac:dyDescent="0.2">
      <c r="A12" s="250"/>
      <c r="B12" s="406"/>
      <c r="C12" s="407"/>
      <c r="D12" s="407"/>
      <c r="E12" s="407"/>
      <c r="F12" s="408"/>
    </row>
    <row r="13" spans="1:13" ht="24.95" customHeight="1" x14ac:dyDescent="0.2">
      <c r="A13" s="250"/>
      <c r="B13" s="409"/>
      <c r="C13" s="410"/>
      <c r="D13" s="410"/>
      <c r="E13" s="410"/>
      <c r="F13" s="411"/>
    </row>
    <row r="14" spans="1:13" s="191" customFormat="1" ht="24.95" customHeight="1" x14ac:dyDescent="0.25">
      <c r="A14" s="250"/>
      <c r="B14" s="409"/>
      <c r="C14" s="410"/>
      <c r="D14" s="410"/>
      <c r="E14" s="410"/>
      <c r="F14" s="411"/>
    </row>
    <row r="15" spans="1:13" s="191" customFormat="1" ht="24.95" customHeight="1" thickBot="1" x14ac:dyDescent="0.3">
      <c r="A15" s="251"/>
      <c r="B15" s="412"/>
      <c r="C15" s="413"/>
      <c r="D15" s="413"/>
      <c r="E15" s="413"/>
      <c r="F15" s="414"/>
    </row>
    <row r="16" spans="1:13" s="191" customFormat="1" ht="15" customHeight="1" x14ac:dyDescent="0.25">
      <c r="A16" s="394"/>
      <c r="B16" s="394"/>
      <c r="C16" s="394"/>
      <c r="D16" s="394"/>
      <c r="E16" s="394"/>
      <c r="F16" s="394"/>
    </row>
    <row r="17" spans="1:12" s="245" customFormat="1" ht="30.75" customHeight="1" x14ac:dyDescent="0.2">
      <c r="A17" s="244" t="s">
        <v>282</v>
      </c>
      <c r="B17" s="399" t="s">
        <v>287</v>
      </c>
      <c r="C17" s="399"/>
      <c r="D17" s="399"/>
      <c r="E17" s="399"/>
      <c r="F17" s="399"/>
    </row>
    <row r="18" spans="1:12" s="247" customFormat="1" ht="12.75" customHeight="1" x14ac:dyDescent="0.25">
      <c r="A18" s="246"/>
      <c r="B18" s="246"/>
      <c r="C18" s="246"/>
      <c r="D18" s="246"/>
      <c r="E18" s="246"/>
      <c r="F18" s="246"/>
    </row>
    <row r="19" spans="1:12" s="245" customFormat="1" ht="17.25" customHeight="1" x14ac:dyDescent="0.2">
      <c r="A19" s="244" t="s">
        <v>284</v>
      </c>
      <c r="B19" s="399" t="s">
        <v>288</v>
      </c>
      <c r="C19" s="399"/>
      <c r="D19" s="399"/>
      <c r="E19" s="399"/>
      <c r="F19" s="399"/>
    </row>
    <row r="20" spans="1:12" s="84" customFormat="1" ht="15" customHeight="1" x14ac:dyDescent="0.25"/>
    <row r="21" spans="1:12" s="84" customFormat="1" ht="15" x14ac:dyDescent="0.25">
      <c r="A21" s="84" t="s">
        <v>8</v>
      </c>
      <c r="B21" s="390" t="str">
        <f>IF('Príloha č. 1'!B23:B23="","",'Príloha č. 1'!B23:B23)</f>
        <v/>
      </c>
      <c r="C21" s="390"/>
    </row>
    <row r="22" spans="1:12" s="84" customFormat="1" ht="15" customHeight="1" x14ac:dyDescent="0.25">
      <c r="A22" s="84" t="s">
        <v>9</v>
      </c>
      <c r="B22" s="389" t="str">
        <f>IF('Príloha č. 1'!B24:B24="","",'Príloha č. 1'!B24:B24)</f>
        <v/>
      </c>
      <c r="C22" s="390"/>
    </row>
    <row r="23" spans="1:12" ht="15" customHeight="1" x14ac:dyDescent="0.25">
      <c r="A23" s="84"/>
      <c r="B23" s="84"/>
      <c r="C23" s="84"/>
      <c r="D23" s="84"/>
      <c r="E23" s="84"/>
      <c r="F23" s="84"/>
    </row>
    <row r="24" spans="1:12" ht="15" customHeight="1" x14ac:dyDescent="0.25">
      <c r="A24" s="84"/>
      <c r="B24" s="84"/>
      <c r="C24" s="84"/>
      <c r="D24" s="84"/>
      <c r="E24" s="84"/>
      <c r="F24" s="84"/>
    </row>
    <row r="25" spans="1:12" ht="15" customHeight="1" x14ac:dyDescent="0.25">
      <c r="A25" s="84"/>
      <c r="B25" s="84"/>
      <c r="C25" s="84"/>
      <c r="D25" s="84"/>
      <c r="E25" s="84"/>
      <c r="F25" s="84"/>
    </row>
    <row r="26" spans="1:12" ht="20.25" customHeight="1" x14ac:dyDescent="0.25">
      <c r="A26" s="84"/>
      <c r="B26" s="84"/>
      <c r="C26" s="121" t="s">
        <v>84</v>
      </c>
      <c r="D26" s="349" t="str">
        <f>IF('Príloha č. 1'!D27="","",'Príloha č. 1'!D27)</f>
        <v/>
      </c>
      <c r="E26" s="349"/>
      <c r="F26" s="349"/>
    </row>
    <row r="27" spans="1:12" s="1" customFormat="1" ht="45" customHeight="1" x14ac:dyDescent="0.2">
      <c r="D27" s="352" t="s">
        <v>291</v>
      </c>
      <c r="E27" s="352"/>
      <c r="F27" s="352"/>
      <c r="G27" s="102"/>
      <c r="H27" s="102"/>
      <c r="I27" s="102"/>
      <c r="K27" s="346"/>
      <c r="L27" s="346"/>
    </row>
    <row r="28" spans="1:12" x14ac:dyDescent="0.2">
      <c r="A28" s="391" t="s">
        <v>10</v>
      </c>
      <c r="B28" s="391"/>
      <c r="C28" s="203"/>
      <c r="D28" s="203"/>
      <c r="E28" s="203"/>
      <c r="F28" s="203"/>
    </row>
    <row r="29" spans="1:12" x14ac:dyDescent="0.2">
      <c r="A29" s="204"/>
      <c r="B29" s="392" t="s">
        <v>11</v>
      </c>
      <c r="C29" s="393"/>
      <c r="D29" s="393"/>
      <c r="E29" s="393"/>
      <c r="F29" s="393"/>
    </row>
  </sheetData>
  <mergeCells count="22"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K27:L27"/>
    <mergeCell ref="A28:B28"/>
    <mergeCell ref="A16:F16"/>
    <mergeCell ref="B17:F17"/>
    <mergeCell ref="B19:F19"/>
    <mergeCell ref="B21:C21"/>
    <mergeCell ref="B22:C22"/>
    <mergeCell ref="A1:B1"/>
    <mergeCell ref="A2:L2"/>
    <mergeCell ref="A3:F3"/>
    <mergeCell ref="A5:F5"/>
    <mergeCell ref="B6:F6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9999999999998" bottom="0.19685039370078741" header="0.31496062992125984" footer="0.31496062992125984"/>
  <pageSetup paperSize="9" scale="54" orientation="portrait" copies="5" r:id="rId1"/>
  <headerFooter>
    <oddHeader>&amp;L&amp;"Arial,Tučné"&amp;9Príloha č. 9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5" r:id="rId4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5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6" name="Check Box 5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7" name="Check Box 6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8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107" customWidth="1"/>
    <col min="5" max="6" width="12.7109375" style="107" customWidth="1"/>
    <col min="7" max="7" width="15.7109375" style="10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104"/>
      <c r="B4" s="104"/>
      <c r="C4" s="104"/>
      <c r="D4" s="104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139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106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106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x14ac:dyDescent="0.25">
      <c r="A8" s="267" t="s">
        <v>26</v>
      </c>
      <c r="B8" s="261" t="s">
        <v>98</v>
      </c>
      <c r="C8" s="254"/>
      <c r="D8" s="255"/>
    </row>
    <row r="9" spans="1:11" s="111" customFormat="1" ht="33" customHeight="1" x14ac:dyDescent="0.25">
      <c r="A9" s="263" t="s">
        <v>27</v>
      </c>
      <c r="B9" s="205" t="s">
        <v>99</v>
      </c>
      <c r="C9" s="258"/>
      <c r="D9" s="259"/>
    </row>
    <row r="10" spans="1:11" s="111" customFormat="1" ht="36" customHeight="1" x14ac:dyDescent="0.25">
      <c r="A10" s="263" t="s">
        <v>28</v>
      </c>
      <c r="B10" s="205" t="s">
        <v>100</v>
      </c>
      <c r="C10" s="258"/>
      <c r="D10" s="259"/>
    </row>
    <row r="11" spans="1:11" s="111" customFormat="1" ht="34.5" customHeight="1" x14ac:dyDescent="0.25">
      <c r="A11" s="263" t="s">
        <v>29</v>
      </c>
      <c r="B11" s="205" t="s">
        <v>101</v>
      </c>
      <c r="C11" s="258"/>
      <c r="D11" s="259"/>
    </row>
    <row r="12" spans="1:11" s="111" customFormat="1" ht="24" customHeight="1" thickBot="1" x14ac:dyDescent="0.3">
      <c r="A12" s="264" t="s">
        <v>30</v>
      </c>
      <c r="B12" s="239" t="s">
        <v>102</v>
      </c>
      <c r="C12" s="268"/>
      <c r="D12" s="269"/>
    </row>
    <row r="13" spans="1:11" s="111" customFormat="1" ht="12" customHeight="1" x14ac:dyDescent="0.25">
      <c r="A13" s="112"/>
      <c r="B13" s="113"/>
      <c r="C13" s="43"/>
      <c r="D13" s="114"/>
    </row>
    <row r="14" spans="1:11" s="117" customFormat="1" ht="20.100000000000001" customHeight="1" x14ac:dyDescent="0.25">
      <c r="A14" s="317" t="s">
        <v>37</v>
      </c>
      <c r="B14" s="317"/>
      <c r="C14" s="317"/>
      <c r="D14" s="317"/>
      <c r="E14" s="116"/>
      <c r="F14" s="116"/>
      <c r="G14" s="116"/>
      <c r="H14" s="116"/>
      <c r="I14" s="116"/>
      <c r="J14" s="116"/>
    </row>
    <row r="15" spans="1:11" s="117" customFormat="1" ht="20.100000000000001" customHeight="1" x14ac:dyDescent="0.25">
      <c r="A15" s="118"/>
      <c r="B15" s="118"/>
      <c r="C15" s="118"/>
      <c r="D15" s="118"/>
      <c r="E15" s="116"/>
      <c r="F15" s="116"/>
      <c r="G15" s="116"/>
      <c r="H15" s="116"/>
      <c r="I15" s="116"/>
      <c r="J15" s="116"/>
    </row>
    <row r="16" spans="1:11" s="16" customFormat="1" ht="30" customHeight="1" x14ac:dyDescent="0.25">
      <c r="A16" s="318" t="s">
        <v>1</v>
      </c>
      <c r="B16" s="318"/>
      <c r="C16" s="319" t="str">
        <f>IF('Príloha č. 1'!$C$6="","",'Príloha č. 1'!$C$6)</f>
        <v/>
      </c>
      <c r="D16" s="319"/>
      <c r="G16" s="17"/>
    </row>
    <row r="17" spans="1:8" s="16" customFormat="1" ht="15" customHeight="1" x14ac:dyDescent="0.25">
      <c r="A17" s="320" t="s">
        <v>2</v>
      </c>
      <c r="B17" s="320"/>
      <c r="C17" s="321" t="str">
        <f>IF('Príloha č. 1'!$C$7="","",'Príloha č. 1'!$C$7)</f>
        <v/>
      </c>
      <c r="D17" s="321"/>
    </row>
    <row r="18" spans="1:8" s="16" customFormat="1" ht="15" customHeight="1" x14ac:dyDescent="0.25">
      <c r="A18" s="320" t="s">
        <v>3</v>
      </c>
      <c r="B18" s="320"/>
      <c r="C18" s="321" t="str">
        <f>IF('Príloha č. 1'!C8:D8="","",'Príloha č. 1'!C8:D8)</f>
        <v/>
      </c>
      <c r="D18" s="321"/>
    </row>
    <row r="19" spans="1:8" s="16" customFormat="1" ht="15" customHeight="1" x14ac:dyDescent="0.25">
      <c r="A19" s="320" t="s">
        <v>4</v>
      </c>
      <c r="B19" s="320"/>
      <c r="C19" s="321" t="str">
        <f>IF('Príloha č. 1'!C9:D9="","",'Príloha č. 1'!C9:D9)</f>
        <v/>
      </c>
      <c r="D19" s="321"/>
    </row>
    <row r="22" spans="1:8" ht="15" customHeight="1" x14ac:dyDescent="0.2">
      <c r="A22" s="1" t="s">
        <v>8</v>
      </c>
      <c r="B22" s="119" t="str">
        <f>IF('Príloha č. 1'!B23:B23="","",'Príloha č. 1'!B23:B23)</f>
        <v/>
      </c>
      <c r="C22" s="107"/>
      <c r="E22" s="1"/>
      <c r="F22" s="1"/>
      <c r="G22" s="1"/>
    </row>
    <row r="23" spans="1:8" ht="15" customHeight="1" x14ac:dyDescent="0.2">
      <c r="A23" s="1" t="s">
        <v>9</v>
      </c>
      <c r="B23" s="120" t="str">
        <f>IF('Príloha č. 1'!B24:B24="","",'Príloha č. 1'!B24:B24)</f>
        <v/>
      </c>
      <c r="C23" s="107"/>
      <c r="E23" s="1"/>
      <c r="F23" s="1"/>
      <c r="G23" s="1"/>
    </row>
    <row r="24" spans="1:8" ht="42" customHeight="1" x14ac:dyDescent="0.2">
      <c r="D24" s="108"/>
    </row>
    <row r="25" spans="1:8" ht="16.5" customHeight="1" x14ac:dyDescent="0.2">
      <c r="C25" s="121" t="s">
        <v>84</v>
      </c>
      <c r="D25" s="122" t="str">
        <f>IF('Príloha č. 1'!D27="","",'Príloha č. 1'!D27)</f>
        <v/>
      </c>
    </row>
    <row r="26" spans="1:8" ht="45" customHeight="1" x14ac:dyDescent="0.2">
      <c r="D26" s="133" t="s">
        <v>291</v>
      </c>
      <c r="E26" s="21"/>
      <c r="F26" s="21"/>
      <c r="G26" s="21"/>
    </row>
    <row r="27" spans="1:8" s="18" customFormat="1" x14ac:dyDescent="0.2">
      <c r="A27" s="273" t="s">
        <v>10</v>
      </c>
      <c r="B27" s="273"/>
      <c r="C27" s="105"/>
      <c r="D27" s="21"/>
      <c r="E27" s="107"/>
      <c r="F27" s="107"/>
      <c r="G27" s="107"/>
    </row>
    <row r="28" spans="1:8" s="23" customFormat="1" ht="12" customHeight="1" x14ac:dyDescent="0.2">
      <c r="A28" s="19"/>
      <c r="B28" s="20" t="s">
        <v>11</v>
      </c>
      <c r="C28" s="20"/>
      <c r="D28" s="7"/>
      <c r="E28" s="107"/>
      <c r="F28" s="107"/>
      <c r="G28" s="107"/>
      <c r="H28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7:B17"/>
    <mergeCell ref="C17:D17"/>
    <mergeCell ref="A1:D1"/>
    <mergeCell ref="A2:D2"/>
    <mergeCell ref="A3:D3"/>
    <mergeCell ref="A5:D5"/>
    <mergeCell ref="A6:B7"/>
    <mergeCell ref="C6:D6"/>
    <mergeCell ref="A14:D14"/>
    <mergeCell ref="A16:B16"/>
    <mergeCell ref="C16:D16"/>
    <mergeCell ref="A18:B18"/>
    <mergeCell ref="C18:D18"/>
    <mergeCell ref="A19:B19"/>
    <mergeCell ref="C19:D19"/>
    <mergeCell ref="A27:B27"/>
  </mergeCells>
  <conditionalFormatting sqref="B22:B23 C16:D19 D25">
    <cfRule type="containsBlanks" dxfId="98" priority="9">
      <formula>LEN(TRIM(B16))=0</formula>
    </cfRule>
  </conditionalFormatting>
  <conditionalFormatting sqref="C8:D12">
    <cfRule type="containsBlanks" dxfId="97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4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107" customWidth="1"/>
    <col min="5" max="6" width="12.7109375" style="107" customWidth="1"/>
    <col min="7" max="7" width="15.7109375" style="10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104"/>
      <c r="B4" s="104"/>
      <c r="C4" s="104"/>
      <c r="D4" s="104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140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106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106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thickBot="1" x14ac:dyDescent="0.3">
      <c r="A8" s="270" t="s">
        <v>26</v>
      </c>
      <c r="B8" s="271" t="s">
        <v>103</v>
      </c>
      <c r="C8" s="265"/>
      <c r="D8" s="266"/>
    </row>
    <row r="9" spans="1:11" s="111" customFormat="1" ht="21.75" customHeight="1" x14ac:dyDescent="0.25">
      <c r="A9" s="166"/>
      <c r="B9" s="167"/>
      <c r="C9" s="43"/>
      <c r="D9" s="114"/>
    </row>
    <row r="10" spans="1:11" s="111" customFormat="1" ht="21.75" customHeight="1" x14ac:dyDescent="0.25">
      <c r="A10" s="317" t="s">
        <v>37</v>
      </c>
      <c r="B10" s="317"/>
      <c r="C10" s="317"/>
      <c r="D10" s="317"/>
    </row>
    <row r="11" spans="1:11" s="117" customFormat="1" ht="20.100000000000001" customHeight="1" x14ac:dyDescent="0.25">
      <c r="A11" s="118"/>
      <c r="B11" s="118"/>
      <c r="C11" s="118"/>
      <c r="D11" s="118"/>
      <c r="E11" s="116"/>
      <c r="F11" s="116"/>
      <c r="G11" s="116"/>
      <c r="H11" s="116"/>
      <c r="I11" s="116"/>
      <c r="J11" s="116"/>
    </row>
    <row r="12" spans="1:11" s="16" customFormat="1" ht="30" customHeight="1" x14ac:dyDescent="0.25">
      <c r="A12" s="318" t="s">
        <v>1</v>
      </c>
      <c r="B12" s="318"/>
      <c r="C12" s="319" t="str">
        <f>IF('Príloha č. 1'!$C$6="","",'Príloha č. 1'!$C$6)</f>
        <v/>
      </c>
      <c r="D12" s="319"/>
      <c r="G12" s="17"/>
    </row>
    <row r="13" spans="1:11" s="16" customFormat="1" ht="15" customHeight="1" x14ac:dyDescent="0.25">
      <c r="A13" s="320" t="s">
        <v>2</v>
      </c>
      <c r="B13" s="320"/>
      <c r="C13" s="321" t="str">
        <f>IF('Príloha č. 1'!$C$7="","",'Príloha č. 1'!$C$7)</f>
        <v/>
      </c>
      <c r="D13" s="321"/>
    </row>
    <row r="14" spans="1:11" s="16" customFormat="1" ht="15" customHeight="1" x14ac:dyDescent="0.25">
      <c r="A14" s="320" t="s">
        <v>3</v>
      </c>
      <c r="B14" s="320"/>
      <c r="C14" s="321" t="str">
        <f>IF('Príloha č. 1'!C8:D8="","",'Príloha č. 1'!C8:D8)</f>
        <v/>
      </c>
      <c r="D14" s="321"/>
    </row>
    <row r="15" spans="1:11" s="16" customFormat="1" ht="15" customHeight="1" x14ac:dyDescent="0.25">
      <c r="A15" s="320" t="s">
        <v>4</v>
      </c>
      <c r="B15" s="320"/>
      <c r="C15" s="321" t="str">
        <f>IF('Príloha č. 1'!C9:D9="","",'Príloha č. 1'!C9:D9)</f>
        <v/>
      </c>
      <c r="D15" s="321"/>
    </row>
    <row r="18" spans="1:8" ht="15" customHeight="1" x14ac:dyDescent="0.2">
      <c r="A18" s="1" t="s">
        <v>8</v>
      </c>
      <c r="B18" s="119" t="str">
        <f>IF('Príloha č. 1'!B23:B23="","",'Príloha č. 1'!B23:B23)</f>
        <v/>
      </c>
      <c r="C18" s="107"/>
      <c r="E18" s="1"/>
      <c r="F18" s="1"/>
      <c r="G18" s="1"/>
    </row>
    <row r="19" spans="1:8" ht="15" customHeight="1" x14ac:dyDescent="0.2">
      <c r="A19" s="1" t="s">
        <v>9</v>
      </c>
      <c r="B19" s="120" t="str">
        <f>IF('Príloha č. 1'!B24:B24="","",'Príloha č. 1'!B24:B24)</f>
        <v/>
      </c>
      <c r="C19" s="107"/>
      <c r="E19" s="1"/>
      <c r="F19" s="1"/>
      <c r="G19" s="1"/>
    </row>
    <row r="20" spans="1:8" ht="39.950000000000003" customHeight="1" x14ac:dyDescent="0.2">
      <c r="D20" s="108"/>
    </row>
    <row r="21" spans="1:8" ht="20.25" customHeight="1" x14ac:dyDescent="0.2">
      <c r="C21" s="121" t="s">
        <v>84</v>
      </c>
      <c r="D21" s="122" t="str">
        <f>IF('Príloha č. 1'!D27="","",'Príloha č. 1'!D27)</f>
        <v/>
      </c>
    </row>
    <row r="22" spans="1:8" ht="45" customHeight="1" x14ac:dyDescent="0.2">
      <c r="D22" s="133" t="s">
        <v>291</v>
      </c>
      <c r="E22" s="21"/>
      <c r="F22" s="21"/>
      <c r="G22" s="21"/>
    </row>
    <row r="23" spans="1:8" s="18" customFormat="1" x14ac:dyDescent="0.2">
      <c r="A23" s="273" t="s">
        <v>10</v>
      </c>
      <c r="B23" s="273"/>
      <c r="C23" s="105"/>
      <c r="D23" s="21"/>
      <c r="E23" s="107"/>
      <c r="F23" s="107"/>
      <c r="G23" s="107"/>
    </row>
    <row r="24" spans="1:8" s="23" customFormat="1" ht="12" customHeight="1" x14ac:dyDescent="0.2">
      <c r="A24" s="19"/>
      <c r="B24" s="20" t="s">
        <v>11</v>
      </c>
      <c r="C24" s="20"/>
      <c r="D24" s="7"/>
      <c r="E24" s="107"/>
      <c r="F24" s="107"/>
      <c r="G24" s="107"/>
      <c r="H24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D1"/>
    <mergeCell ref="A2:D2"/>
    <mergeCell ref="A3:D3"/>
    <mergeCell ref="A5:D5"/>
    <mergeCell ref="A6:B7"/>
    <mergeCell ref="C6:D6"/>
    <mergeCell ref="A12:B12"/>
    <mergeCell ref="C12:D12"/>
    <mergeCell ref="A13:B13"/>
    <mergeCell ref="C13:D13"/>
    <mergeCell ref="A10:D10"/>
    <mergeCell ref="A14:B14"/>
    <mergeCell ref="C14:D14"/>
    <mergeCell ref="A15:B15"/>
    <mergeCell ref="C15:D15"/>
    <mergeCell ref="A23:B23"/>
  </mergeCells>
  <conditionalFormatting sqref="B18:B19 C12:D15 D21">
    <cfRule type="containsBlanks" dxfId="96" priority="7">
      <formula>LEN(TRIM(B12))=0</formula>
    </cfRule>
  </conditionalFormatting>
  <conditionalFormatting sqref="C8:D8">
    <cfRule type="containsBlanks" dxfId="95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 (Príloha č. 1 RD)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topLeftCell="A4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29" customWidth="1"/>
    <col min="5" max="6" width="12.7109375" style="229" customWidth="1"/>
    <col min="7" max="7" width="15.7109375" style="229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22" t="s">
        <v>12</v>
      </c>
      <c r="B1" s="322"/>
      <c r="C1" s="322"/>
      <c r="D1" s="322"/>
    </row>
    <row r="2" spans="1:11" ht="30" customHeight="1" x14ac:dyDescent="0.2">
      <c r="A2" s="323" t="str">
        <f>'Príloha č. 1'!A2:B2</f>
        <v>Kanyly</v>
      </c>
      <c r="B2" s="323"/>
      <c r="C2" s="323"/>
      <c r="D2" s="323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24" t="s">
        <v>89</v>
      </c>
      <c r="B3" s="324"/>
      <c r="C3" s="324"/>
      <c r="D3" s="324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227"/>
      <c r="B4" s="227"/>
      <c r="C4" s="227"/>
      <c r="D4" s="227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325" t="s">
        <v>141</v>
      </c>
      <c r="B5" s="325"/>
      <c r="C5" s="325"/>
      <c r="D5" s="325"/>
      <c r="E5" s="41"/>
      <c r="F5" s="41"/>
      <c r="G5" s="41"/>
      <c r="H5" s="41"/>
      <c r="I5" s="41"/>
      <c r="J5" s="41"/>
      <c r="K5" s="41"/>
    </row>
    <row r="6" spans="1:11" s="228" customFormat="1" ht="90" customHeight="1" x14ac:dyDescent="0.25">
      <c r="A6" s="326" t="s">
        <v>53</v>
      </c>
      <c r="B6" s="327"/>
      <c r="C6" s="330" t="s">
        <v>54</v>
      </c>
      <c r="D6" s="331"/>
    </row>
    <row r="7" spans="1:11" s="228" customFormat="1" ht="25.5" customHeight="1" thickBot="1" x14ac:dyDescent="0.3">
      <c r="A7" s="328"/>
      <c r="B7" s="329"/>
      <c r="C7" s="109" t="s">
        <v>57</v>
      </c>
      <c r="D7" s="110" t="s">
        <v>55</v>
      </c>
    </row>
    <row r="8" spans="1:11" s="111" customFormat="1" ht="32.25" customHeight="1" x14ac:dyDescent="0.25">
      <c r="A8" s="260" t="s">
        <v>26</v>
      </c>
      <c r="B8" s="261" t="s">
        <v>104</v>
      </c>
      <c r="C8" s="254"/>
      <c r="D8" s="255"/>
    </row>
    <row r="9" spans="1:11" s="111" customFormat="1" ht="33" customHeight="1" x14ac:dyDescent="0.25">
      <c r="A9" s="206" t="s">
        <v>27</v>
      </c>
      <c r="B9" s="205" t="s">
        <v>105</v>
      </c>
      <c r="C9" s="258"/>
      <c r="D9" s="259"/>
    </row>
    <row r="10" spans="1:11" s="111" customFormat="1" ht="36" customHeight="1" x14ac:dyDescent="0.25">
      <c r="A10" s="206" t="s">
        <v>28</v>
      </c>
      <c r="B10" s="205" t="s">
        <v>106</v>
      </c>
      <c r="C10" s="258"/>
      <c r="D10" s="259"/>
    </row>
    <row r="11" spans="1:11" s="111" customFormat="1" ht="34.5" customHeight="1" x14ac:dyDescent="0.25">
      <c r="A11" s="206" t="s">
        <v>29</v>
      </c>
      <c r="B11" s="205" t="s">
        <v>107</v>
      </c>
      <c r="C11" s="258"/>
      <c r="D11" s="259"/>
    </row>
    <row r="12" spans="1:11" s="111" customFormat="1" ht="24" customHeight="1" x14ac:dyDescent="0.25">
      <c r="A12" s="206" t="s">
        <v>30</v>
      </c>
      <c r="B12" s="205" t="s">
        <v>108</v>
      </c>
      <c r="C12" s="258"/>
      <c r="D12" s="259"/>
    </row>
    <row r="13" spans="1:11" s="111" customFormat="1" ht="32.25" customHeight="1" x14ac:dyDescent="0.25">
      <c r="A13" s="206" t="s">
        <v>31</v>
      </c>
      <c r="B13" s="205" t="s">
        <v>109</v>
      </c>
      <c r="C13" s="258"/>
      <c r="D13" s="259"/>
    </row>
    <row r="14" spans="1:11" s="111" customFormat="1" ht="33" customHeight="1" x14ac:dyDescent="0.25">
      <c r="A14" s="206" t="s">
        <v>32</v>
      </c>
      <c r="B14" s="205" t="s">
        <v>110</v>
      </c>
      <c r="C14" s="258"/>
      <c r="D14" s="259"/>
    </row>
    <row r="15" spans="1:11" s="111" customFormat="1" ht="36" customHeight="1" x14ac:dyDescent="0.25">
      <c r="A15" s="206" t="s">
        <v>33</v>
      </c>
      <c r="B15" s="205" t="s">
        <v>111</v>
      </c>
      <c r="C15" s="258"/>
      <c r="D15" s="259"/>
    </row>
    <row r="16" spans="1:11" s="111" customFormat="1" ht="34.5" customHeight="1" thickBot="1" x14ac:dyDescent="0.3">
      <c r="A16" s="207" t="s">
        <v>34</v>
      </c>
      <c r="B16" s="239" t="s">
        <v>112</v>
      </c>
      <c r="C16" s="268"/>
      <c r="D16" s="269"/>
    </row>
    <row r="17" spans="1:10" s="111" customFormat="1" ht="12" customHeight="1" x14ac:dyDescent="0.25">
      <c r="A17" s="112"/>
      <c r="B17" s="113"/>
      <c r="C17" s="43"/>
      <c r="D17" s="114"/>
    </row>
    <row r="18" spans="1:10" s="117" customFormat="1" ht="20.100000000000001" customHeight="1" x14ac:dyDescent="0.25">
      <c r="A18" s="317" t="s">
        <v>37</v>
      </c>
      <c r="B18" s="317"/>
      <c r="C18" s="317"/>
      <c r="D18" s="317"/>
      <c r="E18" s="116"/>
      <c r="F18" s="116"/>
      <c r="G18" s="116"/>
      <c r="H18" s="116"/>
      <c r="I18" s="116"/>
      <c r="J18" s="116"/>
    </row>
    <row r="19" spans="1:10" s="117" customFormat="1" ht="20.100000000000001" customHeight="1" x14ac:dyDescent="0.25">
      <c r="A19" s="118"/>
      <c r="B19" s="118"/>
      <c r="C19" s="118"/>
      <c r="D19" s="118"/>
      <c r="E19" s="116"/>
      <c r="F19" s="116"/>
      <c r="G19" s="116"/>
      <c r="H19" s="116"/>
      <c r="I19" s="116"/>
      <c r="J19" s="116"/>
    </row>
    <row r="20" spans="1:10" s="16" customFormat="1" ht="30" customHeight="1" x14ac:dyDescent="0.25">
      <c r="A20" s="318" t="s">
        <v>1</v>
      </c>
      <c r="B20" s="318"/>
      <c r="C20" s="319" t="str">
        <f>IF('Príloha č. 1'!$C$6="","",'Príloha č. 1'!$C$6)</f>
        <v/>
      </c>
      <c r="D20" s="319"/>
      <c r="G20" s="17"/>
    </row>
    <row r="21" spans="1:10" s="16" customFormat="1" ht="15" customHeight="1" x14ac:dyDescent="0.25">
      <c r="A21" s="320" t="s">
        <v>2</v>
      </c>
      <c r="B21" s="320"/>
      <c r="C21" s="321" t="str">
        <f>IF('Príloha č. 1'!$C$7="","",'Príloha č. 1'!$C$7)</f>
        <v/>
      </c>
      <c r="D21" s="321"/>
    </row>
    <row r="22" spans="1:10" s="16" customFormat="1" ht="15" customHeight="1" x14ac:dyDescent="0.25">
      <c r="A22" s="320" t="s">
        <v>3</v>
      </c>
      <c r="B22" s="320"/>
      <c r="C22" s="321" t="str">
        <f>IF('Príloha č. 1'!C8:D8="","",'Príloha č. 1'!C8:D8)</f>
        <v/>
      </c>
      <c r="D22" s="321"/>
    </row>
    <row r="23" spans="1:10" s="16" customFormat="1" ht="15" customHeight="1" x14ac:dyDescent="0.25">
      <c r="A23" s="320" t="s">
        <v>4</v>
      </c>
      <c r="B23" s="320"/>
      <c r="C23" s="321" t="str">
        <f>IF('Príloha č. 1'!C9:D9="","",'Príloha č. 1'!C9:D9)</f>
        <v/>
      </c>
      <c r="D23" s="321"/>
    </row>
    <row r="26" spans="1:10" ht="15" customHeight="1" x14ac:dyDescent="0.2">
      <c r="A26" s="1" t="s">
        <v>8</v>
      </c>
      <c r="B26" s="119" t="str">
        <f>IF('Príloha č. 1'!B23:B23="","",'Príloha č. 1'!B23:B23)</f>
        <v/>
      </c>
      <c r="C26" s="229"/>
      <c r="E26" s="1"/>
      <c r="F26" s="1"/>
      <c r="G26" s="1"/>
    </row>
    <row r="27" spans="1:10" ht="15" customHeight="1" x14ac:dyDescent="0.2">
      <c r="A27" s="1" t="s">
        <v>9</v>
      </c>
      <c r="B27" s="120" t="str">
        <f>IF('Príloha č. 1'!B24:B24="","",'Príloha č. 1'!B24:B24)</f>
        <v/>
      </c>
      <c r="C27" s="229"/>
      <c r="E27" s="1"/>
      <c r="F27" s="1"/>
      <c r="G27" s="1"/>
    </row>
    <row r="28" spans="1:10" ht="42" customHeight="1" x14ac:dyDescent="0.2">
      <c r="D28" s="230"/>
    </row>
    <row r="29" spans="1:10" ht="16.5" customHeight="1" x14ac:dyDescent="0.2">
      <c r="C29" s="121" t="s">
        <v>84</v>
      </c>
      <c r="D29" s="122" t="str">
        <f>IF('Príloha č. 1'!D27="","",'Príloha č. 1'!D27)</f>
        <v/>
      </c>
    </row>
    <row r="30" spans="1:10" ht="45" customHeight="1" x14ac:dyDescent="0.2">
      <c r="D30" s="133" t="s">
        <v>291</v>
      </c>
      <c r="E30" s="21"/>
      <c r="F30" s="21"/>
      <c r="G30" s="21"/>
    </row>
    <row r="31" spans="1:10" s="18" customFormat="1" x14ac:dyDescent="0.2">
      <c r="A31" s="273" t="s">
        <v>10</v>
      </c>
      <c r="B31" s="273"/>
      <c r="C31" s="225"/>
      <c r="D31" s="21"/>
      <c r="E31" s="229"/>
      <c r="F31" s="229"/>
      <c r="G31" s="229"/>
    </row>
    <row r="32" spans="1:10" s="23" customFormat="1" ht="12" customHeight="1" x14ac:dyDescent="0.2">
      <c r="A32" s="19"/>
      <c r="B32" s="226" t="s">
        <v>11</v>
      </c>
      <c r="C32" s="226"/>
      <c r="D32" s="7"/>
      <c r="E32" s="229"/>
      <c r="F32" s="229"/>
      <c r="G32" s="229"/>
      <c r="H32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23:B23"/>
    <mergeCell ref="C23:D23"/>
    <mergeCell ref="A31:B31"/>
    <mergeCell ref="A18:D18"/>
    <mergeCell ref="A20:B20"/>
    <mergeCell ref="C20:D20"/>
    <mergeCell ref="A21:B21"/>
    <mergeCell ref="C21:D21"/>
    <mergeCell ref="A22:B22"/>
    <mergeCell ref="C22:D22"/>
    <mergeCell ref="A1:D1"/>
    <mergeCell ref="A2:D2"/>
    <mergeCell ref="A3:D3"/>
    <mergeCell ref="A5:D5"/>
    <mergeCell ref="A6:B7"/>
    <mergeCell ref="C6:D6"/>
  </mergeCells>
  <conditionalFormatting sqref="B26:B27 C20:D23 D29">
    <cfRule type="containsBlanks" dxfId="94" priority="3">
      <formula>LEN(TRIM(B20))=0</formula>
    </cfRule>
  </conditionalFormatting>
  <conditionalFormatting sqref="C8:D16">
    <cfRule type="containsBlanks" dxfId="93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 (Príloha č. 1 RD)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66</vt:i4>
      </vt:variant>
      <vt:variant>
        <vt:lpstr>Pomenované rozsahy</vt:lpstr>
      </vt:variant>
      <vt:variant>
        <vt:i4>65</vt:i4>
      </vt:variant>
    </vt:vector>
  </HeadingPairs>
  <TitlesOfParts>
    <vt:vector size="131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</vt:lpstr>
      <vt:lpstr>Príloha č. 5 - časť 5</vt:lpstr>
      <vt:lpstr>Príloha č. 5 - časť 6</vt:lpstr>
      <vt:lpstr>Príloha č. 5 - časť 7</vt:lpstr>
      <vt:lpstr>Príloha č. 5 - časť 8</vt:lpstr>
      <vt:lpstr>Príloha č. 5 - časť 9</vt:lpstr>
      <vt:lpstr>Príloha č. 5 - časť 10</vt:lpstr>
      <vt:lpstr>Príloha č. 5 - časť 11</vt:lpstr>
      <vt:lpstr>Príloha č. 5 - časť 12</vt:lpstr>
      <vt:lpstr>Príloha č. 5 - časť 13</vt:lpstr>
      <vt:lpstr>Príloha č. 5 - časť 14</vt:lpstr>
      <vt:lpstr>Príloha č. 5 - časť 15</vt:lpstr>
      <vt:lpstr>Príloha č. 5 - časť 16</vt:lpstr>
      <vt:lpstr>Príloha č. 5 - časť 17</vt:lpstr>
      <vt:lpstr>Príloha č. 5 - časť 18</vt:lpstr>
      <vt:lpstr>Príloha č. 5 - časť 19</vt:lpstr>
      <vt:lpstr>Príloha č. 5 - časť 20</vt:lpstr>
      <vt:lpstr> Príloha č. 6 - časť 1</vt:lpstr>
      <vt:lpstr> Príloha č. 6 - časť 2</vt:lpstr>
      <vt:lpstr> Príloha č. 6 - časť 3</vt:lpstr>
      <vt:lpstr> Príloha č. 6 - časť 4</vt:lpstr>
      <vt:lpstr> Príloha č. 6 - časť 5</vt:lpstr>
      <vt:lpstr> Príloha č. 6 - časť 6</vt:lpstr>
      <vt:lpstr> Príloha č. 6 - časť 7</vt:lpstr>
      <vt:lpstr> Príloha č. 6 - časť 8</vt:lpstr>
      <vt:lpstr> Príloha č. 6 - časť 9</vt:lpstr>
      <vt:lpstr> Príloha č. 6 - časť 10</vt:lpstr>
      <vt:lpstr> Príloha č. 6 - časť 11</vt:lpstr>
      <vt:lpstr> Príloha č. 6 - časť 12</vt:lpstr>
      <vt:lpstr> Príloha č. 6 - časť 13</vt:lpstr>
      <vt:lpstr> Príloha č. 6 - časť 14</vt:lpstr>
      <vt:lpstr> Príloha č. 6 - časť 15</vt:lpstr>
      <vt:lpstr> Príloha č. 6 - časť 16</vt:lpstr>
      <vt:lpstr> Príloha č. 6 - časť 17</vt:lpstr>
      <vt:lpstr> Príloha č. 6 - časť 18</vt:lpstr>
      <vt:lpstr> Príloha č. 6 - časť 19</vt:lpstr>
      <vt:lpstr> Príloha č. 6 - časť 20</vt:lpstr>
      <vt:lpstr>Príloha č. 7 - časť 1</vt:lpstr>
      <vt:lpstr>Príloha č. 7 - časť 2</vt:lpstr>
      <vt:lpstr>Príloha č. 7 - časť 3</vt:lpstr>
      <vt:lpstr>Príloha č. 7 - časť 4</vt:lpstr>
      <vt:lpstr>Príloha č. 7 - časť 5</vt:lpstr>
      <vt:lpstr>Príloha č. 7 - časť 6</vt:lpstr>
      <vt:lpstr>Príloha č. 7 - časť 7</vt:lpstr>
      <vt:lpstr>Príloha č. 7 - časť 8</vt:lpstr>
      <vt:lpstr>Príloha č. 7 - časť 9</vt:lpstr>
      <vt:lpstr>Príloha č. 7 - časť 10</vt:lpstr>
      <vt:lpstr>Príloha č. 7 - časť 11</vt:lpstr>
      <vt:lpstr>Príloha č. 7 - časť 12</vt:lpstr>
      <vt:lpstr>Príloha č. 7 - časť 13</vt:lpstr>
      <vt:lpstr>Príloha č. 7 - časť 14</vt:lpstr>
      <vt:lpstr>Príloha č. 7 - časť 15</vt:lpstr>
      <vt:lpstr>Príloha č. 7 - časť 16</vt:lpstr>
      <vt:lpstr>Príloha č. 7 - časť 17</vt:lpstr>
      <vt:lpstr>Príloha č. 7 - časť 18</vt:lpstr>
      <vt:lpstr>Príloha č. 7 - časť 19</vt:lpstr>
      <vt:lpstr>Príloha č. 7 - časť 20</vt:lpstr>
      <vt:lpstr>Príloha č. 8</vt:lpstr>
      <vt:lpstr>Príloha č. 9</vt:lpstr>
      <vt:lpstr>' Príloha č. 6 - časť 1'!Oblasť_tlače</vt:lpstr>
      <vt:lpstr>' Príloha č. 6 - časť 10'!Oblasť_tlače</vt:lpstr>
      <vt:lpstr>' Príloha č. 6 - časť 11'!Oblasť_tlače</vt:lpstr>
      <vt:lpstr>' Príloha č. 6 - časť 12'!Oblasť_tlače</vt:lpstr>
      <vt:lpstr>' Príloha č. 6 - časť 13'!Oblasť_tlače</vt:lpstr>
      <vt:lpstr>' Príloha č. 6 - časť 14'!Oblasť_tlače</vt:lpstr>
      <vt:lpstr>' Príloha č. 6 - časť 15'!Oblasť_tlače</vt:lpstr>
      <vt:lpstr>' Príloha č. 6 - časť 16'!Oblasť_tlače</vt:lpstr>
      <vt:lpstr>' Príloha č. 6 - časť 17'!Oblasť_tlače</vt:lpstr>
      <vt:lpstr>' Príloha č. 6 - časť 18'!Oblasť_tlače</vt:lpstr>
      <vt:lpstr>' Príloha č. 6 - časť 19'!Oblasť_tlače</vt:lpstr>
      <vt:lpstr>' Príloha č. 6 - časť 2'!Oblasť_tlače</vt:lpstr>
      <vt:lpstr>' Príloha č. 6 - časť 20'!Oblasť_tlače</vt:lpstr>
      <vt:lpstr>' Príloha č. 6 - časť 3'!Oblasť_tlače</vt:lpstr>
      <vt:lpstr>' Príloha č. 6 - časť 4'!Oblasť_tlače</vt:lpstr>
      <vt:lpstr>' Príloha č. 6 - časť 5'!Oblasť_tlače</vt:lpstr>
      <vt:lpstr>' Príloha č. 6 - časť 6'!Oblasť_tlače</vt:lpstr>
      <vt:lpstr>' Príloha č. 6 - časť 7'!Oblasť_tlače</vt:lpstr>
      <vt:lpstr>' Príloha č. 6 - časť 8'!Oblasť_tlače</vt:lpstr>
      <vt:lpstr>' Príloha č. 6 - časť 9'!Oblasť_tlače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10'!Oblasť_tlače</vt:lpstr>
      <vt:lpstr>'Príloha č. 5 - časť 11'!Oblasť_tlače</vt:lpstr>
      <vt:lpstr>'Príloha č. 5 - časť 12'!Oblasť_tlače</vt:lpstr>
      <vt:lpstr>'Príloha č. 5 - časť 13'!Oblasť_tlače</vt:lpstr>
      <vt:lpstr>'Príloha č. 5 - časť 14'!Oblasť_tlače</vt:lpstr>
      <vt:lpstr>'Príloha č. 5 - časť 15'!Oblasť_tlače</vt:lpstr>
      <vt:lpstr>'Príloha č. 5 - časť 16'!Oblasť_tlače</vt:lpstr>
      <vt:lpstr>'Príloha č. 5 - časť 17'!Oblasť_tlače</vt:lpstr>
      <vt:lpstr>'Príloha č. 5 - časť 18'!Oblasť_tlače</vt:lpstr>
      <vt:lpstr>'Príloha č. 5 - časť 19'!Oblasť_tlače</vt:lpstr>
      <vt:lpstr>'Príloha č. 5 - časť 2'!Oblasť_tlače</vt:lpstr>
      <vt:lpstr>'Príloha č. 5 - časť 20'!Oblasť_tlače</vt:lpstr>
      <vt:lpstr>'Príloha č. 5 - časť 3'!Oblasť_tlače</vt:lpstr>
      <vt:lpstr>'Príloha č. 5 - časť 4'!Oblasť_tlače</vt:lpstr>
      <vt:lpstr>'Príloha č. 5 - časť 5'!Oblasť_tlače</vt:lpstr>
      <vt:lpstr>'Príloha č. 5 - časť 6'!Oblasť_tlače</vt:lpstr>
      <vt:lpstr>'Príloha č. 5 - časť 7'!Oblasť_tlače</vt:lpstr>
      <vt:lpstr>'Príloha č. 5 - časť 8'!Oblasť_tlače</vt:lpstr>
      <vt:lpstr>'Príloha č. 5 - časť 9'!Oblasť_tlače</vt:lpstr>
      <vt:lpstr>'Príloha č. 7 - časť 1'!Oblasť_tlače</vt:lpstr>
      <vt:lpstr>'Príloha č. 7 - časť 10'!Oblasť_tlače</vt:lpstr>
      <vt:lpstr>'Príloha č. 7 - časť 11'!Oblasť_tlače</vt:lpstr>
      <vt:lpstr>'Príloha č. 7 - časť 12'!Oblasť_tlače</vt:lpstr>
      <vt:lpstr>'Príloha č. 7 - časť 13'!Oblasť_tlače</vt:lpstr>
      <vt:lpstr>'Príloha č. 7 - časť 14'!Oblasť_tlače</vt:lpstr>
      <vt:lpstr>'Príloha č. 7 - časť 15'!Oblasť_tlače</vt:lpstr>
      <vt:lpstr>'Príloha č. 7 - časť 16'!Oblasť_tlače</vt:lpstr>
      <vt:lpstr>'Príloha č. 7 - časť 17'!Oblasť_tlače</vt:lpstr>
      <vt:lpstr>'Príloha č. 7 - časť 18'!Oblasť_tlače</vt:lpstr>
      <vt:lpstr>'Príloha č. 7 - časť 19'!Oblasť_tlače</vt:lpstr>
      <vt:lpstr>'Príloha č. 7 - časť 2'!Oblasť_tlače</vt:lpstr>
      <vt:lpstr>'Príloha č. 7 - časť 20'!Oblasť_tlače</vt:lpstr>
      <vt:lpstr>'Príloha č. 7 - časť 3'!Oblasť_tlače</vt:lpstr>
      <vt:lpstr>'Príloha č. 7 - časť 4'!Oblasť_tlače</vt:lpstr>
      <vt:lpstr>'Príloha č. 7 - časť 5'!Oblasť_tlače</vt:lpstr>
      <vt:lpstr>'Príloha č. 7 - časť 6'!Oblasť_tlače</vt:lpstr>
      <vt:lpstr>'Príloha č. 7 - časť 7'!Oblasť_tlače</vt:lpstr>
      <vt:lpstr>'Príloha č. 7 - časť 8'!Oblasť_tlače</vt:lpstr>
      <vt:lpstr>'Príloha č. 7 - časť 9'!Oblasť_tlače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2024-10-03T06:23:37Z</cp:lastPrinted>
  <dcterms:created xsi:type="dcterms:W3CDTF">2015-02-18T09:10:07Z</dcterms:created>
  <dcterms:modified xsi:type="dcterms:W3CDTF">2024-12-11T11:24:17Z</dcterms:modified>
</cp:coreProperties>
</file>