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4\DNS IKT\Výzva č. 35\Finál\"/>
    </mc:Choice>
  </mc:AlternateContent>
  <xr:revisionPtr revIDLastSave="0" documentId="8_{54984AF0-12A7-4699-A6D8-9615DBDA480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definedNames>
    <definedName name="_34_Batéria_do_UPS">'Špecifikácia položiek'!$A$199</definedName>
    <definedName name="_34_Bezdrôtová_myš">'Špecifikácia položiek'!$A$453</definedName>
    <definedName name="_34_Dátové_úložisko">'Špecifikácia položiek'!$A$78</definedName>
    <definedName name="_34_Dokovacia_stanica">'Špecifikácia položiek'!#REF!</definedName>
    <definedName name="_34_Duálny_USB_kľúč">'Špecifikácia položiek'!#REF!</definedName>
    <definedName name="_34_Externý_SSD">'Špecifikácia položiek'!#REF!</definedName>
    <definedName name="_34_Chladiaca_podložka_pod_notebook">'Špecifikácia položiek'!$A$23</definedName>
    <definedName name="_34_Chladič_na_procesor">'Špecifikácia položiek'!$A$135</definedName>
    <definedName name="_34_Interný_HDD">'Špecifikácia položiek'!$A$380</definedName>
    <definedName name="_34_Interný_SSD">'Špecifikácia položiek'!$A$395</definedName>
    <definedName name="_34_Manažovateľný_PoE_switch">'Špecifikácia položiek'!$A$226</definedName>
    <definedName name="_34_Monitor_typ_1">'Špecifikácia položiek'!#REF!</definedName>
    <definedName name="_34_Monitor_typ_2">'Špecifikácia položiek'!$A$269</definedName>
    <definedName name="_34_Napájací_adaptér">'Špecifikácia položiek'!$A$212</definedName>
    <definedName name="_34_Notebook_2v1_typ_1">'Špecifikácia položiek'!#REF!</definedName>
    <definedName name="_34_Notebook_typ_1">'Špecifikácia položiek'!$A$4</definedName>
    <definedName name="_34_Operačná_pamäť_RAM">'Špecifikácia položiek'!$A$368</definedName>
    <definedName name="_34_Patch_kábel">'Špecifikácia položiek'!$A$243</definedName>
    <definedName name="_34_PC_skriňa">'Špecifikácia položiek'!$A$109</definedName>
    <definedName name="_34_PC_typ_1">'Špecifikácia položiek'!$A$91</definedName>
    <definedName name="_34_PC_zdroj">'Špecifikácia položiek'!$A$149</definedName>
    <definedName name="_34_Prezentér">'Špecifikácia položiek'!$A$310</definedName>
    <definedName name="_34_Procesor_typ_1">'Špecifikácia položiek'!$A$125</definedName>
    <definedName name="_34_Projektor_typ_1">'Špecifikácia položiek'!$A$282</definedName>
    <definedName name="_34_Projektor_typ_2">'Špecifikácia položiek'!$A$296</definedName>
    <definedName name="_34_Puzdro_na_tablet_s_klávesnicou">'Špecifikácia položiek'!$A$53</definedName>
    <definedName name="_34_Server_typ_1">'Špecifikácia položiek'!#REF!</definedName>
    <definedName name="_34_Servisný_vysávač_tonerov">'Špecifikácia položiek'!$A$357</definedName>
    <definedName name="_34_Set_bezdrôtovej_klávesnice_s_myšou">'Špecifikácia položiek'!$A$439</definedName>
    <definedName name="_34_Sieťový_kábel">'Špecifikácia položiek'!$A$256</definedName>
    <definedName name="_34_Slúchadlá_s_mikrofónom">'Špecifikácia položiek'!$A$427</definedName>
    <definedName name="_34_Tablet_typ_1">'Špecifikácia položiek'!$A$37</definedName>
    <definedName name="_34_Tablet_typ_2">'Špecifikácia položiek'!$A$63</definedName>
    <definedName name="_34_Tlačiareň_typ_1">'Špecifikácia položiek'!$A$321</definedName>
    <definedName name="_34_Tlačiareň_typ_2">'Špecifikácia položiek'!$A$338</definedName>
    <definedName name="_34_USB_C_replikátor_portov">'Špecifikácia položiek'!#REF!</definedName>
    <definedName name="_34_USB_čítačka_odtlačkov_prstov">'Špecifikácia položiek'!$A$408</definedName>
    <definedName name="_34_USB_Hub">'Špecifikácia položiek'!#REF!</definedName>
    <definedName name="_34_USB_predlžovací_kábel">'Špecifikácia položiek'!$A$418</definedName>
    <definedName name="_34_Základná_doska">'Špecifikácia položiek'!#REF!</definedName>
    <definedName name="_34_Záložný_zdroj_UPS_typ_1">'Špecifikácia položiek'!$A$162</definedName>
    <definedName name="_34_Záložný_zdroj_UPS_typ_2">'Špecifikácia položiek'!$A$173</definedName>
    <definedName name="_34_Záložný_zdroj_UPS_typ_3">'Špecifikácia položiek'!$A$186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D22" i="2" l="1"/>
  <c r="D21" i="2" l="1"/>
  <c r="D20" i="2" l="1"/>
  <c r="D18" i="2" l="1"/>
  <c r="D8" i="2" l="1"/>
  <c r="D19" i="2" l="1"/>
  <c r="D30" i="2"/>
  <c r="D16" i="2" l="1"/>
  <c r="D24" i="2" l="1"/>
  <c r="D4" i="2" l="1"/>
  <c r="D17" i="2"/>
  <c r="D7" i="2" l="1"/>
  <c r="D28" i="2"/>
  <c r="D32" i="2"/>
  <c r="D33" i="2"/>
  <c r="D25" i="2"/>
  <c r="D15" i="2"/>
  <c r="D14" i="2" l="1"/>
  <c r="D6" i="2"/>
  <c r="D34" i="2"/>
  <c r="D13" i="2"/>
  <c r="D12" i="2" l="1"/>
  <c r="D10" i="2"/>
  <c r="D11" i="2"/>
  <c r="D23" i="2"/>
  <c r="D35" i="2" l="1"/>
  <c r="D36" i="2"/>
  <c r="D31" i="2" l="1"/>
  <c r="D29" i="2"/>
  <c r="D26" i="2" l="1"/>
  <c r="D27" i="2"/>
  <c r="D5" i="2" l="1"/>
  <c r="D3" i="2" l="1"/>
  <c r="D37" i="2" l="1"/>
  <c r="D39" i="2" s="1"/>
</calcChain>
</file>

<file path=xl/sharedStrings.xml><?xml version="1.0" encoding="utf-8"?>
<sst xmlns="http://schemas.openxmlformats.org/spreadsheetml/2006/main" count="805" uniqueCount="426">
  <si>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</si>
  <si>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</si>
  <si>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</si>
  <si>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</si>
  <si>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</si>
  <si>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</si>
  <si>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</si>
  <si>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</si>
  <si>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</si>
  <si>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</si>
  <si>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</si>
  <si>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</si>
  <si>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</si>
  <si>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</si>
  <si>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Notebook typ 1</t>
  </si>
  <si>
    <t>5 kusov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</si>
  <si>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</si>
  <si>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</si>
  <si>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</si>
  <si>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</si>
  <si>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Procesor:</t>
  </si>
  <si>
    <r>
      <rPr>
        <sz val="12"/>
        <rFont val="Times New Roman"/>
        <family val="1"/>
        <charset val="238"/>
      </rPr>
      <t xml:space="preserve">• s výkonom min. 19 000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</si>
  <si>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Displej:</t>
  </si>
  <si>
    <t xml:space="preserve">• max. 16" 
• rozlíšenie min. 1920 x 1080 </t>
  </si>
  <si>
    <t>Operačná pamäť RAM:</t>
  </si>
  <si>
    <t>• min. 16 GB DDR5 alebo LPDDR5 alebo LPDDR5x</t>
  </si>
  <si>
    <t>Pevný disk:</t>
  </si>
  <si>
    <t>• min. 500 GB M.2 NVMe SSD</t>
  </si>
  <si>
    <t>Grafický výstup:</t>
  </si>
  <si>
    <t>• min. 1x integrovaný HDMI</t>
  </si>
  <si>
    <t>Grafická karta:</t>
  </si>
  <si>
    <r>
      <rPr>
        <sz val="12"/>
        <rFont val="Times New Roman"/>
        <family val="1"/>
        <charset val="238"/>
      </rPr>
      <t xml:space="preserve">• dedikovaná  
• min. 4 GB pamäte grafickej karty  
• s výkonom min. 6 000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</si>
  <si>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Komunikačné rozhrania:</t>
  </si>
  <si>
    <t>• integrovaný RJ-45 s podporovanou prenosovou rýchlosťou min. 1 Gb/s 
• integrovaná WiFi 6 alebo vyššia 
• integrovaný Bluetooth</t>
  </si>
  <si>
    <t>Vstupné zariadenia:</t>
  </si>
  <si>
    <t>• integrovaná numerická podsvietená klávesnica so slovenskou lokalizáciou 
• integrovaná webkamera</t>
  </si>
  <si>
    <t>Vstupno-výstupné porty:</t>
  </si>
  <si>
    <t>• min. 2x integrované USB-A (z toho min. 1x USB 3.2 Gen 1 alebo vyššie) 
• min. 1x integrované USB-C</t>
  </si>
  <si>
    <t>Hmotnosť:</t>
  </si>
  <si>
    <t>• max. 2,5 kg</t>
  </si>
  <si>
    <t>Operačný systém:</t>
  </si>
  <si>
    <t>• notebook kompatibilný s Windows 11
• s nainštalovaným OS alebo bez OS</t>
  </si>
  <si>
    <t>Výbava a súčasť dodávky:</t>
  </si>
  <si>
    <t>• kompatibilné puzdro na notebook s vystužením</t>
  </si>
  <si>
    <t>Záručná doba:</t>
  </si>
  <si>
    <t>• min. 2 roky</t>
  </si>
  <si>
    <t>1 kus</t>
  </si>
  <si>
    <t>Typ:</t>
  </si>
  <si>
    <t>Kompatibilita:</t>
  </si>
  <si>
    <t>Chladiaca podložka pod notebook</t>
  </si>
  <si>
    <t>3 kusy</t>
  </si>
  <si>
    <t xml:space="preserve">Podporovaná uhlopriečka notebooku: </t>
  </si>
  <si>
    <t>• min. 15"</t>
  </si>
  <si>
    <t xml:space="preserve">Typ chladenia: </t>
  </si>
  <si>
    <t xml:space="preserve">• aktívne </t>
  </si>
  <si>
    <t xml:space="preserve">Počet ventilátorov: </t>
  </si>
  <si>
    <t>• min. 1</t>
  </si>
  <si>
    <t xml:space="preserve">Priemer ventilátora: </t>
  </si>
  <si>
    <t>• min. 80 mm</t>
  </si>
  <si>
    <t>Max. otáčky ventilátora:</t>
  </si>
  <si>
    <t>• min. 1500 RPM</t>
  </si>
  <si>
    <t xml:space="preserve">Napájanie: </t>
  </si>
  <si>
    <t xml:space="preserve">• USB </t>
  </si>
  <si>
    <t>Materiál podložky:</t>
  </si>
  <si>
    <t>• kov</t>
  </si>
  <si>
    <t>Tablet typ 1</t>
  </si>
  <si>
    <t>• min. 12" s rozlíšením min. 2560 × 1600</t>
  </si>
  <si>
    <t>Rozlíšenie predného (selfie) fotoaparátu:</t>
  </si>
  <si>
    <t>• min. 12 Mpx</t>
  </si>
  <si>
    <t>Kapacita úložiska:</t>
  </si>
  <si>
    <t>• min. 250 GB interného úložného priestoru</t>
  </si>
  <si>
    <t>Vstupno-výstupné porty :</t>
  </si>
  <si>
    <t>• min. 1x USB-C</t>
  </si>
  <si>
    <t>Bezdrôtová konektivita:</t>
  </si>
  <si>
    <t>• integrovaná Wi-Fi 
• integrovaný Bluetooth</t>
  </si>
  <si>
    <t>Podporované mobilné siete:</t>
  </si>
  <si>
    <t>• 5G</t>
  </si>
  <si>
    <t>• do 750g</t>
  </si>
  <si>
    <t>• ľubovoľný OS</t>
  </si>
  <si>
    <t>• kompatibilná nabíjačka (nabíjací adaptér) s podporou rýchlonabíjania tabletu (nabíjací výkon min. 20 W)
• USB-C kábel (dĺžka min. 1 m)
• kompatibilné dotykové pero (stylus) s podporou bezdrôtového / magnetického nabíjania</t>
  </si>
  <si>
    <t>Puzdro na tablet s klávesnicou</t>
  </si>
  <si>
    <t>2 kusy</t>
  </si>
  <si>
    <t>• puzdro / ochranný kryt s klávesnicou pre tablet</t>
  </si>
  <si>
    <r>
      <t xml:space="preserve">• kompatibilné s obstarávaným produktom </t>
    </r>
    <r>
      <rPr>
        <u/>
        <sz val="12"/>
        <color rgb="FF0070C0"/>
        <rFont val="Times New Roman"/>
        <family val="1"/>
        <charset val="238"/>
      </rPr>
      <t>Tablet typ 1</t>
    </r>
  </si>
  <si>
    <t>Lokalizácia klávesnice:</t>
  </si>
  <si>
    <t>• slovenská alebo anglická</t>
  </si>
  <si>
    <t>• min. 1 rok</t>
  </si>
  <si>
    <t>Tablet typ 2</t>
  </si>
  <si>
    <t>4 kusy</t>
  </si>
  <si>
    <t>• max. 11"" s rozlíšením min. 2160 × 1440</t>
  </si>
  <si>
    <t>• kompatibilná nabíjačka (nabíjací adaptér) s podporou rýchlonabíjania tabletu (nabíjací výkon min. 20 W)
• USB-C kábel (dĺžka min. 1m) 
• kompatibilné dotykové pero (stylus)
• kompatibilné puzdro na tablet
• kompatibilné ochranné sklo na tablet</t>
  </si>
  <si>
    <t>Dátové úložisko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</si>
  <si>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</si>
  <si>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rgb="FF000000"/>
        <rFont val="Times New Roman"/>
        <family val="1"/>
        <charset val="238"/>
      </rPr>
      <t>PN</t>
    </r>
  </si>
  <si>
    <t>• NAS diskové pole v desktop vyhotovení</t>
  </si>
  <si>
    <t>Počet a typ diskových pozícií a slotov:</t>
  </si>
  <si>
    <t>• min. 6 integrovaných voľných pozícií pre 3,5" disky s podporou výmeny za prevádzky (tzv. hot swap alebo hot plug)
• min. 1x integrovaný voľný M.2 NVMe slot</t>
  </si>
  <si>
    <t>Systémová pamäť RAM:</t>
  </si>
  <si>
    <t>• min. 4 GB RAM typu DDR4 alebo vyššie 
• s možnosťou rozšírenia na min. 16 GB RAM</t>
  </si>
  <si>
    <t>Podporované služby:</t>
  </si>
  <si>
    <t>• Web server
• Cloud server
• FTP server</t>
  </si>
  <si>
    <t>LAN porty:</t>
  </si>
  <si>
    <t>• min. 4x integrované RJ-45 porty s rýchlosťou min. 1 Gb/s</t>
  </si>
  <si>
    <t>USB porty:</t>
  </si>
  <si>
    <t>• min. 2x integrované USB 3.2 Gen 1 alebo vyššie Type-A</t>
  </si>
  <si>
    <t>• min. 3 roky</t>
  </si>
  <si>
    <t>PC</t>
  </si>
  <si>
    <t>Procesor :</t>
  </si>
  <si>
    <t>• min. 32 GB typu DDR5
• min. 6000 MHz frekvencia pamäte
• max. 32 CAS Latencia (CL) 
• podpora pre min. 128 GB RAM
• min. 4x RAM sloty</t>
  </si>
  <si>
    <t>Pevný disk :</t>
  </si>
  <si>
    <r>
      <t xml:space="preserve">• min. 1000 GB SSD s rozhraním M.2 NVMe PCIe </t>
    </r>
    <r>
      <rPr>
        <b/>
        <sz val="12"/>
        <rFont val="Times New Roman"/>
        <family val="1"/>
        <charset val="238"/>
      </rPr>
      <t>gen 4</t>
    </r>
    <r>
      <rPr>
        <sz val="12"/>
        <rFont val="Times New Roman"/>
        <family val="1"/>
        <charset val="238"/>
      </rPr>
      <t xml:space="preserve"> alebo vyšším
• životnosť disku: min. 600 TBW
• rýchlosť čítania: min. 6000 MB/s
• rýchlosť zápisu: min. 6000 MB/s</t>
    </r>
  </si>
  <si>
    <t>Prevedenie PC skrine :</t>
  </si>
  <si>
    <t>• veža (Mid/Midi alebo Full/Big Tower) s perforovaným čelom vybaveným prachovým filtrom
• min. 2x predné ventilátory o priemere min. 120 mm
• 1x zadný ventilátor o priemere min. 120 mm</t>
  </si>
  <si>
    <t>Komunikačné rozhrania :</t>
  </si>
  <si>
    <t>• integrovaný RJ-45 port s podporovanou prenosovou rýchlosťou min. 2.5 Gb/s 
• integrovaná WiFi 6 alebo vyššia 
• integrovaný Bluetooth</t>
  </si>
  <si>
    <t>Vstupno-výstupné porty I/O:</t>
  </si>
  <si>
    <t>• min. 6x integrovaných USB (spolu) z toho:
       • min. 2x USB 3.2 Gen 1 alebo vyšší Type-A na prednom / hornom paneli
       • min. 1x USB 3.2 Gen 2 alebo vyšší Type-C na prednom / hornom paneli</t>
  </si>
  <si>
    <t>Grafická karta :</t>
  </si>
  <si>
    <r>
      <rPr>
        <sz val="12"/>
        <rFont val="Times New Roman"/>
        <family val="1"/>
        <charset val="238"/>
      </rPr>
      <t xml:space="preserve">• dedikovaná  
• min. 8 GB pamäte grafickej karty  
• s výkonom min. 15 000 bodov v benchmarku </t>
    </r>
    <r>
      <rPr>
        <u/>
        <sz val="12"/>
        <color rgb="FF0070C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
• min. 3x grafické výstupy (z toho min. 1x integrovaný HDMI výstup a min. 1x integrovaný DP výstup)</t>
    </r>
  </si>
  <si>
    <t>Výbava základnej dosky :</t>
  </si>
  <si>
    <t>• min. 1x slot PCI Express x16 verzie 4.0 alebo vyššej
• podpora pre všetky vyššie uvedené parametre týkajúce sa procesora, pamätí RAM, disku, konektorov pre ventilátory, komunikačných rozhraní a I/O portov</t>
  </si>
  <si>
    <t>Zdroj:</t>
  </si>
  <si>
    <t>Operačný systém :</t>
  </si>
  <si>
    <t>• PC kompatibilný s Windows 11
• s nainštalovaným OS alebo bez OS</t>
  </si>
  <si>
    <t>Príslušenstvo:</t>
  </si>
  <si>
    <t>• set bezdrôtovej myši a klávesnice so slovenskou lokalizáciou 
• textilná podložka pod myš a klávesnicu</t>
  </si>
  <si>
    <t>PC skriňa</t>
  </si>
  <si>
    <t>Podporované formáty základnej dosky:</t>
  </si>
  <si>
    <t>• ATX, Extended ATX, micro ATX</t>
  </si>
  <si>
    <t>Podporovaný formát zdroja:</t>
  </si>
  <si>
    <t>• ATX</t>
  </si>
  <si>
    <t>Veľkosť a prevedenie skrine:</t>
  </si>
  <si>
    <t>• veža o veľkosti min. Midi tower alebo vyššia</t>
  </si>
  <si>
    <t>Podporovaná maximálna výška chladiča procesora:</t>
  </si>
  <si>
    <t>• min. 170 mm</t>
  </si>
  <si>
    <t>Podporovaná maximálna dĺžka grafickej karty:</t>
  </si>
  <si>
    <t>• min. 300 mm</t>
  </si>
  <si>
    <t>Konektory predného / horného panelu:</t>
  </si>
  <si>
    <t>• min. 2x USB-A (z toho min. 1x USB 3.2 gen 1 alebo vyšší) 
• min. 1x USB-C (min. USB 3.2 gen 1 alebo vyšší) 
• audio konektory na slúchadlá a mikrofón (samostatné alebo kombinovaný)</t>
  </si>
  <si>
    <t>Výbava:</t>
  </si>
  <si>
    <t>• perforované čelo vybavené prachovým filtrom
• cable management</t>
  </si>
  <si>
    <t>Chladenie:</t>
  </si>
  <si>
    <t>• osadené min. 2x predné ventilátory o priemere min. 140 mm
• osadený 1x zadný ventilátor o priemere min. 140 mm</t>
  </si>
  <si>
    <t>Materiál skrine:</t>
  </si>
  <si>
    <t>• oceľ</t>
  </si>
  <si>
    <t>Procesor typ 1</t>
  </si>
  <si>
    <t>Výkon:</t>
  </si>
  <si>
    <r>
      <rPr>
        <sz val="12"/>
        <rFont val="Times New Roman"/>
        <family val="1"/>
        <charset val="238"/>
      </rPr>
      <t>•  min. 40 000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</si>
  <si>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Socket (pätica):</t>
  </si>
  <si>
    <t>• AM4</t>
  </si>
  <si>
    <t>Počet jadier:</t>
  </si>
  <si>
    <t>• min. 16</t>
  </si>
  <si>
    <t>Chladič na procesor</t>
  </si>
  <si>
    <r>
      <t xml:space="preserve">• chladič kompatibilný s obstarávaným </t>
    </r>
    <r>
      <rPr>
        <u/>
        <sz val="12"/>
        <color rgb="FF0070C0"/>
        <rFont val="Times New Roman"/>
        <family val="1"/>
        <charset val="238"/>
      </rPr>
      <t>Procesorom typ 1</t>
    </r>
  </si>
  <si>
    <t>Kompatibilita so socketom (päticou):</t>
  </si>
  <si>
    <t>Počet teplovodivých trubíc (heatpipe):</t>
  </si>
  <si>
    <t>• min. 6</t>
  </si>
  <si>
    <t>Maximálny TDP:</t>
  </si>
  <si>
    <t>• min 150 W</t>
  </si>
  <si>
    <t>Typ chladenia:</t>
  </si>
  <si>
    <t>• vzduchom</t>
  </si>
  <si>
    <t>Počet a veľkosť osadených ventilátorov:</t>
  </si>
  <si>
    <t>• 2x ventilátory o priemere min. 120 mm</t>
  </si>
  <si>
    <t>Maximálna výška chladiča:</t>
  </si>
  <si>
    <t>• do 170 mm</t>
  </si>
  <si>
    <t>• min. 5 rokov</t>
  </si>
  <si>
    <t>Formát:</t>
  </si>
  <si>
    <t>Funkcie:</t>
  </si>
  <si>
    <t>PC zdroj</t>
  </si>
  <si>
    <t>Značka, model, PN</t>
  </si>
  <si>
    <t>• ATX 
• verzia ATX 3.0 alebo vyššia</t>
  </si>
  <si>
    <t>Maximálny výkon:</t>
  </si>
  <si>
    <t>• min. 750W</t>
  </si>
  <si>
    <t>Modulárnosť:</t>
  </si>
  <si>
    <t>• plne modulárny</t>
  </si>
  <si>
    <t>Výbava a funkcie:</t>
  </si>
  <si>
    <t>• sieťový vypínač 
• tepelná regulácia otáčok</t>
  </si>
  <si>
    <t>Typy ochrany:</t>
  </si>
  <si>
    <t>• Prepäťová ochrana (OVP)
• Podpäťová ochrana (UVP)
• Nadprúdová ochrana (OCP)
• Ochrana proti preťaženiu (OPP)
• Ochrana proti skratu (SCP)
• Ochrana proti prehriatiu (OTP)</t>
  </si>
  <si>
    <t>Certifikácia:</t>
  </si>
  <si>
    <t>• 80 Plus Gold alebo vyššia</t>
  </si>
  <si>
    <t>Záložný zdroj UPS typ 1</t>
  </si>
  <si>
    <t>Skutočný výkon:</t>
  </si>
  <si>
    <t>• min. 4500 W (akumulátor / batérie súčasťou balenia)</t>
  </si>
  <si>
    <t>Zdanlivý výkon:</t>
  </si>
  <si>
    <t>• min. 6000 VA</t>
  </si>
  <si>
    <t>Typ UPS:</t>
  </si>
  <si>
    <t>• klasická (voľne stojaca bez racku)</t>
  </si>
  <si>
    <t>Typ napájania:</t>
  </si>
  <si>
    <t>• On-line s dvojitou konverziou</t>
  </si>
  <si>
    <t>Záložný zdroj UPS typ 2</t>
  </si>
  <si>
    <t>• min. 1500 W (akumulátor / batérie súčasťou balenia)</t>
  </si>
  <si>
    <t>• min. 2000 VA</t>
  </si>
  <si>
    <t>• do racku</t>
  </si>
  <si>
    <t>Veľkosť v racku:</t>
  </si>
  <si>
    <t>• max. 2U</t>
  </si>
  <si>
    <t>Typ výstupných zásuviek:</t>
  </si>
  <si>
    <t>• min. 8x IEC 320 C13</t>
  </si>
  <si>
    <t>Záložný zdroj UPS typ 3</t>
  </si>
  <si>
    <t>• min. 350 W (akumulátor / batérie súčasťou balenia)</t>
  </si>
  <si>
    <t>• min. 650 VA</t>
  </si>
  <si>
    <t>• line interactive</t>
  </si>
  <si>
    <t>• min. 6x IEC 320 C13</t>
  </si>
  <si>
    <t>• ochrana dátovej siete RJ-45
• LCD displej</t>
  </si>
  <si>
    <t>Batéria do UPS</t>
  </si>
  <si>
    <t>12 kusov</t>
  </si>
  <si>
    <t>Značka, model</t>
  </si>
  <si>
    <t>Typ článku:</t>
  </si>
  <si>
    <t>• olovený</t>
  </si>
  <si>
    <t>Napätie</t>
  </si>
  <si>
    <t>• 12V</t>
  </si>
  <si>
    <t>Kapacita:</t>
  </si>
  <si>
    <t>• min. 12Ah</t>
  </si>
  <si>
    <t>Konektory:</t>
  </si>
  <si>
    <t>• Faston 6,3mm</t>
  </si>
  <si>
    <t>Typ kontaktu:</t>
  </si>
  <si>
    <t>• F2</t>
  </si>
  <si>
    <t>Rozmery (bez konektorov):</t>
  </si>
  <si>
    <t>• D 151 mm x V 96 mm x Š 98 mm (+- 5 mm)</t>
  </si>
  <si>
    <t>Napájací adaptér</t>
  </si>
  <si>
    <t>10 kusov</t>
  </si>
  <si>
    <t>• napájací zdroj sieťový 
• s vidlicou typu C</t>
  </si>
  <si>
    <t>Vstupné napätie</t>
  </si>
  <si>
    <t>• 100 - 240 V AC</t>
  </si>
  <si>
    <t>Výstupné napätie</t>
  </si>
  <si>
    <t>• 5V DC</t>
  </si>
  <si>
    <t>Výstupný prúd:</t>
  </si>
  <si>
    <t>• min. 2A - max. 3A</t>
  </si>
  <si>
    <t>Výstupný konektor:</t>
  </si>
  <si>
    <t>• 5,5 mm (vonkajší priemer) x 2,1 mm (vnútorný priemer) Jack</t>
  </si>
  <si>
    <t>Polarita konektoru:</t>
  </si>
  <si>
    <t>• vonkajší - / vnútorný +</t>
  </si>
  <si>
    <t>Dĺžka kábla:</t>
  </si>
  <si>
    <t>• min. 90 cm</t>
  </si>
  <si>
    <t>Manažovateľný PoE switch</t>
  </si>
  <si>
    <t>• manažovateľný L2 alebo L3 prepínač</t>
  </si>
  <si>
    <t>Počet ethernetových downlink portov:</t>
  </si>
  <si>
    <t>• min. 16 portov s rýchlosťou min. 1 Gb/s s podporou PoE alebo PoE+</t>
  </si>
  <si>
    <t>Počet ethernetových uplink portov:</t>
  </si>
  <si>
    <t>• min. 2 porty s rýchlosťou min. 1 Gb/s typu SFP alebo SFP+ alebo combo</t>
  </si>
  <si>
    <t>Prepínacia kapacita:</t>
  </si>
  <si>
    <t>• min. 36 Gb/s</t>
  </si>
  <si>
    <t>Dostupná kapacita PoE / PoE+ rozpočtu pomocou primárneho napájania:</t>
  </si>
  <si>
    <t>• min. 110 W</t>
  </si>
  <si>
    <t>Podpora protokolov a funkcií:</t>
  </si>
  <si>
    <t>• DHCP snooping 
• VLAN ID 
• IPv4 
• IPv6 
• QoS 
• guest VLAN 
• Tabuľka MAC adries (min. 8000)</t>
  </si>
  <si>
    <t>Bezpečnosť:</t>
  </si>
  <si>
    <t>• podpora IEEE 802.1X overovania 
• podpora RADIUS overovania</t>
  </si>
  <si>
    <t>Manažment:</t>
  </si>
  <si>
    <t xml:space="preserve">• min. 1x konzolový USB port alebo konzolový RJ-45
• SSH prístup 
• web rozhranie 
• SNMP </t>
  </si>
  <si>
    <t>Linková agregácia:</t>
  </si>
  <si>
    <t>• podpora agregácie liniek podľa štandardu 802.3ad</t>
  </si>
  <si>
    <t>• kompatibilný napájací zdroj súčasťou balenia</t>
  </si>
  <si>
    <t>Patch kábel</t>
  </si>
  <si>
    <t>400 kusov</t>
  </si>
  <si>
    <t>Typ kábla:</t>
  </si>
  <si>
    <t>• sieťový prepojovací kábel</t>
  </si>
  <si>
    <t>Štandard:</t>
  </si>
  <si>
    <t>• CAT 6A alebo vyšší</t>
  </si>
  <si>
    <t>• 2x RJ45
• rovné zakončenie</t>
  </si>
  <si>
    <t>Konštrukcia kábla:</t>
  </si>
  <si>
    <t>• tienený (FTP alebo STP alebo S/FTP)</t>
  </si>
  <si>
    <t>• min. 0,3 m - max. 0,5 m</t>
  </si>
  <si>
    <t>Podporovaná prenosová rýchlosť:</t>
  </si>
  <si>
    <t>• min. 10 Gb/s</t>
  </si>
  <si>
    <t>Sieťový kábel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</si>
  <si>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</si>
  <si>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• sieťový inštalačný kábel bez konektorov
• lanko (licna)</t>
  </si>
  <si>
    <t>• CAT 5E alebo vyšší</t>
  </si>
  <si>
    <t>• min. 300 metrov</t>
  </si>
  <si>
    <t>• min. 1 Gb/s</t>
  </si>
  <si>
    <t>Ďalšie požiadavky:</t>
  </si>
  <si>
    <t>• krabicové prevedenie (box)
• značenie metráže po 1m priamo na kábli</t>
  </si>
  <si>
    <t>Uhlopriečka obrazovky:</t>
  </si>
  <si>
    <t>• min. 27" - max. 32"</t>
  </si>
  <si>
    <t>Rozlíšenie obrazovky:</t>
  </si>
  <si>
    <t>Úprava povrchu obrazovky:</t>
  </si>
  <si>
    <t>• matná alebo antireflexná</t>
  </si>
  <si>
    <t>Stojan:</t>
  </si>
  <si>
    <t xml:space="preserve">• nastaviteľná výška 
• možnosť nastavenia náklonu </t>
  </si>
  <si>
    <t>Funkcie a výbava:</t>
  </si>
  <si>
    <t>Monitor typ 2</t>
  </si>
  <si>
    <t>• min. 1920 x 1080</t>
  </si>
  <si>
    <t>• min. 1x integrovaný HDMI 
• min. 1x integrovaný DisplayPort
• HDMI a DP káble súčasťou dodávky</t>
  </si>
  <si>
    <t xml:space="preserve">• flicker free </t>
  </si>
  <si>
    <t>Projektor typ 1</t>
  </si>
  <si>
    <t>Umiestnenie:</t>
  </si>
  <si>
    <t>• na stôl</t>
  </si>
  <si>
    <t>Rozlíšenie:</t>
  </si>
  <si>
    <t>• min. 1920 x 1080 natívne</t>
  </si>
  <si>
    <t>Svietivosť:</t>
  </si>
  <si>
    <t>• min. 320 ISO lm (min. 400 ANSI lm)</t>
  </si>
  <si>
    <t>Grafické vstupy:</t>
  </si>
  <si>
    <t>• min. 1x HDMI 1.4 alebo vyšší</t>
  </si>
  <si>
    <t>• podpora bezdrôtového prenosu obrazu v rozlíšení min. 1920 x 1080 (napr. Miracast alebo kompatibilný Wi-Fi adaptér s podporou prenosu videa alebo bezdrôtový HDMI adaptér a pod.)
• zabudované reproduktory</t>
  </si>
  <si>
    <t>• HDMI kábel (dĺžka min. 3 m) súčasťou balenia
• kompatibilná taška / puzdro na prenášanie projektora súčasťou balenia</t>
  </si>
  <si>
    <t>• max. 5 kg</t>
  </si>
  <si>
    <t>Projektor typ 2</t>
  </si>
  <si>
    <t>• na strop</t>
  </si>
  <si>
    <t>Rozlíšenie a pomer strán:</t>
  </si>
  <si>
    <t>• min. 2400 ISO lm (min. 3000 ANSI lm)</t>
  </si>
  <si>
    <t>• min. 2x HDMI 1.4 alebo vyšší</t>
  </si>
  <si>
    <t>• optické priblíženie min. 1,1 x násobok
• podpora bezdrôtového prenosu obrazu v rozlíšení min. 1920 x 1080 (napr. Miracast alebo kompatibilný Wi-Fi adaptér s podporou prenosu videa alebo bezdrôtový HDMI adaptér a pod.)
• zabudované reproduktory</t>
  </si>
  <si>
    <t>Podporovaná uhlopriečka obrazu:</t>
  </si>
  <si>
    <t>• uhlopriečka 2 až 3 metre pri projekčnej vzdialenosti 3 až 5 metrov od plátna</t>
  </si>
  <si>
    <t>• HDMI kábel (dĺžka min. 15 m) súčasťou balenia</t>
  </si>
  <si>
    <t>Prezentér</t>
  </si>
  <si>
    <t>Typ prezentéra:</t>
  </si>
  <si>
    <t>• laserové ukazovadlo 
• bezdrôtové</t>
  </si>
  <si>
    <t>Typ pripojenia:</t>
  </si>
  <si>
    <t>• bezdrôtový USB prijímač</t>
  </si>
  <si>
    <t>Dosah pripojenia:</t>
  </si>
  <si>
    <t>• min. 15 m</t>
  </si>
  <si>
    <t>Počet a typ tlačidiel:</t>
  </si>
  <si>
    <t>• min. 4 tlačidlá (na zapnutie lasera, na zapnutie prezentácie, krok vpred, krok vzad)</t>
  </si>
  <si>
    <t>Tlačiareň typ 1</t>
  </si>
  <si>
    <t>Typ tlačiarne:</t>
  </si>
  <si>
    <t>• multifunkčná (tlačiareň, skener, kopírka)</t>
  </si>
  <si>
    <t>Technológia tlače:</t>
  </si>
  <si>
    <t>• laserová alebo LED</t>
  </si>
  <si>
    <t>Farba tlače:</t>
  </si>
  <si>
    <t>• farebná</t>
  </si>
  <si>
    <t>Podporovaný formát:</t>
  </si>
  <si>
    <t>• min. A4</t>
  </si>
  <si>
    <t>Rýchlosť tlače:</t>
  </si>
  <si>
    <t>• min. 25 str./min. (A4, čb, jednostranne)</t>
  </si>
  <si>
    <t>Rozlíšenie tlače:</t>
  </si>
  <si>
    <t>• min. 600x600 DPI</t>
  </si>
  <si>
    <t>Pripojenie:</t>
  </si>
  <si>
    <t>• LAN 
• USB</t>
  </si>
  <si>
    <t>Vstupný zásobník papiera:</t>
  </si>
  <si>
    <t>• min. 1x kazeta na min. 250 listov</t>
  </si>
  <si>
    <t>• jednoprechodový automatický obojstranný podávač skenera DADF 
• dotykový displej 
• štartovací alebo štandardný toner súčasťou dodávky</t>
  </si>
  <si>
    <t>• automatická obojstranná tlač (duplex) 
• tlač z USB kľúča 
• skenovanie na USB kľúč 
• skenovanie do e-mailu 
• funkčnosť tlačiarne musí byť zabezpečená aj bez nutnosti využívania ďalších platených služieb alebo registrácie u výrobcu a pod.</t>
  </si>
  <si>
    <t>Tlačiareň typ 2</t>
  </si>
  <si>
    <t>• čiernobiela</t>
  </si>
  <si>
    <t>• min. 40 str./min. (A4, čb, jednostranne)</t>
  </si>
  <si>
    <t>Doba tlače prvej strany:</t>
  </si>
  <si>
    <t>• do 10 sekúnd</t>
  </si>
  <si>
    <t>• min. 1200x1200 DPI</t>
  </si>
  <si>
    <t>• min. 1x Kazeta na min. 150 listov</t>
  </si>
  <si>
    <t>• automatická obojstranná tlač (duplex) 
• skenovanie do e-mailu 
• funkčnosť tlačiarne musí byť zabezpečená aj bez nutnosti využívania ďalších platených služieb alebo registrácie u výrobcu a pod.</t>
  </si>
  <si>
    <t>• max. 20 kg</t>
  </si>
  <si>
    <t>Servisný vysávač tonerov</t>
  </si>
  <si>
    <t>Určenie:</t>
  </si>
  <si>
    <t>• na vysávanie čiernych a farebných tlačiarenských tonerov</t>
  </si>
  <si>
    <t>• min. 700 W</t>
  </si>
  <si>
    <t>• filter na čierny a jemný farebný toner a iné malé častice
• nadstavce s antistatickou úpravou</t>
  </si>
  <si>
    <t>• max. 10 kg</t>
  </si>
  <si>
    <t>Operačná pamäť RAM</t>
  </si>
  <si>
    <t>• DDR5 
• SO-DIMM (do notebooku)</t>
  </si>
  <si>
    <t>Kapacita a počet modulov:</t>
  </si>
  <si>
    <t>• 32 GB KIT (2 moduly po 16 GB)</t>
  </si>
  <si>
    <t>Frekvencia:</t>
  </si>
  <si>
    <t>• min. 5200 MHz - max. 6400 MHz</t>
  </si>
  <si>
    <t>Časovanie:</t>
  </si>
  <si>
    <t>• min. CL38 - max. CL46</t>
  </si>
  <si>
    <t>Napätie:</t>
  </si>
  <si>
    <t>• min. 1,1V - max. 1,35V</t>
  </si>
  <si>
    <t>Interný HDD</t>
  </si>
  <si>
    <t>Kapacita disku:</t>
  </si>
  <si>
    <t>• min. 6 TB</t>
  </si>
  <si>
    <t>Typ disku:</t>
  </si>
  <si>
    <t>• interný HDD disk 3,5" SATA III</t>
  </si>
  <si>
    <t>• vhodné pre dátové úložiská (prevádzka 24/7)</t>
  </si>
  <si>
    <t>Rýchlosť otáčok:</t>
  </si>
  <si>
    <t>• min. 5400 ot./min.</t>
  </si>
  <si>
    <t>Pracovné zaťaženie:</t>
  </si>
  <si>
    <t>• min. 180 TB/rok</t>
  </si>
  <si>
    <t>Životnosť (MTBF):</t>
  </si>
  <si>
    <t>• min. 1 000 000 h</t>
  </si>
  <si>
    <t>Vyrovnávacia pamäť:</t>
  </si>
  <si>
    <t>• min. 256 MB</t>
  </si>
  <si>
    <t>Technológia zápisu:</t>
  </si>
  <si>
    <t>• CMR</t>
  </si>
  <si>
    <t>Interný SSD</t>
  </si>
  <si>
    <t>• min. 2000 GB</t>
  </si>
  <si>
    <t>• interný SSD disk M.2 NVMe</t>
  </si>
  <si>
    <t>• do PC</t>
  </si>
  <si>
    <t>Rýchlosti:</t>
  </si>
  <si>
    <t>• čítanie min. 6000 MB/s
• zápis min. 6000 MB/s</t>
  </si>
  <si>
    <t>Životnosť disku:</t>
  </si>
  <si>
    <t>• min. 1200 TBW</t>
  </si>
  <si>
    <t>• kompatibilný pasívny chladič súčasťou balenia
• max. výška chladiča 2,5 cm</t>
  </si>
  <si>
    <t>Rozhranie:</t>
  </si>
  <si>
    <t>• USB-A alebo USB-C (v prípade USB-C redukcia na USB-A súčasťou balenia)</t>
  </si>
  <si>
    <t>USB čítačka odtlačkov prstov</t>
  </si>
  <si>
    <t>• kompatibilná s Windows 11 a Windows 10</t>
  </si>
  <si>
    <t>• certifikované pre technológiu prihlasovania cez Windows Hello a Windows Hello for Business</t>
  </si>
  <si>
    <t>Typ konektoru:</t>
  </si>
  <si>
    <t>USB predlžovací kábel</t>
  </si>
  <si>
    <t>Typ USB konektorov:</t>
  </si>
  <si>
    <t>• 1x samec USB-A štandardu USB 2.0 alebo vyšší
• 1x samica USB-A štandardu USB 2.0 alebo vyšší</t>
  </si>
  <si>
    <t>Dĺžka:</t>
  </si>
  <si>
    <t>• min. 0,5 m</t>
  </si>
  <si>
    <t>Slúchadlá s mikrofónom</t>
  </si>
  <si>
    <t>Typ slúchadiel:</t>
  </si>
  <si>
    <t>• stereo slúchadlá s mikrofónom 
• náhlavné
• uzatvorená alebo polouzatvorená konštrukcia slúchadiel</t>
  </si>
  <si>
    <t>• USB-A (priamo prípadne i cez redukciu)
• jednostranné vedenie kábla (do jednej mušle)</t>
  </si>
  <si>
    <t>Funkcie slúchadiel:</t>
  </si>
  <si>
    <t>• ovládanie hlasitosti</t>
  </si>
  <si>
    <t>Konštrukcia mikrofónu:</t>
  </si>
  <si>
    <t>• sklápací mikrofón</t>
  </si>
  <si>
    <t>Funkcie mikrofónu:</t>
  </si>
  <si>
    <t>• smerové snímanie</t>
  </si>
  <si>
    <t>Set bezdrôtovej klávesnice s myšou</t>
  </si>
  <si>
    <t>• bezdrôtové</t>
  </si>
  <si>
    <t>• pripojenie setu cez Bluetooth</t>
  </si>
  <si>
    <t>Prevedenie myši:</t>
  </si>
  <si>
    <t>• symetrická alebo pre pravákov 
• min. 2x tlačidlá + 1x rolovacie koliesko</t>
  </si>
  <si>
    <t>Citlivosť myši:</t>
  </si>
  <si>
    <t>• min. 1300 DPI</t>
  </si>
  <si>
    <t>Rozloženie a prevedenie klávesnice:</t>
  </si>
  <si>
    <t>• slovenská lokalizácia 
• numerická klávesnica 
• nízkoprofilová alebo chiclet 
• dvojriadkový hlavný enter</t>
  </si>
  <si>
    <t>• kompatibilná s OS Windows 10, 11</t>
  </si>
  <si>
    <t>• textilná podložka pod myš</t>
  </si>
  <si>
    <t>Bezdrôtová myš</t>
  </si>
  <si>
    <t>• bezdrôtový USB prijímač alebo pripojenie cez Bluetooth</t>
  </si>
  <si>
    <t>Bezdrôtový dosah:</t>
  </si>
  <si>
    <t>• min. 10 m</t>
  </si>
  <si>
    <t>Prevedenie:</t>
  </si>
  <si>
    <t xml:space="preserve">• symetrická alebo pre pravákov
• tiché tlačidlá
• min. 6x tlačidiel 
• 1x rolovacie koliesko </t>
  </si>
  <si>
    <t>• min. 1600 DPI</t>
  </si>
  <si>
    <t>• do 100 g</t>
  </si>
  <si>
    <t>• min. 650 W
• certifikácia min. 80 PLUS Gold alebo vyššia
• plne modulárny</t>
  </si>
  <si>
    <r>
      <rPr>
        <sz val="12"/>
        <rFont val="Times New Roman"/>
        <family val="1"/>
        <charset val="238"/>
      </rPr>
      <t xml:space="preserve">• s výkonom min. 40 000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</si>
</sst>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1"/>
      <color rgb="FF0563C1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b/>
      <u/>
      <sz val="12"/>
      <color rgb="FF0563C1"/>
      <name val="Times New Roman"/>
      <family val="1"/>
      <charset val="238"/>
    </font>
    <font>
      <sz val="11"/>
      <color theme="1"/>
      <name val="Segoe UI"/>
      <family val="2"/>
      <charset val="238"/>
    </font>
    <font>
      <sz val="12"/>
      <color rgb="FFFF0000"/>
      <name val="Times New Roman"/>
      <family val="1"/>
      <charset val="238"/>
    </font>
    <font>
      <u/>
      <sz val="12"/>
      <color rgb="FF0070C0"/>
      <name val="Times New Roman"/>
      <family val="1"/>
      <charset val="238"/>
    </font>
    <font>
      <b/>
      <sz val="12"/>
      <color rgb="FF444444"/>
      <name val="Calibri"/>
      <family val="2"/>
      <charset val="238"/>
      <scheme val="minor"/>
    </font>
    <font>
      <sz val="12"/>
      <color rgb="FF444444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u/>
      <sz val="12"/>
      <name val="Times New Roman"/>
      <family val="1"/>
      <charset val="238"/>
    </font>
    <font>
      <b/>
      <u/>
      <sz val="12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239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1" xfId="3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left"/>
    </xf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8" fillId="0" borderId="2" xfId="3" applyBorder="1" applyAlignment="1">
      <alignment horizontal="left" vertical="center"/>
    </xf>
    <xf numFmtId="0" fontId="8" fillId="5" borderId="1" xfId="3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 wrapText="1"/>
    </xf>
    <xf numFmtId="0" fontId="20" fillId="5" borderId="1" xfId="3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8" fillId="0" borderId="1" xfId="3" applyBorder="1"/>
    <xf numFmtId="0" fontId="19" fillId="0" borderId="1" xfId="3" quotePrefix="1" applyFont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19" fillId="0" borderId="1" xfId="3" quotePrefix="1" applyFont="1" applyBorder="1" applyAlignment="1">
      <alignment horizontal="left" wrapText="1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20" fillId="5" borderId="0" xfId="3" applyFont="1" applyFill="1" applyAlignment="1">
      <alignment horizontal="center" vertical="center" wrapText="1"/>
    </xf>
    <xf numFmtId="0" fontId="22" fillId="0" borderId="1" xfId="0" quotePrefix="1" applyFont="1" applyBorder="1" applyAlignment="1">
      <alignment horizontal="left"/>
    </xf>
    <xf numFmtId="0" fontId="8" fillId="5" borderId="1" xfId="3" applyFill="1" applyBorder="1" applyAlignment="1">
      <alignment horizontal="center" vertical="center" wrapText="1"/>
    </xf>
    <xf numFmtId="0" fontId="8" fillId="5" borderId="3" xfId="3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8" fillId="0" borderId="0" xfId="3"/>
    <xf numFmtId="0" fontId="8" fillId="0" borderId="3" xfId="3" applyBorder="1" applyAlignment="1">
      <alignment horizontal="center" vertical="center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23" fillId="11" borderId="0" xfId="0" quotePrefix="1" applyFont="1" applyFill="1" applyAlignment="1">
      <alignment horizontal="left" vertical="center"/>
    </xf>
    <xf numFmtId="0" fontId="23" fillId="12" borderId="1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8" fillId="0" borderId="1" xfId="3" quotePrefix="1" applyBorder="1" applyAlignment="1">
      <alignment horizontal="left" vertical="center"/>
    </xf>
    <xf numFmtId="0" fontId="14" fillId="4" borderId="3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8" fillId="0" borderId="1" xfId="3" applyBorder="1" applyAlignment="1">
      <alignment horizontal="right" vertical="center"/>
    </xf>
    <xf numFmtId="0" fontId="13" fillId="10" borderId="3" xfId="0" quotePrefix="1" applyFont="1" applyFill="1" applyBorder="1" applyAlignment="1">
      <alignment horizontal="left"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vertical="center"/>
    </xf>
    <xf numFmtId="0" fontId="5" fillId="5" borderId="3" xfId="2" quotePrefix="1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vertical="center" shrinkToFit="1"/>
    </xf>
    <xf numFmtId="0" fontId="4" fillId="10" borderId="1" xfId="0" quotePrefix="1" applyFont="1" applyFill="1" applyBorder="1" applyAlignment="1">
      <alignment horizontal="left" vertical="center" shrinkToFit="1"/>
    </xf>
    <xf numFmtId="0" fontId="4" fillId="5" borderId="1" xfId="2" quotePrefix="1" applyFont="1" applyFill="1" applyBorder="1" applyAlignment="1">
      <alignment horizontal="center" vertical="center" shrinkToFit="1"/>
    </xf>
    <xf numFmtId="0" fontId="13" fillId="10" borderId="3" xfId="0" applyFont="1" applyFill="1" applyBorder="1" applyAlignment="1">
      <alignment vertical="center" wrapText="1"/>
    </xf>
    <xf numFmtId="0" fontId="4" fillId="10" borderId="1" xfId="0" quotePrefix="1" applyFont="1" applyFill="1" applyBorder="1" applyAlignment="1">
      <alignment horizontal="left" vertical="center" wrapText="1" shrinkToFit="1"/>
    </xf>
    <xf numFmtId="0" fontId="4" fillId="5" borderId="3" xfId="2" quotePrefix="1" applyFont="1" applyFill="1" applyBorder="1" applyAlignment="1">
      <alignment horizontal="center" vertical="center" wrapText="1"/>
    </xf>
    <xf numFmtId="0" fontId="8" fillId="0" borderId="1" xfId="3" quotePrefix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/>
    </xf>
    <xf numFmtId="0" fontId="8" fillId="5" borderId="1" xfId="3" applyFill="1" applyBorder="1" applyAlignment="1">
      <alignment horizontal="left" vertical="center" wrapText="1"/>
    </xf>
    <xf numFmtId="0" fontId="23" fillId="13" borderId="1" xfId="0" applyFont="1" applyFill="1" applyBorder="1" applyAlignment="1">
      <alignment horizontal="left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3" fillId="13" borderId="1" xfId="0" quotePrefix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5" fillId="11" borderId="1" xfId="0" quotePrefix="1" applyFont="1" applyFill="1" applyBorder="1" applyAlignment="1">
      <alignment horizontal="left" vertical="center" wrapText="1"/>
    </xf>
    <xf numFmtId="0" fontId="24" fillId="11" borderId="1" xfId="0" applyFont="1" applyFill="1" applyBorder="1" applyAlignment="1">
      <alignment horizontal="center" vertical="center"/>
    </xf>
    <xf numFmtId="0" fontId="13" fillId="11" borderId="1" xfId="0" quotePrefix="1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11" borderId="3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5" fillId="11" borderId="0" xfId="0" applyFont="1" applyFill="1" applyAlignment="1">
      <alignment vertical="center" wrapText="1"/>
    </xf>
    <xf numFmtId="0" fontId="13" fillId="11" borderId="0" xfId="0" applyFont="1" applyFill="1"/>
    <xf numFmtId="0" fontId="13" fillId="11" borderId="0" xfId="0" applyFont="1" applyFill="1" applyAlignment="1">
      <alignment wrapText="1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0" fontId="26" fillId="0" borderId="1" xfId="0" applyFont="1" applyBorder="1" applyAlignment="1">
      <alignment horizontal="left"/>
    </xf>
    <xf numFmtId="0" fontId="13" fillId="11" borderId="1" xfId="0" applyFont="1" applyFill="1" applyBorder="1" applyAlignment="1">
      <alignment horizontal="left" vertical="center" wrapText="1"/>
    </xf>
    <xf numFmtId="0" fontId="27" fillId="11" borderId="1" xfId="0" applyFont="1" applyFill="1" applyBorder="1" applyAlignment="1">
      <alignment horizontal="left" vertical="center" wrapText="1"/>
    </xf>
    <xf numFmtId="0" fontId="13" fillId="11" borderId="0" xfId="0" applyFont="1" applyFill="1" applyAlignment="1">
      <alignment vertical="center" wrapText="1"/>
    </xf>
    <xf numFmtId="0" fontId="12" fillId="9" borderId="3" xfId="3" applyFont="1" applyFill="1" applyBorder="1" applyAlignment="1">
      <alignment horizontal="center" vertical="center"/>
    </xf>
    <xf numFmtId="0" fontId="4" fillId="0" borderId="0" xfId="1" quotePrefix="1" applyFont="1" applyFill="1" applyBorder="1" applyAlignment="1">
      <alignment horizontal="left" vertical="center" wrapText="1"/>
    </xf>
    <xf numFmtId="0" fontId="5" fillId="5" borderId="0" xfId="1" applyFont="1" applyFill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horizontal="left" vertical="center" wrapText="1"/>
    </xf>
    <xf numFmtId="0" fontId="18" fillId="5" borderId="0" xfId="0" quotePrefix="1" applyFont="1" applyFill="1" applyAlignment="1">
      <alignment horizontal="left" wrapText="1"/>
    </xf>
    <xf numFmtId="0" fontId="22" fillId="0" borderId="1" xfId="0" quotePrefix="1" applyFont="1" applyBorder="1" applyAlignment="1">
      <alignment horizontal="left" wrapText="1"/>
    </xf>
    <xf numFmtId="0" fontId="11" fillId="5" borderId="1" xfId="3" quotePrefix="1" applyFont="1" applyFill="1" applyBorder="1" applyAlignment="1">
      <alignment horizontal="left" vertical="center"/>
    </xf>
    <xf numFmtId="0" fontId="28" fillId="0" borderId="1" xfId="3" applyFont="1" applyBorder="1"/>
    <xf numFmtId="0" fontId="8" fillId="5" borderId="1" xfId="3" quotePrefix="1" applyFill="1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5" fillId="11" borderId="1" xfId="0" applyFont="1" applyFill="1" applyBorder="1" applyAlignment="1">
      <alignment horizontal="left" vertical="center" wrapText="1"/>
    </xf>
    <xf numFmtId="0" fontId="11" fillId="5" borderId="1" xfId="0" quotePrefix="1" applyFont="1" applyFill="1" applyBorder="1" applyAlignment="1">
      <alignment horizontal="left" vertical="center"/>
    </xf>
    <xf numFmtId="0" fontId="11" fillId="0" borderId="1" xfId="3" quotePrefix="1" applyFont="1" applyBorder="1" applyAlignment="1">
      <alignment horizontal="left" vertical="center" wrapText="1"/>
    </xf>
    <xf numFmtId="0" fontId="22" fillId="0" borderId="1" xfId="0" quotePrefix="1" applyFont="1" applyBorder="1" applyAlignment="1">
      <alignment horizontal="left" vertical="center"/>
    </xf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0" fontId="8" fillId="0" borderId="0" xfId="3" applyAlignment="1">
      <alignment vertical="center"/>
    </xf>
    <xf numFmtId="0" fontId="14" fillId="4" borderId="1" xfId="2" applyFont="1" applyFill="1" applyBorder="1" applyAlignment="1">
      <alignment horizontal="left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13" fillId="11" borderId="0" xfId="0" applyFont="1" applyFill="1" applyAlignment="1">
      <alignment vertical="center"/>
    </xf>
    <xf numFmtId="0" fontId="23" fillId="13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0" fontId="13" fillId="11" borderId="1" xfId="0" applyFont="1" applyFill="1" applyBorder="1" applyAlignment="1">
      <alignment vertical="center"/>
    </xf>
    <xf numFmtId="0" fontId="13" fillId="11" borderId="0" xfId="0" applyFont="1" applyFill="1" applyAlignment="1">
      <alignment horizontal="left" vertical="center" wrapText="1"/>
    </xf>
    <xf numFmtId="0" fontId="5" fillId="10" borderId="0" xfId="0" applyFont="1" applyFill="1" applyAlignment="1">
      <alignment vertical="center" wrapText="1"/>
    </xf>
    <xf numFmtId="0" fontId="3" fillId="5" borderId="0" xfId="0" quotePrefix="1" applyFont="1" applyFill="1" applyAlignment="1">
      <alignment horizontal="left"/>
    </xf>
    <xf numFmtId="0" fontId="4" fillId="9" borderId="1" xfId="0" applyFont="1" applyFill="1" applyBorder="1" applyAlignment="1">
      <alignment horizontal="center" vertical="center" wrapText="1"/>
    </xf>
    <xf numFmtId="0" fontId="8" fillId="5" borderId="1" xfId="3" quotePrefix="1" applyFill="1" applyBorder="1" applyAlignment="1">
      <alignment horizontal="left" vertical="center"/>
    </xf>
    <xf numFmtId="0" fontId="31" fillId="9" borderId="1" xfId="0" applyFont="1" applyFill="1" applyBorder="1" applyAlignment="1">
      <alignment horizontal="center" vertical="center" wrapText="1"/>
    </xf>
    <xf numFmtId="0" fontId="32" fillId="9" borderId="1" xfId="0" applyFont="1" applyFill="1" applyBorder="1" applyAlignment="1">
      <alignment horizontal="center" vertical="center" wrapText="1"/>
    </xf>
    <xf numFmtId="0" fontId="0" fillId="0" borderId="0" xfId="0" quotePrefix="1" applyAlignment="1">
      <alignment horizontal="left" vertical="center"/>
    </xf>
    <xf numFmtId="0" fontId="4" fillId="0" borderId="0" xfId="0" applyFont="1"/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8" fillId="0" borderId="0" xfId="3" applyAlignment="1">
      <alignment horizontal="left" vertical="center"/>
    </xf>
    <xf numFmtId="0" fontId="33" fillId="5" borderId="1" xfId="3" applyFont="1" applyFill="1" applyBorder="1" applyAlignment="1">
      <alignment horizontal="left" vertical="center" wrapText="1"/>
    </xf>
    <xf numFmtId="0" fontId="13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25" fillId="15" borderId="0" xfId="0" applyFont="1" applyFill="1" applyAlignment="1">
      <alignment horizontal="center" vertical="center" wrapText="1"/>
    </xf>
    <xf numFmtId="0" fontId="8" fillId="5" borderId="2" xfId="3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26" fillId="0" borderId="1" xfId="3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6" fillId="0" borderId="1" xfId="3" applyFont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 wrapText="1"/>
    </xf>
    <xf numFmtId="0" fontId="13" fillId="12" borderId="6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/>
    </xf>
    <xf numFmtId="0" fontId="18" fillId="11" borderId="0" xfId="0" applyFont="1" applyFill="1" applyAlignment="1">
      <alignment horizontal="left" wrapText="1"/>
    </xf>
    <xf numFmtId="0" fontId="26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13" fillId="12" borderId="6" xfId="0" applyFont="1" applyFill="1" applyBorder="1" applyAlignment="1">
      <alignment vertical="center" wrapText="1"/>
    </xf>
    <xf numFmtId="0" fontId="26" fillId="0" borderId="6" xfId="0" applyFont="1" applyBorder="1" applyAlignment="1">
      <alignment vertical="center"/>
    </xf>
    <xf numFmtId="0" fontId="13" fillId="11" borderId="6" xfId="0" applyFont="1" applyFill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8" fillId="11" borderId="0" xfId="0" quotePrefix="1" applyFont="1" applyFill="1" applyAlignment="1">
      <alignment horizontal="left" vertical="center" wrapText="1"/>
    </xf>
    <xf numFmtId="0" fontId="18" fillId="11" borderId="0" xfId="0" applyFont="1" applyFill="1" applyAlignment="1">
      <alignment horizontal="left" vertical="center" wrapText="1"/>
    </xf>
    <xf numFmtId="0" fontId="23" fillId="13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 wrapText="1"/>
    </xf>
    <xf numFmtId="0" fontId="26" fillId="11" borderId="1" xfId="0" applyFont="1" applyFill="1" applyBorder="1" applyAlignment="1">
      <alignment horizontal="center" vertical="center"/>
    </xf>
    <xf numFmtId="0" fontId="26" fillId="11" borderId="3" xfId="0" applyFont="1" applyFill="1" applyBorder="1" applyAlignment="1">
      <alignment horizontal="center" vertical="center"/>
    </xf>
    <xf numFmtId="0" fontId="18" fillId="11" borderId="0" xfId="0" quotePrefix="1" applyFont="1" applyFill="1" applyAlignment="1">
      <alignment horizontal="left" vertical="center"/>
    </xf>
    <xf numFmtId="0" fontId="5" fillId="5" borderId="1" xfId="3" quotePrefix="1" applyFont="1" applyFill="1" applyBorder="1" applyAlignment="1">
      <alignment horizontal="left" vertical="center" wrapText="1"/>
    </xf>
    <xf numFmtId="0" fontId="4" fillId="5" borderId="0" xfId="0" quotePrefix="1" applyFont="1" applyFill="1" applyAlignment="1">
      <alignment horizontal="left" vertical="center" wrapText="1"/>
    </xf>
    <xf numFmtId="0" fontId="34" fillId="9" borderId="1" xfId="0" applyFont="1" applyFill="1" applyBorder="1" applyAlignment="1">
      <alignment horizontal="center" vertical="center" wrapText="1"/>
    </xf>
    <xf numFmtId="0" fontId="35" fillId="0" borderId="1" xfId="3" quotePrefix="1" applyFont="1" applyBorder="1" applyAlignment="1">
      <alignment horizontal="left" vertical="center" wrapText="1"/>
    </xf>
    <xf numFmtId="0" fontId="35" fillId="0" borderId="1" xfId="3" quotePrefix="1" applyFont="1" applyBorder="1" applyAlignment="1">
      <alignment horizontal="left" wrapText="1"/>
    </xf>
    <xf numFmtId="0" fontId="36" fillId="0" borderId="1" xfId="3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left" vertical="center"/>
    </xf>
    <xf numFmtId="0" fontId="13" fillId="0" borderId="1" xfId="3" quotePrefix="1" applyFont="1" applyBorder="1" applyAlignment="1">
      <alignment horizontal="left" vertical="center" wrapText="1"/>
    </xf>
    <xf numFmtId="0" fontId="26" fillId="0" borderId="10" xfId="3" applyFont="1" applyBorder="1" applyAlignment="1">
      <alignment horizontal="left" vertical="center"/>
    </xf>
    <xf numFmtId="0" fontId="23" fillId="12" borderId="2" xfId="0" applyFont="1" applyFill="1" applyBorder="1" applyAlignment="1">
      <alignment horizontal="center" vertical="center" wrapText="1"/>
    </xf>
    <xf numFmtId="0" fontId="13" fillId="12" borderId="2" xfId="0" applyFont="1" applyFill="1" applyBorder="1" applyAlignment="1">
      <alignment horizontal="center" vertical="center" wrapText="1"/>
    </xf>
    <xf numFmtId="0" fontId="26" fillId="0" borderId="3" xfId="3" applyFont="1" applyBorder="1" applyAlignment="1">
      <alignment horizontal="center" vertical="center"/>
    </xf>
    <xf numFmtId="0" fontId="23" fillId="13" borderId="6" xfId="0" quotePrefix="1" applyFont="1" applyFill="1" applyBorder="1" applyAlignment="1">
      <alignment horizontal="center" vertical="center" wrapText="1"/>
    </xf>
    <xf numFmtId="0" fontId="8" fillId="0" borderId="10" xfId="4" applyBorder="1" applyAlignment="1">
      <alignment vertical="center"/>
    </xf>
    <xf numFmtId="0" fontId="26" fillId="0" borderId="11" xfId="0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0" fontId="4" fillId="5" borderId="0" xfId="1" quotePrefix="1" applyFont="1" applyFill="1" applyBorder="1" applyAlignment="1">
      <alignment horizontal="left" vertical="center" wrapText="1"/>
    </xf>
    <xf numFmtId="0" fontId="4" fillId="9" borderId="0" xfId="1" quotePrefix="1" applyFont="1" applyFill="1" applyBorder="1" applyAlignment="1">
      <alignment horizontal="center" vertical="center" wrapText="1"/>
    </xf>
    <xf numFmtId="0" fontId="8" fillId="5" borderId="0" xfId="3" applyFill="1" applyBorder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15" fillId="5" borderId="9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</cellXfs>
  <cellStyles count="5">
    <cellStyle name="40 % - zvýraznenie3" xfId="1" builtinId="39"/>
    <cellStyle name="40 % - zvýraznenie6" xfId="2" builtinId="51"/>
    <cellStyle name="Hyperlink" xfId="4" xr:uid="{00000000-000B-0000-0000-000008000000}"/>
    <cellStyle name="Hypertextové prepojenie" xfId="3" builtinId="8" customBuiltin="1"/>
    <cellStyle name="Normálna" xfId="0" builtinId="0"/>
  </cellStyles>
  <dxfs count="0"/>
  <tableStyles count="0" defaultTableStyle="TableStyleMedium2" defaultPivotStyle="PivotStyleLight16"/>
  <colors>
    <mruColors>
      <color rgb="FF6777A5"/>
      <color rgb="FF00D9F0"/>
      <color rgb="FFFF00FF"/>
      <color rgb="FF00FF00"/>
      <color rgb="FFA25516"/>
      <color rgb="FFF3E8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deocardbenchmark.net/GPU_mega_page.html" TargetMode="External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cpubenchmark.net/CPU_mega_page.html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videocardbenchmark.net/GPU_mega_page.html" TargetMode="External"/><Relationship Id="rId4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67"/>
  <sheetViews>
    <sheetView showGridLines="0" tabSelected="1" zoomScaleNormal="100" workbookViewId="0">
      <selection activeCell="A4" sqref="A4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237" t="s">
        <v>0</v>
      </c>
      <c r="B1" s="237"/>
      <c r="C1" s="237"/>
      <c r="D1" s="237"/>
      <c r="E1" s="237"/>
    </row>
    <row r="2" spans="1:7" ht="42.75" customHeight="1" x14ac:dyDescent="0.3">
      <c r="A2" s="35" t="s">
        <v>1</v>
      </c>
      <c r="B2" s="36" t="s">
        <v>2</v>
      </c>
      <c r="C2" s="37" t="s">
        <v>3</v>
      </c>
      <c r="D2" s="37" t="s">
        <v>4</v>
      </c>
      <c r="E2" s="38" t="s">
        <v>5</v>
      </c>
      <c r="F2" s="39" t="s">
        <v>6</v>
      </c>
      <c r="G2" s="8"/>
    </row>
    <row r="3" spans="1:7" ht="37.950000000000003" customHeight="1" x14ac:dyDescent="0.3">
      <c r="A3" s="184" t="s">
        <v>14</v>
      </c>
      <c r="B3" s="28">
        <v>5</v>
      </c>
      <c r="C3" s="24"/>
      <c r="D3" s="25">
        <f t="shared" ref="D3:D36" si="0">C3*B3</f>
        <v>0</v>
      </c>
      <c r="E3" s="151"/>
      <c r="F3" s="13" t="s">
        <v>7</v>
      </c>
    </row>
    <row r="4" spans="1:7" ht="37.950000000000003" customHeight="1" x14ac:dyDescent="0.3">
      <c r="A4" s="162" t="s">
        <v>49</v>
      </c>
      <c r="B4" s="74">
        <v>3</v>
      </c>
      <c r="C4" s="24"/>
      <c r="D4" s="25">
        <f t="shared" si="0"/>
        <v>0</v>
      </c>
      <c r="E4" s="151"/>
      <c r="F4" s="13" t="s">
        <v>7</v>
      </c>
    </row>
    <row r="5" spans="1:7" ht="37.950000000000003" customHeight="1" x14ac:dyDescent="0.3">
      <c r="A5" s="160" t="s">
        <v>65</v>
      </c>
      <c r="B5" s="74">
        <v>3</v>
      </c>
      <c r="C5" s="24"/>
      <c r="D5" s="25">
        <f t="shared" si="0"/>
        <v>0</v>
      </c>
      <c r="E5" s="151"/>
      <c r="F5" s="13" t="s">
        <v>7</v>
      </c>
    </row>
    <row r="6" spans="1:7" ht="37.950000000000003" customHeight="1" x14ac:dyDescent="0.3">
      <c r="A6" s="160" t="s">
        <v>80</v>
      </c>
      <c r="B6" s="74">
        <v>2</v>
      </c>
      <c r="C6" s="24"/>
      <c r="D6" s="25">
        <f t="shared" si="0"/>
        <v>0</v>
      </c>
      <c r="E6" s="151"/>
      <c r="F6" s="13" t="s">
        <v>7</v>
      </c>
    </row>
    <row r="7" spans="1:7" ht="37.950000000000003" customHeight="1" x14ac:dyDescent="0.3">
      <c r="A7" s="160" t="s">
        <v>87</v>
      </c>
      <c r="B7" s="74">
        <v>3</v>
      </c>
      <c r="C7" s="24"/>
      <c r="D7" s="25">
        <f t="shared" si="0"/>
        <v>0</v>
      </c>
      <c r="E7" s="151"/>
      <c r="F7" s="13" t="s">
        <v>7</v>
      </c>
    </row>
    <row r="8" spans="1:7" ht="37.950000000000003" customHeight="1" x14ac:dyDescent="0.3">
      <c r="A8" s="160" t="s">
        <v>91</v>
      </c>
      <c r="B8" s="74">
        <v>1</v>
      </c>
      <c r="C8" s="24"/>
      <c r="D8" s="25">
        <f t="shared" si="0"/>
        <v>0</v>
      </c>
      <c r="E8" s="151"/>
      <c r="F8" s="13" t="s">
        <v>7</v>
      </c>
    </row>
    <row r="9" spans="1:7" ht="37.950000000000003" customHeight="1" x14ac:dyDescent="0.3">
      <c r="A9" s="223" t="s">
        <v>106</v>
      </c>
      <c r="B9" s="74">
        <v>2</v>
      </c>
      <c r="C9" s="24"/>
      <c r="D9" s="25">
        <f t="shared" si="0"/>
        <v>0</v>
      </c>
      <c r="E9" s="151"/>
      <c r="F9" s="13" t="s">
        <v>7</v>
      </c>
    </row>
    <row r="10" spans="1:7" ht="37.950000000000003" customHeight="1" x14ac:dyDescent="0.3">
      <c r="A10" s="160" t="s">
        <v>126</v>
      </c>
      <c r="B10" s="28">
        <v>1</v>
      </c>
      <c r="C10" s="24"/>
      <c r="D10" s="25">
        <f t="shared" si="0"/>
        <v>0</v>
      </c>
      <c r="E10" s="151"/>
      <c r="F10" s="13" t="s">
        <v>7</v>
      </c>
    </row>
    <row r="11" spans="1:7" ht="37.950000000000003" customHeight="1" x14ac:dyDescent="0.3">
      <c r="A11" s="160" t="s">
        <v>145</v>
      </c>
      <c r="B11" s="28">
        <v>1</v>
      </c>
      <c r="C11" s="24"/>
      <c r="D11" s="25">
        <f t="shared" si="0"/>
        <v>0</v>
      </c>
      <c r="E11" s="151"/>
      <c r="F11" s="13" t="s">
        <v>7</v>
      </c>
    </row>
    <row r="12" spans="1:7" ht="37.950000000000003" customHeight="1" x14ac:dyDescent="0.3">
      <c r="A12" s="160" t="s">
        <v>152</v>
      </c>
      <c r="B12" s="28">
        <v>1</v>
      </c>
      <c r="C12" s="24"/>
      <c r="D12" s="25">
        <f t="shared" si="0"/>
        <v>0</v>
      </c>
      <c r="E12" s="151"/>
      <c r="F12" s="13" t="s">
        <v>7</v>
      </c>
    </row>
    <row r="13" spans="1:7" ht="37.950000000000003" customHeight="1" x14ac:dyDescent="0.3">
      <c r="A13" s="160" t="s">
        <v>168</v>
      </c>
      <c r="B13" s="28">
        <v>1</v>
      </c>
      <c r="C13" s="24"/>
      <c r="D13" s="25">
        <f t="shared" si="0"/>
        <v>0</v>
      </c>
      <c r="E13" s="151"/>
      <c r="F13" s="13" t="s">
        <v>7</v>
      </c>
    </row>
    <row r="14" spans="1:7" ht="37.950000000000003" customHeight="1" x14ac:dyDescent="0.3">
      <c r="A14" s="160" t="s">
        <v>181</v>
      </c>
      <c r="B14" s="28">
        <v>1</v>
      </c>
      <c r="C14" s="24"/>
      <c r="D14" s="25">
        <f t="shared" si="0"/>
        <v>0</v>
      </c>
      <c r="E14" s="151"/>
      <c r="F14" s="13" t="s">
        <v>7</v>
      </c>
    </row>
    <row r="15" spans="1:7" ht="37.950000000000003" customHeight="1" x14ac:dyDescent="0.3">
      <c r="A15" s="160" t="s">
        <v>190</v>
      </c>
      <c r="B15" s="28">
        <v>1</v>
      </c>
      <c r="C15" s="24"/>
      <c r="D15" s="25">
        <f t="shared" si="0"/>
        <v>0</v>
      </c>
      <c r="E15" s="151"/>
      <c r="F15" s="13" t="s">
        <v>7</v>
      </c>
    </row>
    <row r="16" spans="1:7" ht="37.950000000000003" customHeight="1" x14ac:dyDescent="0.3">
      <c r="A16" s="160" t="s">
        <v>198</v>
      </c>
      <c r="B16" s="28">
        <v>1</v>
      </c>
      <c r="C16" s="24"/>
      <c r="D16" s="25">
        <f t="shared" si="0"/>
        <v>0</v>
      </c>
      <c r="E16" s="151"/>
      <c r="F16" s="13" t="s">
        <v>7</v>
      </c>
    </row>
    <row r="17" spans="1:6" ht="37.950000000000003" customHeight="1" x14ac:dyDescent="0.3">
      <c r="A17" s="160" t="s">
        <v>204</v>
      </c>
      <c r="B17" s="28">
        <v>12</v>
      </c>
      <c r="C17" s="24"/>
      <c r="D17" s="25">
        <f t="shared" si="0"/>
        <v>0</v>
      </c>
      <c r="E17" s="151"/>
      <c r="F17" s="13" t="s">
        <v>7</v>
      </c>
    </row>
    <row r="18" spans="1:6" ht="37.950000000000003" customHeight="1" x14ac:dyDescent="0.3">
      <c r="A18" s="160" t="s">
        <v>219</v>
      </c>
      <c r="B18" s="28">
        <v>10</v>
      </c>
      <c r="C18" s="24"/>
      <c r="D18" s="25">
        <f t="shared" si="0"/>
        <v>0</v>
      </c>
      <c r="E18" s="151"/>
      <c r="F18" s="13" t="s">
        <v>7</v>
      </c>
    </row>
    <row r="19" spans="1:6" ht="37.950000000000003" customHeight="1" x14ac:dyDescent="0.3">
      <c r="A19" s="232" t="s">
        <v>234</v>
      </c>
      <c r="B19" s="28">
        <v>3</v>
      </c>
      <c r="C19" s="24"/>
      <c r="D19" s="25">
        <f t="shared" si="0"/>
        <v>0</v>
      </c>
      <c r="E19" s="151"/>
      <c r="F19" s="13" t="s">
        <v>7</v>
      </c>
    </row>
    <row r="20" spans="1:6" ht="37.950000000000003" customHeight="1" x14ac:dyDescent="0.3">
      <c r="A20" s="160" t="s">
        <v>253</v>
      </c>
      <c r="B20" s="28">
        <v>400</v>
      </c>
      <c r="C20" s="24"/>
      <c r="D20" s="25">
        <f t="shared" si="0"/>
        <v>0</v>
      </c>
      <c r="E20" s="151"/>
      <c r="F20" s="13" t="s">
        <v>7</v>
      </c>
    </row>
    <row r="21" spans="1:6" ht="37.950000000000003" customHeight="1" x14ac:dyDescent="0.3">
      <c r="A21" s="160" t="s">
        <v>265</v>
      </c>
      <c r="B21" s="28">
        <v>2</v>
      </c>
      <c r="C21" s="24"/>
      <c r="D21" s="25">
        <f t="shared" si="0"/>
        <v>0</v>
      </c>
      <c r="E21" s="151"/>
      <c r="F21" s="13" t="s">
        <v>7</v>
      </c>
    </row>
    <row r="22" spans="1:6" ht="37.950000000000003" customHeight="1" x14ac:dyDescent="0.3">
      <c r="A22" s="160" t="s">
        <v>281</v>
      </c>
      <c r="B22" s="28">
        <v>3</v>
      </c>
      <c r="C22" s="24"/>
      <c r="D22" s="25">
        <f t="shared" si="0"/>
        <v>0</v>
      </c>
      <c r="E22" s="151"/>
      <c r="F22" s="13" t="s">
        <v>7</v>
      </c>
    </row>
    <row r="23" spans="1:6" ht="37.950000000000003" customHeight="1" x14ac:dyDescent="0.3">
      <c r="A23" s="160" t="s">
        <v>285</v>
      </c>
      <c r="B23" s="28">
        <v>1</v>
      </c>
      <c r="C23" s="24"/>
      <c r="D23" s="25">
        <f t="shared" si="0"/>
        <v>0</v>
      </c>
      <c r="E23" s="151"/>
      <c r="F23" s="13" t="s">
        <v>7</v>
      </c>
    </row>
    <row r="24" spans="1:6" ht="37.950000000000003" customHeight="1" x14ac:dyDescent="0.3">
      <c r="A24" s="160" t="s">
        <v>297</v>
      </c>
      <c r="B24" s="28">
        <v>1</v>
      </c>
      <c r="C24" s="24"/>
      <c r="D24" s="25">
        <f t="shared" si="0"/>
        <v>0</v>
      </c>
      <c r="E24" s="151"/>
      <c r="F24" s="13" t="s">
        <v>7</v>
      </c>
    </row>
    <row r="25" spans="1:6" ht="37.950000000000003" customHeight="1" x14ac:dyDescent="0.3">
      <c r="A25" s="157" t="s">
        <v>306</v>
      </c>
      <c r="B25" s="74">
        <v>5</v>
      </c>
      <c r="C25" s="24"/>
      <c r="D25" s="25">
        <f>C25*B25</f>
        <v>0</v>
      </c>
      <c r="E25" s="151"/>
      <c r="F25" s="13" t="s">
        <v>7</v>
      </c>
    </row>
    <row r="26" spans="1:6" ht="37.950000000000003" customHeight="1" x14ac:dyDescent="0.3">
      <c r="A26" s="160" t="s">
        <v>315</v>
      </c>
      <c r="B26" s="28">
        <v>1</v>
      </c>
      <c r="C26" s="24"/>
      <c r="D26" s="25">
        <f>C26*B26</f>
        <v>0</v>
      </c>
      <c r="E26" s="151"/>
      <c r="F26" s="13" t="s">
        <v>7</v>
      </c>
    </row>
    <row r="27" spans="1:6" ht="37.950000000000003" customHeight="1" x14ac:dyDescent="0.3">
      <c r="A27" s="160" t="s">
        <v>334</v>
      </c>
      <c r="B27" s="28">
        <v>4</v>
      </c>
      <c r="C27" s="24"/>
      <c r="D27" s="25">
        <f>C27*B27</f>
        <v>0</v>
      </c>
      <c r="E27" s="151"/>
      <c r="F27" s="13" t="s">
        <v>7</v>
      </c>
    </row>
    <row r="28" spans="1:6" ht="37.950000000000003" customHeight="1" x14ac:dyDescent="0.3">
      <c r="A28" s="160" t="s">
        <v>343</v>
      </c>
      <c r="B28" s="28">
        <v>1</v>
      </c>
      <c r="C28" s="24"/>
      <c r="D28" s="25">
        <f t="shared" ref="D28" si="1">C28*B28</f>
        <v>0</v>
      </c>
      <c r="E28" s="151"/>
      <c r="F28" s="13" t="s">
        <v>7</v>
      </c>
    </row>
    <row r="29" spans="1:6" ht="37.950000000000003" customHeight="1" x14ac:dyDescent="0.3">
      <c r="A29" s="160" t="s">
        <v>349</v>
      </c>
      <c r="B29" s="28">
        <v>5</v>
      </c>
      <c r="C29" s="24"/>
      <c r="D29" s="25">
        <f t="shared" si="0"/>
        <v>0</v>
      </c>
      <c r="E29" s="151"/>
      <c r="F29" s="13" t="s">
        <v>7</v>
      </c>
    </row>
    <row r="30" spans="1:6" ht="37.950000000000003" customHeight="1" x14ac:dyDescent="0.3">
      <c r="A30" s="160" t="s">
        <v>359</v>
      </c>
      <c r="B30" s="28">
        <v>4</v>
      </c>
      <c r="C30" s="24"/>
      <c r="D30" s="25">
        <f t="shared" si="0"/>
        <v>0</v>
      </c>
      <c r="E30" s="151"/>
      <c r="F30" s="13" t="s">
        <v>7</v>
      </c>
    </row>
    <row r="31" spans="1:6" ht="37.950000000000003" customHeight="1" x14ac:dyDescent="0.3">
      <c r="A31" s="160" t="s">
        <v>375</v>
      </c>
      <c r="B31" s="28">
        <v>2</v>
      </c>
      <c r="C31" s="24"/>
      <c r="D31" s="25">
        <f t="shared" si="0"/>
        <v>0</v>
      </c>
      <c r="E31" s="151"/>
      <c r="F31" s="13" t="s">
        <v>7</v>
      </c>
    </row>
    <row r="32" spans="1:6" ht="37.950000000000003" customHeight="1" x14ac:dyDescent="0.3">
      <c r="A32" s="163" t="s">
        <v>386</v>
      </c>
      <c r="B32" s="28">
        <v>5</v>
      </c>
      <c r="C32" s="24"/>
      <c r="D32" s="25">
        <f t="shared" si="0"/>
        <v>0</v>
      </c>
      <c r="E32" s="151"/>
      <c r="F32" s="13" t="s">
        <v>7</v>
      </c>
    </row>
    <row r="33" spans="1:6" ht="37.950000000000003" customHeight="1" x14ac:dyDescent="0.3">
      <c r="A33" s="163" t="s">
        <v>390</v>
      </c>
      <c r="B33" s="28">
        <v>5</v>
      </c>
      <c r="C33" s="24"/>
      <c r="D33" s="25">
        <f t="shared" si="0"/>
        <v>0</v>
      </c>
      <c r="E33" s="151"/>
      <c r="F33" s="13" t="s">
        <v>7</v>
      </c>
    </row>
    <row r="34" spans="1:6" ht="37.950000000000003" customHeight="1" x14ac:dyDescent="0.3">
      <c r="A34" s="157" t="s">
        <v>395</v>
      </c>
      <c r="B34" s="74">
        <v>5</v>
      </c>
      <c r="C34" s="24"/>
      <c r="D34" s="25">
        <f t="shared" si="0"/>
        <v>0</v>
      </c>
      <c r="E34" s="151"/>
      <c r="F34" s="13" t="s">
        <v>7</v>
      </c>
    </row>
    <row r="35" spans="1:6" ht="37.950000000000003" customHeight="1" x14ac:dyDescent="0.3">
      <c r="A35" s="160" t="s">
        <v>405</v>
      </c>
      <c r="B35" s="28">
        <v>10</v>
      </c>
      <c r="C35" s="24"/>
      <c r="D35" s="25">
        <f t="shared" si="0"/>
        <v>0</v>
      </c>
      <c r="E35" s="151"/>
      <c r="F35" s="13" t="s">
        <v>7</v>
      </c>
    </row>
    <row r="36" spans="1:6" ht="37.950000000000003" customHeight="1" thickBot="1" x14ac:dyDescent="0.35">
      <c r="A36" s="160" t="s">
        <v>416</v>
      </c>
      <c r="B36" s="28">
        <v>5</v>
      </c>
      <c r="C36" s="17"/>
      <c r="D36" s="21">
        <f t="shared" si="0"/>
        <v>0</v>
      </c>
      <c r="E36" s="151"/>
      <c r="F36" s="13" t="s">
        <v>7</v>
      </c>
    </row>
    <row r="37" spans="1:6" x14ac:dyDescent="0.3">
      <c r="C37" s="5" t="s">
        <v>8</v>
      </c>
      <c r="D37" s="6">
        <f>SUM(D3:D36)</f>
        <v>0</v>
      </c>
      <c r="E37" s="16" t="s">
        <v>9</v>
      </c>
      <c r="F37" s="4"/>
    </row>
    <row r="38" spans="1:6" x14ac:dyDescent="0.3">
      <c r="C38" s="15" t="s">
        <v>10</v>
      </c>
      <c r="D38" s="18">
        <v>0.2</v>
      </c>
    </row>
    <row r="39" spans="1:6" x14ac:dyDescent="0.3">
      <c r="C39" s="15" t="s">
        <v>11</v>
      </c>
      <c r="D39" s="19">
        <f>D37*1.2</f>
        <v>0</v>
      </c>
    </row>
    <row r="41" spans="1:6" x14ac:dyDescent="0.3">
      <c r="A41" s="236"/>
      <c r="B41" s="236"/>
      <c r="C41" s="236"/>
      <c r="D41" s="236"/>
      <c r="E41" s="236"/>
      <c r="F41" s="236"/>
    </row>
    <row r="42" spans="1:6" x14ac:dyDescent="0.3">
      <c r="A42" s="236"/>
      <c r="B42" s="236"/>
      <c r="C42" s="236"/>
      <c r="D42" s="236"/>
      <c r="E42" s="236"/>
      <c r="F42" s="236"/>
    </row>
    <row r="43" spans="1:6" x14ac:dyDescent="0.3">
      <c r="A43" s="236"/>
      <c r="B43" s="236"/>
      <c r="C43" s="236"/>
      <c r="D43" s="236"/>
      <c r="E43" s="236"/>
      <c r="F43" s="236"/>
    </row>
    <row r="44" spans="1:6" x14ac:dyDescent="0.3">
      <c r="A44" s="236"/>
      <c r="B44" s="236"/>
      <c r="C44" s="236"/>
      <c r="D44" s="236"/>
      <c r="E44" s="236"/>
      <c r="F44" s="236"/>
    </row>
    <row r="45" spans="1:6" x14ac:dyDescent="0.3">
      <c r="A45" s="236"/>
      <c r="B45" s="236"/>
      <c r="C45" s="236"/>
      <c r="D45" s="236"/>
      <c r="E45" s="236"/>
      <c r="F45" s="236"/>
    </row>
    <row r="46" spans="1:6" x14ac:dyDescent="0.3">
      <c r="A46" s="236"/>
      <c r="B46" s="236"/>
      <c r="C46" s="236"/>
      <c r="D46" s="236"/>
      <c r="E46" s="236"/>
      <c r="F46" s="236"/>
    </row>
    <row r="47" spans="1:6" x14ac:dyDescent="0.3">
      <c r="A47" s="236"/>
      <c r="B47" s="236"/>
      <c r="C47" s="236"/>
      <c r="D47" s="236"/>
      <c r="E47" s="236"/>
      <c r="F47" s="236"/>
    </row>
    <row r="48" spans="1:6" x14ac:dyDescent="0.3">
      <c r="A48" s="236"/>
      <c r="B48" s="236"/>
      <c r="C48" s="236"/>
      <c r="D48" s="236"/>
      <c r="E48" s="236"/>
      <c r="F48" s="236"/>
    </row>
    <row r="49" spans="1:6" x14ac:dyDescent="0.3">
      <c r="A49" s="236"/>
      <c r="B49" s="236"/>
      <c r="C49" s="236"/>
      <c r="D49" s="236"/>
      <c r="E49" s="236"/>
      <c r="F49" s="236"/>
    </row>
    <row r="50" spans="1:6" x14ac:dyDescent="0.3">
      <c r="A50" s="236"/>
      <c r="B50" s="236"/>
      <c r="C50" s="236"/>
      <c r="D50" s="236"/>
      <c r="E50" s="236"/>
      <c r="F50" s="236"/>
    </row>
    <row r="51" spans="1:6" x14ac:dyDescent="0.3">
      <c r="A51" s="236"/>
      <c r="B51" s="236"/>
      <c r="C51" s="236"/>
      <c r="D51" s="236"/>
      <c r="E51" s="236"/>
      <c r="F51" s="236"/>
    </row>
    <row r="52" spans="1:6" x14ac:dyDescent="0.3">
      <c r="A52" s="236"/>
      <c r="B52" s="236"/>
      <c r="C52" s="236"/>
      <c r="D52" s="236"/>
      <c r="E52" s="236"/>
      <c r="F52" s="236"/>
    </row>
    <row r="53" spans="1:6" x14ac:dyDescent="0.3">
      <c r="A53" s="236"/>
      <c r="B53" s="236"/>
      <c r="C53" s="236"/>
      <c r="D53" s="236"/>
      <c r="E53" s="236"/>
      <c r="F53" s="236"/>
    </row>
    <row r="54" spans="1:6" x14ac:dyDescent="0.3">
      <c r="A54" s="236"/>
      <c r="B54" s="236"/>
      <c r="C54" s="236"/>
      <c r="D54" s="236"/>
      <c r="E54" s="236"/>
      <c r="F54" s="236"/>
    </row>
    <row r="55" spans="1:6" x14ac:dyDescent="0.3">
      <c r="A55" s="236"/>
      <c r="B55" s="236"/>
      <c r="C55" s="236"/>
      <c r="D55" s="236"/>
      <c r="E55" s="236"/>
      <c r="F55" s="236"/>
    </row>
    <row r="56" spans="1:6" x14ac:dyDescent="0.3">
      <c r="A56" s="236"/>
      <c r="B56" s="236"/>
      <c r="C56" s="236"/>
      <c r="D56" s="236"/>
      <c r="E56" s="236"/>
      <c r="F56" s="236"/>
    </row>
    <row r="57" spans="1:6" x14ac:dyDescent="0.3">
      <c r="A57" s="236"/>
      <c r="B57" s="236"/>
      <c r="C57" s="236"/>
      <c r="D57" s="236"/>
      <c r="E57" s="236"/>
      <c r="F57" s="236"/>
    </row>
    <row r="58" spans="1:6" x14ac:dyDescent="0.3">
      <c r="A58" s="236"/>
      <c r="B58" s="236"/>
      <c r="C58" s="236"/>
      <c r="D58" s="236"/>
      <c r="E58" s="236"/>
      <c r="F58" s="236"/>
    </row>
    <row r="59" spans="1:6" x14ac:dyDescent="0.3">
      <c r="A59" s="236"/>
      <c r="B59" s="236"/>
      <c r="C59" s="236"/>
      <c r="D59" s="236"/>
      <c r="E59" s="236"/>
      <c r="F59" s="236"/>
    </row>
    <row r="60" spans="1:6" x14ac:dyDescent="0.3">
      <c r="A60" s="236"/>
      <c r="B60" s="236"/>
      <c r="C60" s="236"/>
      <c r="D60" s="236"/>
      <c r="E60" s="236"/>
      <c r="F60" s="236"/>
    </row>
    <row r="61" spans="1:6" x14ac:dyDescent="0.3">
      <c r="A61" s="236"/>
      <c r="B61" s="236"/>
      <c r="C61" s="236"/>
      <c r="D61" s="236"/>
      <c r="E61" s="236"/>
      <c r="F61" s="236"/>
    </row>
    <row r="62" spans="1:6" x14ac:dyDescent="0.3">
      <c r="A62" s="236"/>
      <c r="B62" s="236"/>
      <c r="C62" s="236"/>
      <c r="D62" s="236"/>
      <c r="E62" s="236"/>
      <c r="F62" s="236"/>
    </row>
    <row r="63" spans="1:6" x14ac:dyDescent="0.3">
      <c r="A63" s="236"/>
      <c r="B63" s="236"/>
      <c r="C63" s="236"/>
      <c r="D63" s="236"/>
      <c r="E63" s="236"/>
      <c r="F63" s="236"/>
    </row>
    <row r="64" spans="1:6" x14ac:dyDescent="0.3">
      <c r="A64" s="236"/>
      <c r="B64" s="236"/>
      <c r="C64" s="236"/>
      <c r="D64" s="236"/>
      <c r="E64" s="236"/>
      <c r="F64" s="236"/>
    </row>
    <row r="65" spans="1:6" x14ac:dyDescent="0.3">
      <c r="A65" s="236"/>
      <c r="B65" s="236"/>
      <c r="C65" s="236"/>
      <c r="D65" s="236"/>
      <c r="E65" s="236"/>
      <c r="F65" s="236"/>
    </row>
    <row r="66" spans="1:6" x14ac:dyDescent="0.3">
      <c r="A66" s="236"/>
      <c r="B66" s="236"/>
      <c r="C66" s="236"/>
      <c r="D66" s="236"/>
      <c r="E66" s="236"/>
      <c r="F66" s="236"/>
    </row>
    <row r="67" spans="1:6" x14ac:dyDescent="0.3">
      <c r="A67" s="236"/>
      <c r="B67" s="236"/>
      <c r="C67" s="236"/>
      <c r="D67" s="236"/>
      <c r="E67" s="236"/>
      <c r="F67" s="236"/>
    </row>
  </sheetData>
  <mergeCells count="28">
    <mergeCell ref="A1:E1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5:F65"/>
    <mergeCell ref="A66:F66"/>
    <mergeCell ref="A67:F67"/>
    <mergeCell ref="A60:F60"/>
    <mergeCell ref="A61:F61"/>
    <mergeCell ref="A62:F62"/>
    <mergeCell ref="A63:F63"/>
    <mergeCell ref="A64:F64"/>
  </mergeCells>
  <hyperlinks>
    <hyperlink ref="F3" location="_34_Notebook_typ_1" display="zobraziť parametre" xr:uid="{BCEDE38B-3155-4620-919D-4788078620C7}"/>
    <hyperlink ref="F5" location="_34_Tablet_typ_1" display="zobraziť parametre" xr:uid="{D7D7DEC6-B957-4EBC-8B94-BE96B419D239}"/>
    <hyperlink ref="F9" location="_34_PC_typ_1" display="zobraziť parametre" xr:uid="{B726D5F2-67B5-4843-A97E-F622449D7B99}"/>
    <hyperlink ref="F26" location="_34_Tlačiareň_typ_1" display="zobraziť parametre" xr:uid="{22DD8567-63FA-4B8C-8563-C2CEA0D56C5F}"/>
    <hyperlink ref="F27" location="_34_Tlačiareň_typ_2" display="zobraziť parametre" xr:uid="{EE8E00EA-5BB0-4F46-B4E4-2506D3C802C0}"/>
    <hyperlink ref="F29" location="_34_Operačná_pamäť_RAM" display="zobraziť parametre" xr:uid="{0B68649E-F50D-4935-99C9-017DBAB04ABA}"/>
    <hyperlink ref="F31" location="_34_Interný_SSD" display="zobraziť parametre" xr:uid="{2E92AF9E-CFE4-41F4-A6FC-3E52171976FD}"/>
    <hyperlink ref="F35" location="_34_Set_bezdrôtovej_klávesnice_s_myšou" display="zobraziť parametre" xr:uid="{15CCBC6C-C5CE-4E32-89DD-8FD57A73F866}"/>
    <hyperlink ref="F36" location="_34_Bezdrôtová_myš" display="zobraziť parametre" xr:uid="{8FC362E6-0279-4973-B421-ADD8B7A346CA}"/>
    <hyperlink ref="F23" location="_34_Projektor_typ_1" display="zobraziť parametre" xr:uid="{0CA92BCC-F368-47D5-873D-0A8D8ADC5E0A}"/>
    <hyperlink ref="F34" location="_34_Slúchadlá_s_mikrofónom" display="zobraziť parametre" xr:uid="{B7EC8F66-32BF-4534-97F5-CCF710B937C1}"/>
    <hyperlink ref="F33" location="_34_USB_predlžovací_kábel" display="zobraziť parametre" xr:uid="{B1C934DE-D9EE-4B96-AC6B-1C1D5471962B}"/>
    <hyperlink ref="F32" location="_34_USB_čítačka_odtlačkov_prstov" display="zobraziť parametre" xr:uid="{AA02133B-B3F3-45F2-B1E1-5D1A5876788D}"/>
    <hyperlink ref="F28" location="_34_Servisný_vysávač_tonerov" display="zobraziť parametre" xr:uid="{4FDD3A92-7252-4DB9-A50F-BA91CA296DE4}"/>
    <hyperlink ref="F25" location="_34_Prezentér" display="zobraziť parametre" xr:uid="{E5B9584D-798B-4C75-BE52-29B4DFAC6C2A}"/>
    <hyperlink ref="F15" location="_34_Záložný_zdroj_UPS_typ_2" display="zobraziť parametre" xr:uid="{96E8857D-FBB4-474A-825E-DBDF77544B9B}"/>
    <hyperlink ref="F14" location="_34_Záložný_zdroj_UPS_typ_1" display="zobraziť parametre" xr:uid="{E08E829D-41E1-42DE-9C84-5DADF3324D6A}"/>
    <hyperlink ref="F13" location="_34_PC_zdroj" display="zobraziť parametre" xr:uid="{3C254CC9-0CB1-4C64-A921-81BA0C2B91B7}"/>
    <hyperlink ref="F12" location="_34_Chladič_na_procesor" display="zobraziť parametre" xr:uid="{1DA49565-89DC-45BE-9BE7-B091CB675B01}"/>
    <hyperlink ref="F11" location="_34_Procesor_typ_1" display="zobraziť parametre" xr:uid="{464CF2A9-038D-44BC-837B-8569DA0ABE48}"/>
    <hyperlink ref="F10" location="_34_PC_skriňa" display="zobraziť parametre" xr:uid="{3E66CEB5-CA11-40C7-A163-CBB013BF31C7}"/>
    <hyperlink ref="F7" location="_34_Tablet_typ_2" display="zobraziť parametre" xr:uid="{EFDA2B56-7659-4C7E-95B5-F18780865043}"/>
    <hyperlink ref="F6" location="_34_Puzdro_na_tablet_s_klávesnicou" display="zobraziť parametre" xr:uid="{0493F08D-5328-493A-8B2F-39B849DFB3D5}"/>
    <hyperlink ref="F17" location="_34_Batéria_do_UPS" display="zobraziť parametre" xr:uid="{18E0B65C-B726-44EF-951B-F08F3EFDD1F0}"/>
    <hyperlink ref="F4" location="_34_Chladiaca_podložka_pod_notebook" display="zobraziť parametre" xr:uid="{5F8CA825-3FE9-4F3E-95C4-7F77BDBFA242}"/>
    <hyperlink ref="F24" location="_34_Projektor_typ_2" display="zobraziť parametre" xr:uid="{ABDCE56A-2EDA-45FB-9BF3-3B5C2305F476}"/>
    <hyperlink ref="F16" location="_34_Záložný_zdroj_UPS_typ_3" display="zobraziť parametre" xr:uid="{74897E25-39D9-4C57-B4AA-79476A655E1C}"/>
    <hyperlink ref="F30" location="_34_Interný_HDD" display="zobraziť parametre" xr:uid="{2EB894C1-FB40-487B-B1E5-CDC84230CFF1}"/>
    <hyperlink ref="F19" location="_34_Manažovateľný_PoE_switch" display="zobraziť parametre" xr:uid="{621B9A14-B85E-471C-9EA4-CDE7ACDC8A4E}"/>
    <hyperlink ref="F8" location="_34_Dátové_úložisko" display="zobraziť parametre" xr:uid="{6B15477C-7D66-4016-A730-BE61CB9E4096}"/>
    <hyperlink ref="F18" location="_34_Napájací_adaptér" display="zobraziť parametre" xr:uid="{9D6CD672-B8F7-4739-B117-43DD32A06190}"/>
    <hyperlink ref="F20" location="_34_Patch_kábel" display="zobraziť parametre" xr:uid="{8C05E4F4-D181-4873-BFB8-9FF364AB1B7E}"/>
    <hyperlink ref="F21" location="_34_Sieťový_kábel" display="zobraziť parametre" xr:uid="{B5B13EA1-8D7D-4BD6-BF59-14085B45ACB2}"/>
    <hyperlink ref="F22" location="_34_Monitor_typ_2" display="zobraziť parametre" xr:uid="{54BE0608-0678-4F30-8177-3FBDB4A09171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466"/>
  <sheetViews>
    <sheetView topLeftCell="A415" zoomScaleNormal="100" workbookViewId="0">
      <selection activeCell="B454" sqref="B454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60.6640625" style="20" customWidth="1"/>
    <col min="5" max="6" width="60.6640625" style="9" customWidth="1"/>
    <col min="7" max="16384" width="9.109375" style="3"/>
  </cols>
  <sheetData>
    <row r="2" spans="1:6" ht="109.2" x14ac:dyDescent="0.3">
      <c r="A2" s="238" t="s">
        <v>12</v>
      </c>
      <c r="B2" s="238"/>
      <c r="C2" s="40" t="s">
        <v>13</v>
      </c>
      <c r="D2" s="23"/>
      <c r="E2" s="7"/>
      <c r="F2" s="7"/>
    </row>
    <row r="4" spans="1:6" x14ac:dyDescent="0.3">
      <c r="A4" s="41" t="s">
        <v>14</v>
      </c>
      <c r="B4" s="42" t="s">
        <v>15</v>
      </c>
      <c r="C4" s="9"/>
      <c r="D4" s="10"/>
      <c r="F4"/>
    </row>
    <row r="5" spans="1:6" x14ac:dyDescent="0.3">
      <c r="A5" s="50"/>
      <c r="B5" s="51"/>
      <c r="C5" s="9"/>
      <c r="D5" s="23"/>
      <c r="E5" s="7"/>
      <c r="F5" s="7"/>
    </row>
    <row r="6" spans="1:6" x14ac:dyDescent="0.3">
      <c r="A6" s="29" t="s">
        <v>16</v>
      </c>
      <c r="B6" s="1" t="s">
        <v>17</v>
      </c>
      <c r="C6" s="1" t="s">
        <v>18</v>
      </c>
      <c r="D6" s="33"/>
      <c r="E6" s="1"/>
      <c r="F6" s="1"/>
    </row>
    <row r="7" spans="1:6" x14ac:dyDescent="0.3">
      <c r="A7" s="2" t="s">
        <v>19</v>
      </c>
      <c r="B7" s="52"/>
      <c r="C7" s="14"/>
      <c r="D7" s="22"/>
      <c r="E7" s="34"/>
      <c r="F7" s="53"/>
    </row>
    <row r="8" spans="1:6" ht="31.2" x14ac:dyDescent="0.3">
      <c r="A8" s="47" t="s">
        <v>20</v>
      </c>
      <c r="B8" s="71" t="s">
        <v>21</v>
      </c>
      <c r="C8" s="49"/>
      <c r="D8" s="22"/>
      <c r="E8" s="34"/>
      <c r="F8" s="22"/>
    </row>
    <row r="9" spans="1:6" ht="31.2" x14ac:dyDescent="0.3">
      <c r="A9" s="47" t="s">
        <v>22</v>
      </c>
      <c r="B9" s="43" t="s">
        <v>23</v>
      </c>
      <c r="C9" s="49"/>
      <c r="D9" s="22"/>
      <c r="E9" s="34"/>
      <c r="F9" s="11"/>
    </row>
    <row r="10" spans="1:6" x14ac:dyDescent="0.3">
      <c r="A10" s="47" t="s">
        <v>24</v>
      </c>
      <c r="B10" s="43" t="s">
        <v>25</v>
      </c>
      <c r="C10" s="49"/>
      <c r="D10" s="45"/>
      <c r="E10" s="34"/>
      <c r="F10" s="64"/>
    </row>
    <row r="11" spans="1:6" x14ac:dyDescent="0.3">
      <c r="A11" s="47" t="s">
        <v>26</v>
      </c>
      <c r="B11" s="43" t="s">
        <v>27</v>
      </c>
      <c r="C11" s="49"/>
      <c r="D11" s="22"/>
      <c r="E11" s="34"/>
      <c r="F11" s="34"/>
    </row>
    <row r="12" spans="1:6" x14ac:dyDescent="0.3">
      <c r="A12" s="48" t="s">
        <v>28</v>
      </c>
      <c r="B12" s="54" t="s">
        <v>29</v>
      </c>
      <c r="C12" s="49"/>
      <c r="D12" s="70"/>
      <c r="E12" s="34"/>
      <c r="F12" s="34"/>
    </row>
    <row r="13" spans="1:6" ht="62.4" x14ac:dyDescent="0.3">
      <c r="A13" s="48" t="s">
        <v>30</v>
      </c>
      <c r="B13" s="71" t="s">
        <v>31</v>
      </c>
      <c r="C13" s="49"/>
      <c r="D13" s="22"/>
      <c r="E13" s="34"/>
      <c r="F13" s="30"/>
    </row>
    <row r="14" spans="1:6" ht="62.4" x14ac:dyDescent="0.4">
      <c r="A14" s="47" t="s">
        <v>32</v>
      </c>
      <c r="B14" s="47" t="s">
        <v>33</v>
      </c>
      <c r="C14" s="49"/>
      <c r="D14" s="62"/>
      <c r="E14" s="158"/>
      <c r="F14" s="55"/>
    </row>
    <row r="15" spans="1:6" ht="46.8" x14ac:dyDescent="0.3">
      <c r="A15" s="47" t="s">
        <v>34</v>
      </c>
      <c r="B15" s="47" t="s">
        <v>35</v>
      </c>
      <c r="C15" s="49"/>
      <c r="D15" s="22"/>
      <c r="E15" s="34"/>
      <c r="F15" s="56"/>
    </row>
    <row r="16" spans="1:6" ht="46.8" x14ac:dyDescent="0.3">
      <c r="A16" s="47" t="s">
        <v>36</v>
      </c>
      <c r="B16" s="47" t="s">
        <v>37</v>
      </c>
      <c r="C16" s="49"/>
      <c r="D16" s="22"/>
      <c r="E16" s="53"/>
      <c r="F16" s="57"/>
    </row>
    <row r="17" spans="1:6" x14ac:dyDescent="0.3">
      <c r="A17" s="47" t="s">
        <v>38</v>
      </c>
      <c r="B17" s="47" t="s">
        <v>39</v>
      </c>
      <c r="C17" s="49"/>
      <c r="D17" s="22"/>
      <c r="E17" s="72"/>
      <c r="F17" s="57"/>
    </row>
    <row r="18" spans="1:6" ht="31.2" x14ac:dyDescent="0.3">
      <c r="A18" s="47" t="s">
        <v>40</v>
      </c>
      <c r="B18" s="47" t="s">
        <v>41</v>
      </c>
      <c r="C18" s="49"/>
      <c r="D18" s="45"/>
      <c r="E18" s="34"/>
      <c r="F18" s="22"/>
    </row>
    <row r="19" spans="1:6" x14ac:dyDescent="0.3">
      <c r="A19" s="47" t="s">
        <v>42</v>
      </c>
      <c r="B19" s="47" t="s">
        <v>43</v>
      </c>
      <c r="C19" s="49"/>
      <c r="D19" s="45"/>
      <c r="E19" s="34"/>
      <c r="F19" s="22"/>
    </row>
    <row r="20" spans="1:6" x14ac:dyDescent="0.3">
      <c r="A20" s="44" t="s">
        <v>44</v>
      </c>
      <c r="B20" s="61" t="s">
        <v>45</v>
      </c>
      <c r="C20" s="49"/>
      <c r="D20" s="45"/>
      <c r="E20" s="34"/>
      <c r="F20" s="57"/>
    </row>
    <row r="21" spans="1:6" x14ac:dyDescent="0.3">
      <c r="A21" s="46"/>
      <c r="B21" s="10"/>
      <c r="E21" s="20"/>
      <c r="F21" s="20"/>
    </row>
    <row r="22" spans="1:6" x14ac:dyDescent="0.3">
      <c r="A22" s="46"/>
      <c r="B22" s="185"/>
      <c r="C22" s="9"/>
    </row>
    <row r="23" spans="1:6" ht="31.2" x14ac:dyDescent="0.3">
      <c r="A23" s="42" t="s">
        <v>49</v>
      </c>
      <c r="B23" s="155" t="s">
        <v>50</v>
      </c>
      <c r="C23" s="9"/>
    </row>
    <row r="24" spans="1:6" x14ac:dyDescent="0.3">
      <c r="A24" s="3"/>
      <c r="B24" s="59"/>
      <c r="C24" s="9"/>
      <c r="D24" s="23"/>
      <c r="E24" s="7"/>
      <c r="F24" s="7"/>
    </row>
    <row r="25" spans="1:6" x14ac:dyDescent="0.3">
      <c r="A25" s="29" t="s">
        <v>16</v>
      </c>
      <c r="B25" s="1" t="s">
        <v>17</v>
      </c>
      <c r="C25" s="1" t="s">
        <v>18</v>
      </c>
      <c r="D25" s="33"/>
      <c r="E25" s="1"/>
      <c r="F25" s="1"/>
    </row>
    <row r="26" spans="1:6" x14ac:dyDescent="0.3">
      <c r="A26" s="2" t="s">
        <v>19</v>
      </c>
      <c r="B26" s="32"/>
      <c r="C26" s="96"/>
      <c r="D26" s="22"/>
      <c r="E26" s="34"/>
      <c r="F26" s="66"/>
    </row>
    <row r="27" spans="1:6" ht="31.2" x14ac:dyDescent="0.3">
      <c r="A27" s="2" t="s">
        <v>51</v>
      </c>
      <c r="B27" s="54" t="s">
        <v>52</v>
      </c>
      <c r="C27" s="97"/>
      <c r="D27" s="22"/>
      <c r="E27" s="34"/>
      <c r="F27" s="68"/>
    </row>
    <row r="28" spans="1:6" x14ac:dyDescent="0.3">
      <c r="A28" s="44" t="s">
        <v>53</v>
      </c>
      <c r="B28" s="173" t="s">
        <v>54</v>
      </c>
      <c r="C28" s="97"/>
      <c r="D28" s="22"/>
      <c r="E28" s="34"/>
      <c r="F28" s="11"/>
    </row>
    <row r="29" spans="1:6" x14ac:dyDescent="0.3">
      <c r="A29" s="44" t="s">
        <v>55</v>
      </c>
      <c r="B29" s="54" t="s">
        <v>56</v>
      </c>
      <c r="C29" s="97"/>
      <c r="D29" s="45"/>
      <c r="E29" s="34"/>
      <c r="F29" s="11"/>
    </row>
    <row r="30" spans="1:6" x14ac:dyDescent="0.3">
      <c r="A30" s="44" t="s">
        <v>57</v>
      </c>
      <c r="B30" s="54" t="s">
        <v>58</v>
      </c>
      <c r="C30" s="97"/>
      <c r="D30" s="45"/>
      <c r="E30" s="34"/>
      <c r="F30" s="30"/>
    </row>
    <row r="31" spans="1:6" x14ac:dyDescent="0.3">
      <c r="A31" s="82" t="s">
        <v>59</v>
      </c>
      <c r="B31" s="54" t="s">
        <v>60</v>
      </c>
      <c r="C31" s="97"/>
      <c r="D31" s="45"/>
      <c r="E31" s="34"/>
      <c r="F31" s="30"/>
    </row>
    <row r="32" spans="1:6" x14ac:dyDescent="0.3">
      <c r="A32" s="44" t="s">
        <v>61</v>
      </c>
      <c r="B32" s="186" t="s">
        <v>62</v>
      </c>
      <c r="C32" s="97"/>
      <c r="D32" s="45"/>
      <c r="E32" s="34"/>
      <c r="F32" s="30"/>
    </row>
    <row r="33" spans="1:6" x14ac:dyDescent="0.3">
      <c r="A33" s="44" t="s">
        <v>63</v>
      </c>
      <c r="B33" s="186" t="s">
        <v>64</v>
      </c>
      <c r="C33" s="97"/>
      <c r="D33" s="45"/>
      <c r="E33" s="34"/>
      <c r="F33" s="30"/>
    </row>
    <row r="34" spans="1:6" x14ac:dyDescent="0.3">
      <c r="A34" s="44" t="s">
        <v>44</v>
      </c>
      <c r="B34" s="75" t="s">
        <v>45</v>
      </c>
      <c r="C34" s="97"/>
      <c r="D34" s="45"/>
      <c r="E34" s="34"/>
      <c r="F34" s="30"/>
    </row>
    <row r="35" spans="1:6" x14ac:dyDescent="0.3">
      <c r="A35" s="46"/>
      <c r="B35" s="9"/>
      <c r="C35" s="9"/>
    </row>
    <row r="36" spans="1:6" x14ac:dyDescent="0.3">
      <c r="A36" s="3"/>
      <c r="B36" s="59"/>
      <c r="C36" s="9"/>
      <c r="D36" s="10"/>
    </row>
    <row r="37" spans="1:6" x14ac:dyDescent="0.3">
      <c r="A37" s="41" t="s">
        <v>65</v>
      </c>
      <c r="B37" s="42" t="s">
        <v>50</v>
      </c>
      <c r="C37" s="9"/>
      <c r="D37" s="10"/>
    </row>
    <row r="38" spans="1:6" x14ac:dyDescent="0.3">
      <c r="A38" s="3"/>
      <c r="B38" s="59"/>
      <c r="C38" s="9"/>
      <c r="D38" s="7"/>
      <c r="E38" s="7"/>
      <c r="F38" s="7"/>
    </row>
    <row r="39" spans="1:6" x14ac:dyDescent="0.3">
      <c r="A39" s="29" t="s">
        <v>16</v>
      </c>
      <c r="B39" s="1" t="s">
        <v>17</v>
      </c>
      <c r="C39" s="1" t="s">
        <v>18</v>
      </c>
      <c r="D39" s="33"/>
      <c r="E39" s="1"/>
      <c r="F39" s="1"/>
    </row>
    <row r="40" spans="1:6" x14ac:dyDescent="0.3">
      <c r="A40" s="2" t="s">
        <v>19</v>
      </c>
      <c r="B40" s="32"/>
      <c r="C40" s="14"/>
      <c r="D40" s="99"/>
      <c r="E40" s="34"/>
      <c r="F40" s="63"/>
    </row>
    <row r="41" spans="1:6" x14ac:dyDescent="0.3">
      <c r="A41" s="2" t="s">
        <v>22</v>
      </c>
      <c r="B41" s="47" t="s">
        <v>66</v>
      </c>
      <c r="C41" s="81"/>
      <c r="D41" s="99"/>
      <c r="E41" s="34"/>
      <c r="F41" s="63"/>
    </row>
    <row r="42" spans="1:6" ht="31.2" x14ac:dyDescent="0.3">
      <c r="A42" s="2" t="s">
        <v>67</v>
      </c>
      <c r="B42" s="47" t="s">
        <v>68</v>
      </c>
      <c r="C42" s="81"/>
      <c r="D42" s="159"/>
      <c r="E42" s="34"/>
      <c r="F42" s="63"/>
    </row>
    <row r="43" spans="1:6" x14ac:dyDescent="0.3">
      <c r="A43" s="61" t="s">
        <v>69</v>
      </c>
      <c r="B43" s="65" t="s">
        <v>70</v>
      </c>
      <c r="C43" s="81"/>
      <c r="D43" s="22"/>
      <c r="E43" s="34"/>
      <c r="F43" s="11"/>
    </row>
    <row r="44" spans="1:6" x14ac:dyDescent="0.3">
      <c r="A44" s="44" t="s">
        <v>71</v>
      </c>
      <c r="B44" s="86" t="s">
        <v>72</v>
      </c>
      <c r="C44" s="81"/>
      <c r="D44" s="22"/>
      <c r="E44" s="63"/>
      <c r="F44" s="11"/>
    </row>
    <row r="45" spans="1:6" ht="31.2" x14ac:dyDescent="0.3">
      <c r="A45" s="82" t="s">
        <v>73</v>
      </c>
      <c r="B45" s="156" t="s">
        <v>74</v>
      </c>
      <c r="C45" s="81"/>
      <c r="D45" s="73"/>
      <c r="E45" s="63"/>
      <c r="F45" s="11"/>
    </row>
    <row r="46" spans="1:6" ht="31.2" x14ac:dyDescent="0.3">
      <c r="A46" s="44" t="s">
        <v>75</v>
      </c>
      <c r="B46" s="164" t="s">
        <v>76</v>
      </c>
      <c r="C46" s="81"/>
      <c r="D46" s="124"/>
      <c r="E46" s="88"/>
      <c r="F46" s="11"/>
    </row>
    <row r="47" spans="1:6" x14ac:dyDescent="0.3">
      <c r="A47" s="60" t="s">
        <v>38</v>
      </c>
      <c r="B47" s="61" t="s">
        <v>77</v>
      </c>
      <c r="C47" s="81"/>
      <c r="D47" s="22"/>
      <c r="E47" s="11"/>
      <c r="F47" s="11"/>
    </row>
    <row r="48" spans="1:6" x14ac:dyDescent="0.3">
      <c r="A48" s="61" t="s">
        <v>40</v>
      </c>
      <c r="B48" s="89" t="s">
        <v>78</v>
      </c>
      <c r="C48" s="81"/>
      <c r="D48" s="124"/>
      <c r="E48" s="11"/>
      <c r="F48" s="11"/>
    </row>
    <row r="49" spans="1:6" ht="78" x14ac:dyDescent="0.3">
      <c r="A49" s="47" t="s">
        <v>42</v>
      </c>
      <c r="B49" s="61" t="s">
        <v>79</v>
      </c>
      <c r="C49" s="81"/>
      <c r="D49" s="87"/>
      <c r="E49" s="11"/>
      <c r="F49" s="11"/>
    </row>
    <row r="50" spans="1:6" x14ac:dyDescent="0.3">
      <c r="A50" s="44" t="s">
        <v>44</v>
      </c>
      <c r="B50" s="58" t="s">
        <v>45</v>
      </c>
      <c r="C50" s="81"/>
      <c r="D50" s="31"/>
      <c r="E50" s="11"/>
      <c r="F50" s="11"/>
    </row>
    <row r="51" spans="1:6" x14ac:dyDescent="0.3">
      <c r="A51" s="3"/>
      <c r="B51" s="59"/>
      <c r="C51" s="9"/>
      <c r="D51" s="10"/>
    </row>
    <row r="52" spans="1:6" x14ac:dyDescent="0.3">
      <c r="A52" s="3"/>
      <c r="B52" s="59"/>
      <c r="C52" s="9"/>
      <c r="D52" s="10"/>
    </row>
    <row r="53" spans="1:6" ht="31.2" x14ac:dyDescent="0.3">
      <c r="A53" s="42" t="s">
        <v>80</v>
      </c>
      <c r="B53" s="155" t="s">
        <v>81</v>
      </c>
      <c r="C53" s="9"/>
      <c r="D53" s="10"/>
    </row>
    <row r="54" spans="1:6" x14ac:dyDescent="0.3">
      <c r="A54" s="3"/>
      <c r="B54" s="59"/>
      <c r="C54" s="9"/>
      <c r="D54" s="7"/>
      <c r="E54" s="7"/>
      <c r="F54" s="7"/>
    </row>
    <row r="55" spans="1:6" x14ac:dyDescent="0.3">
      <c r="A55" s="29" t="s">
        <v>16</v>
      </c>
      <c r="B55" s="1" t="s">
        <v>17</v>
      </c>
      <c r="C55" s="1" t="s">
        <v>18</v>
      </c>
      <c r="D55" s="33"/>
      <c r="E55" s="1"/>
      <c r="F55" s="1"/>
    </row>
    <row r="56" spans="1:6" x14ac:dyDescent="0.3">
      <c r="A56" s="2" t="s">
        <v>19</v>
      </c>
      <c r="B56" s="32"/>
      <c r="C56" s="14"/>
      <c r="D56" s="99"/>
      <c r="E56" s="34"/>
      <c r="F56" s="63"/>
    </row>
    <row r="57" spans="1:6" x14ac:dyDescent="0.3">
      <c r="A57" s="2" t="s">
        <v>47</v>
      </c>
      <c r="B57" s="47" t="s">
        <v>82</v>
      </c>
      <c r="C57" s="81"/>
      <c r="D57" s="99"/>
      <c r="E57" s="34"/>
      <c r="F57" s="63"/>
    </row>
    <row r="58" spans="1:6" x14ac:dyDescent="0.3">
      <c r="A58" s="2" t="s">
        <v>48</v>
      </c>
      <c r="B58" s="217" t="s">
        <v>83</v>
      </c>
      <c r="C58" s="81"/>
      <c r="D58" s="159"/>
      <c r="E58" s="34"/>
      <c r="F58" s="63"/>
    </row>
    <row r="59" spans="1:6" x14ac:dyDescent="0.3">
      <c r="A59" s="61" t="s">
        <v>84</v>
      </c>
      <c r="B59" s="65" t="s">
        <v>85</v>
      </c>
      <c r="C59" s="81"/>
      <c r="D59" s="22"/>
      <c r="E59" s="34"/>
      <c r="F59" s="11"/>
    </row>
    <row r="60" spans="1:6" x14ac:dyDescent="0.3">
      <c r="A60" s="44" t="s">
        <v>44</v>
      </c>
      <c r="B60" s="58" t="s">
        <v>86</v>
      </c>
      <c r="C60" s="81"/>
      <c r="D60" s="31"/>
      <c r="E60" s="11"/>
      <c r="F60" s="11"/>
    </row>
    <row r="61" spans="1:6" x14ac:dyDescent="0.3">
      <c r="A61" s="3"/>
      <c r="B61" s="59"/>
      <c r="C61" s="9"/>
      <c r="D61" s="10"/>
    </row>
    <row r="62" spans="1:6" x14ac:dyDescent="0.3">
      <c r="A62" s="3"/>
      <c r="B62" s="59"/>
      <c r="C62" s="9"/>
      <c r="D62" s="10"/>
    </row>
    <row r="63" spans="1:6" x14ac:dyDescent="0.3">
      <c r="A63" s="41" t="s">
        <v>87</v>
      </c>
      <c r="B63" s="42" t="s">
        <v>50</v>
      </c>
      <c r="C63" s="9"/>
      <c r="D63" s="10"/>
    </row>
    <row r="64" spans="1:6" x14ac:dyDescent="0.3">
      <c r="A64" s="3"/>
      <c r="B64" s="59"/>
      <c r="C64" s="9"/>
      <c r="D64" s="7"/>
      <c r="E64" s="7"/>
      <c r="F64" s="7"/>
    </row>
    <row r="65" spans="1:6" x14ac:dyDescent="0.3">
      <c r="A65" s="29" t="s">
        <v>16</v>
      </c>
      <c r="B65" s="1" t="s">
        <v>17</v>
      </c>
      <c r="C65" s="1" t="s">
        <v>18</v>
      </c>
      <c r="D65" s="33"/>
      <c r="E65" s="1"/>
      <c r="F65" s="1"/>
    </row>
    <row r="66" spans="1:6" x14ac:dyDescent="0.3">
      <c r="A66" s="2" t="s">
        <v>19</v>
      </c>
      <c r="B66" s="32"/>
      <c r="C66" s="14"/>
      <c r="D66" s="159"/>
      <c r="E66" s="34"/>
      <c r="F66" s="63"/>
    </row>
    <row r="67" spans="1:6" x14ac:dyDescent="0.3">
      <c r="A67" s="2" t="s">
        <v>22</v>
      </c>
      <c r="B67" s="47" t="s">
        <v>89</v>
      </c>
      <c r="C67" s="81"/>
      <c r="D67" s="159"/>
      <c r="E67" s="34"/>
      <c r="F67" s="63"/>
    </row>
    <row r="68" spans="1:6" ht="31.2" x14ac:dyDescent="0.3">
      <c r="A68" s="2" t="s">
        <v>67</v>
      </c>
      <c r="B68" s="47" t="s">
        <v>68</v>
      </c>
      <c r="C68" s="81"/>
      <c r="D68" s="181"/>
      <c r="E68" s="34"/>
      <c r="F68" s="63"/>
    </row>
    <row r="69" spans="1:6" x14ac:dyDescent="0.3">
      <c r="A69" s="61" t="s">
        <v>69</v>
      </c>
      <c r="B69" s="65" t="s">
        <v>70</v>
      </c>
      <c r="C69" s="81"/>
      <c r="D69" s="181"/>
      <c r="E69" s="34"/>
      <c r="F69" s="11"/>
    </row>
    <row r="70" spans="1:6" x14ac:dyDescent="0.3">
      <c r="A70" s="44" t="s">
        <v>71</v>
      </c>
      <c r="B70" s="86" t="s">
        <v>72</v>
      </c>
      <c r="C70" s="81"/>
      <c r="D70" s="181"/>
      <c r="E70" s="63"/>
      <c r="F70" s="11"/>
    </row>
    <row r="71" spans="1:6" ht="31.2" x14ac:dyDescent="0.3">
      <c r="A71" s="82" t="s">
        <v>73</v>
      </c>
      <c r="B71" s="156" t="s">
        <v>74</v>
      </c>
      <c r="C71" s="81"/>
      <c r="D71" s="181"/>
      <c r="E71" s="63"/>
      <c r="F71" s="11"/>
    </row>
    <row r="72" spans="1:6" x14ac:dyDescent="0.3">
      <c r="A72" s="60" t="s">
        <v>38</v>
      </c>
      <c r="B72" s="61" t="s">
        <v>77</v>
      </c>
      <c r="C72" s="81"/>
      <c r="D72" s="22"/>
      <c r="E72" s="11"/>
      <c r="F72" s="11"/>
    </row>
    <row r="73" spans="1:6" x14ac:dyDescent="0.3">
      <c r="A73" s="61" t="s">
        <v>40</v>
      </c>
      <c r="B73" s="89" t="s">
        <v>78</v>
      </c>
      <c r="C73" s="81"/>
      <c r="D73" s="124"/>
      <c r="E73" s="11"/>
      <c r="F73" s="11"/>
    </row>
    <row r="74" spans="1:6" ht="93.6" x14ac:dyDescent="0.3">
      <c r="A74" s="47" t="s">
        <v>42</v>
      </c>
      <c r="B74" s="61" t="s">
        <v>90</v>
      </c>
      <c r="C74" s="81"/>
      <c r="D74" s="87"/>
      <c r="E74" s="11"/>
      <c r="F74" s="11"/>
    </row>
    <row r="75" spans="1:6" x14ac:dyDescent="0.3">
      <c r="A75" s="44" t="s">
        <v>44</v>
      </c>
      <c r="B75" s="58" t="s">
        <v>45</v>
      </c>
      <c r="C75" s="81"/>
      <c r="D75" s="31"/>
      <c r="E75" s="11"/>
      <c r="F75" s="11"/>
    </row>
    <row r="76" spans="1:6" x14ac:dyDescent="0.3">
      <c r="A76" s="76"/>
      <c r="E76" s="77"/>
      <c r="F76" s="78"/>
    </row>
    <row r="77" spans="1:6" x14ac:dyDescent="0.3">
      <c r="A77" s="170"/>
      <c r="B77" s="150"/>
      <c r="C77" s="145"/>
      <c r="D77" s="177"/>
      <c r="E77" s="144"/>
      <c r="F77" s="144"/>
    </row>
    <row r="78" spans="1:6" x14ac:dyDescent="0.3">
      <c r="A78" s="216" t="s">
        <v>91</v>
      </c>
      <c r="B78" s="211" t="s">
        <v>46</v>
      </c>
      <c r="C78" s="144"/>
      <c r="D78" s="145"/>
      <c r="E78" s="144"/>
      <c r="F78" s="144"/>
    </row>
    <row r="79" spans="1:6" x14ac:dyDescent="0.3">
      <c r="A79" s="142"/>
      <c r="B79" s="150"/>
      <c r="C79" s="145"/>
      <c r="D79" s="146"/>
      <c r="E79" s="146"/>
      <c r="F79" s="146"/>
    </row>
    <row r="80" spans="1:6" x14ac:dyDescent="0.3">
      <c r="A80" s="125" t="s">
        <v>16</v>
      </c>
      <c r="B80" s="126" t="s">
        <v>17</v>
      </c>
      <c r="C80" s="126" t="s">
        <v>92</v>
      </c>
      <c r="D80" s="126"/>
      <c r="E80" s="126"/>
      <c r="F80" s="212"/>
    </row>
    <row r="81" spans="1:6" x14ac:dyDescent="0.3">
      <c r="A81" s="148" t="s">
        <v>93</v>
      </c>
      <c r="B81" s="213"/>
      <c r="C81" s="96"/>
      <c r="D81" s="181"/>
      <c r="E81" s="197"/>
      <c r="F81" s="134"/>
    </row>
    <row r="82" spans="1:6" x14ac:dyDescent="0.3">
      <c r="A82" s="138" t="s">
        <v>47</v>
      </c>
      <c r="B82" s="131" t="s">
        <v>94</v>
      </c>
      <c r="C82" s="198"/>
      <c r="D82" s="181"/>
      <c r="E82" s="197"/>
      <c r="F82" s="134"/>
    </row>
    <row r="83" spans="1:6" ht="46.8" x14ac:dyDescent="0.3">
      <c r="A83" s="133" t="s">
        <v>95</v>
      </c>
      <c r="B83" s="131" t="s">
        <v>96</v>
      </c>
      <c r="C83" s="198"/>
      <c r="D83" s="181"/>
      <c r="E83" s="197"/>
      <c r="F83" s="214"/>
    </row>
    <row r="84" spans="1:6" ht="31.2" x14ac:dyDescent="0.3">
      <c r="A84" s="161" t="s">
        <v>97</v>
      </c>
      <c r="B84" s="161" t="s">
        <v>98</v>
      </c>
      <c r="C84" s="198"/>
      <c r="D84" s="174"/>
      <c r="E84" s="197"/>
      <c r="F84" s="214"/>
    </row>
    <row r="85" spans="1:6" ht="46.8" x14ac:dyDescent="0.3">
      <c r="A85" s="148" t="s">
        <v>99</v>
      </c>
      <c r="B85" s="43" t="s">
        <v>100</v>
      </c>
      <c r="C85" s="198"/>
      <c r="D85" s="195"/>
      <c r="E85" s="197"/>
      <c r="F85" s="214"/>
    </row>
    <row r="86" spans="1:6" x14ac:dyDescent="0.3">
      <c r="A86" s="138" t="s">
        <v>101</v>
      </c>
      <c r="B86" s="43" t="s">
        <v>102</v>
      </c>
      <c r="C86" s="198"/>
      <c r="D86" s="195"/>
      <c r="E86" s="196"/>
      <c r="F86" s="214"/>
    </row>
    <row r="87" spans="1:6" x14ac:dyDescent="0.3">
      <c r="A87" s="148" t="s">
        <v>103</v>
      </c>
      <c r="B87" s="43" t="s">
        <v>104</v>
      </c>
      <c r="C87" s="198"/>
      <c r="D87" s="195"/>
      <c r="E87" s="134"/>
      <c r="F87" s="214"/>
    </row>
    <row r="88" spans="1:6" x14ac:dyDescent="0.3">
      <c r="A88" s="138" t="s">
        <v>44</v>
      </c>
      <c r="B88" s="130" t="s">
        <v>105</v>
      </c>
      <c r="C88" s="198"/>
      <c r="D88" s="134"/>
      <c r="E88" s="134"/>
      <c r="F88" s="215"/>
    </row>
    <row r="89" spans="1:6" x14ac:dyDescent="0.3">
      <c r="A89" s="170"/>
      <c r="B89" s="150"/>
      <c r="C89" s="145"/>
      <c r="D89" s="177"/>
      <c r="E89" s="144"/>
      <c r="F89" s="144"/>
    </row>
    <row r="90" spans="1:6" x14ac:dyDescent="0.3">
      <c r="A90" s="76"/>
      <c r="E90" s="77"/>
      <c r="F90" s="78"/>
    </row>
    <row r="91" spans="1:6" x14ac:dyDescent="0.3">
      <c r="A91" s="42" t="s">
        <v>106</v>
      </c>
      <c r="B91" s="42" t="s">
        <v>81</v>
      </c>
      <c r="D91" s="10"/>
      <c r="F91" s="3"/>
    </row>
    <row r="92" spans="1:6" x14ac:dyDescent="0.3">
      <c r="A92" s="79"/>
      <c r="D92" s="7"/>
      <c r="E92" s="7"/>
      <c r="F92" s="7"/>
    </row>
    <row r="93" spans="1:6" x14ac:dyDescent="0.3">
      <c r="A93" s="29" t="s">
        <v>16</v>
      </c>
      <c r="B93" s="1" t="s">
        <v>17</v>
      </c>
      <c r="C93" s="1" t="s">
        <v>18</v>
      </c>
      <c r="D93" s="33"/>
      <c r="E93" s="1"/>
      <c r="F93" s="1"/>
    </row>
    <row r="94" spans="1:6" x14ac:dyDescent="0.3">
      <c r="A94" s="2" t="s">
        <v>19</v>
      </c>
      <c r="B94" s="32"/>
      <c r="C94" s="14"/>
      <c r="D94" s="121"/>
      <c r="E94" s="120"/>
      <c r="F94" s="120"/>
    </row>
    <row r="95" spans="1:6" ht="31.2" x14ac:dyDescent="0.3">
      <c r="A95" s="44" t="s">
        <v>107</v>
      </c>
      <c r="B95" s="221" t="s">
        <v>425</v>
      </c>
      <c r="C95" s="81"/>
      <c r="D95" s="22"/>
      <c r="E95" s="22"/>
      <c r="F95" s="22"/>
    </row>
    <row r="96" spans="1:6" ht="78" x14ac:dyDescent="0.3">
      <c r="A96" s="82" t="s">
        <v>24</v>
      </c>
      <c r="B96" s="54" t="s">
        <v>108</v>
      </c>
      <c r="C96" s="81"/>
      <c r="D96" s="22"/>
      <c r="E96" s="22"/>
      <c r="F96" s="22"/>
    </row>
    <row r="97" spans="1:6" ht="78" x14ac:dyDescent="0.3">
      <c r="A97" s="44" t="s">
        <v>109</v>
      </c>
      <c r="B97" s="54" t="s">
        <v>110</v>
      </c>
      <c r="C97" s="81"/>
      <c r="D97" s="73"/>
      <c r="E97" s="22"/>
      <c r="F97" s="22"/>
    </row>
    <row r="98" spans="1:6" ht="62.4" x14ac:dyDescent="0.3">
      <c r="A98" s="82" t="s">
        <v>111</v>
      </c>
      <c r="B98" s="47" t="s">
        <v>112</v>
      </c>
      <c r="C98" s="81"/>
      <c r="D98" s="73"/>
      <c r="E98" s="22"/>
      <c r="F98" s="22"/>
    </row>
    <row r="99" spans="1:6" ht="62.4" x14ac:dyDescent="0.3">
      <c r="A99" s="44" t="s">
        <v>113</v>
      </c>
      <c r="B99" s="122" t="s">
        <v>114</v>
      </c>
      <c r="C99" s="81"/>
      <c r="D99" s="22"/>
      <c r="E99" s="22"/>
      <c r="F99" s="22"/>
    </row>
    <row r="100" spans="1:6" ht="78" x14ac:dyDescent="0.3">
      <c r="A100" s="82" t="s">
        <v>115</v>
      </c>
      <c r="B100" s="48" t="s">
        <v>116</v>
      </c>
      <c r="C100" s="81"/>
      <c r="D100" s="22"/>
      <c r="E100" s="222"/>
      <c r="F100" s="22"/>
    </row>
    <row r="101" spans="1:6" ht="93.6" x14ac:dyDescent="0.3">
      <c r="A101" s="82" t="s">
        <v>117</v>
      </c>
      <c r="B101" s="220" t="s">
        <v>118</v>
      </c>
      <c r="C101" s="81"/>
      <c r="D101" s="22"/>
      <c r="E101" s="22"/>
      <c r="F101" s="22"/>
    </row>
    <row r="102" spans="1:6" ht="62.4" x14ac:dyDescent="0.3">
      <c r="A102" s="44" t="s">
        <v>119</v>
      </c>
      <c r="B102" s="48" t="s">
        <v>120</v>
      </c>
      <c r="C102" s="81"/>
      <c r="D102" s="22"/>
      <c r="E102" s="22"/>
      <c r="F102" s="22"/>
    </row>
    <row r="103" spans="1:6" ht="46.8" x14ac:dyDescent="0.3">
      <c r="A103" s="82" t="s">
        <v>121</v>
      </c>
      <c r="B103" s="47" t="s">
        <v>424</v>
      </c>
      <c r="C103" s="81"/>
      <c r="D103" s="22"/>
      <c r="E103" s="22"/>
      <c r="F103" s="22"/>
    </row>
    <row r="104" spans="1:6" ht="31.2" x14ac:dyDescent="0.3">
      <c r="A104" s="44" t="s">
        <v>122</v>
      </c>
      <c r="B104" s="47" t="s">
        <v>123</v>
      </c>
      <c r="C104" s="81"/>
      <c r="D104" s="31"/>
      <c r="E104" s="34"/>
      <c r="F104" s="119"/>
    </row>
    <row r="105" spans="1:6" ht="31.2" x14ac:dyDescent="0.3">
      <c r="A105" s="82" t="s">
        <v>124</v>
      </c>
      <c r="B105" s="47" t="s">
        <v>125</v>
      </c>
      <c r="C105" s="81"/>
      <c r="D105" s="22"/>
      <c r="E105" s="22"/>
      <c r="F105" s="22"/>
    </row>
    <row r="106" spans="1:6" x14ac:dyDescent="0.3">
      <c r="A106" s="44" t="s">
        <v>44</v>
      </c>
      <c r="B106" s="103" t="s">
        <v>45</v>
      </c>
      <c r="C106" s="81"/>
      <c r="D106" s="22"/>
      <c r="E106" s="22"/>
      <c r="F106" s="22"/>
    </row>
    <row r="107" spans="1:6" x14ac:dyDescent="0.3">
      <c r="A107" s="76"/>
      <c r="E107" s="77"/>
      <c r="F107" s="78"/>
    </row>
    <row r="108" spans="1:6" x14ac:dyDescent="0.3">
      <c r="A108" s="76"/>
      <c r="E108" s="77"/>
      <c r="F108" s="78"/>
    </row>
    <row r="109" spans="1:6" x14ac:dyDescent="0.3">
      <c r="A109" s="42" t="s">
        <v>126</v>
      </c>
      <c r="B109" s="42" t="s">
        <v>46</v>
      </c>
      <c r="D109" s="10"/>
      <c r="F109" s="3"/>
    </row>
    <row r="110" spans="1:6" x14ac:dyDescent="0.3">
      <c r="A110" s="79"/>
      <c r="D110" s="7"/>
      <c r="E110" s="7"/>
      <c r="F110" s="7"/>
    </row>
    <row r="111" spans="1:6" x14ac:dyDescent="0.3">
      <c r="A111" s="29" t="s">
        <v>16</v>
      </c>
      <c r="B111" s="1" t="s">
        <v>17</v>
      </c>
      <c r="C111" s="1" t="s">
        <v>18</v>
      </c>
      <c r="D111" s="33"/>
      <c r="E111" s="1"/>
      <c r="F111" s="1"/>
    </row>
    <row r="112" spans="1:6" x14ac:dyDescent="0.3">
      <c r="A112" s="2" t="s">
        <v>19</v>
      </c>
      <c r="B112" s="32"/>
      <c r="C112" s="14"/>
      <c r="D112" s="22"/>
      <c r="E112" s="34"/>
      <c r="F112" s="120"/>
    </row>
    <row r="113" spans="1:6" ht="31.2" x14ac:dyDescent="0.3">
      <c r="A113" s="44" t="s">
        <v>127</v>
      </c>
      <c r="B113" s="43" t="s">
        <v>128</v>
      </c>
      <c r="C113" s="81"/>
      <c r="D113" s="22"/>
      <c r="E113" s="34"/>
      <c r="F113" s="22"/>
    </row>
    <row r="114" spans="1:6" ht="31.2" x14ac:dyDescent="0.3">
      <c r="A114" s="44" t="s">
        <v>129</v>
      </c>
      <c r="B114" s="43" t="s">
        <v>130</v>
      </c>
      <c r="C114" s="81"/>
      <c r="D114" s="22"/>
      <c r="E114" s="34"/>
      <c r="F114" s="22"/>
    </row>
    <row r="115" spans="1:6" ht="31.2" x14ac:dyDescent="0.3">
      <c r="A115" s="82" t="s">
        <v>131</v>
      </c>
      <c r="B115" s="43" t="s">
        <v>132</v>
      </c>
      <c r="C115" s="81"/>
      <c r="D115" s="22"/>
      <c r="E115" s="22"/>
      <c r="F115" s="22"/>
    </row>
    <row r="116" spans="1:6" ht="31.2" x14ac:dyDescent="0.3">
      <c r="A116" s="82" t="s">
        <v>133</v>
      </c>
      <c r="B116" s="43" t="s">
        <v>134</v>
      </c>
      <c r="C116" s="81"/>
      <c r="D116" s="22"/>
      <c r="E116" s="34"/>
      <c r="F116" s="22"/>
    </row>
    <row r="117" spans="1:6" ht="31.2" x14ac:dyDescent="0.3">
      <c r="A117" s="82" t="s">
        <v>135</v>
      </c>
      <c r="B117" s="43" t="s">
        <v>136</v>
      </c>
      <c r="C117" s="81"/>
      <c r="D117" s="22"/>
      <c r="E117" s="22"/>
      <c r="F117" s="22"/>
    </row>
    <row r="118" spans="1:6" ht="62.4" x14ac:dyDescent="0.3">
      <c r="A118" s="82" t="s">
        <v>137</v>
      </c>
      <c r="B118" s="47" t="s">
        <v>138</v>
      </c>
      <c r="C118" s="81"/>
      <c r="D118" s="73"/>
      <c r="E118" s="22"/>
      <c r="F118" s="22"/>
    </row>
    <row r="119" spans="1:6" ht="31.2" x14ac:dyDescent="0.3">
      <c r="A119" s="44" t="s">
        <v>139</v>
      </c>
      <c r="B119" s="122" t="s">
        <v>140</v>
      </c>
      <c r="C119" s="81"/>
      <c r="D119" s="22"/>
      <c r="E119" s="22"/>
      <c r="F119" s="22"/>
    </row>
    <row r="120" spans="1:6" ht="31.2" x14ac:dyDescent="0.3">
      <c r="A120" s="44" t="s">
        <v>141</v>
      </c>
      <c r="B120" s="48" t="s">
        <v>142</v>
      </c>
      <c r="C120" s="81"/>
      <c r="D120" s="22"/>
      <c r="E120" s="22"/>
      <c r="F120" s="22"/>
    </row>
    <row r="121" spans="1:6" x14ac:dyDescent="0.3">
      <c r="A121" s="44" t="s">
        <v>143</v>
      </c>
      <c r="B121" s="48" t="s">
        <v>144</v>
      </c>
      <c r="C121" s="81"/>
      <c r="D121" s="22"/>
      <c r="E121" s="22"/>
      <c r="F121" s="22"/>
    </row>
    <row r="122" spans="1:6" x14ac:dyDescent="0.3">
      <c r="A122" s="44" t="s">
        <v>44</v>
      </c>
      <c r="B122" s="75" t="s">
        <v>45</v>
      </c>
      <c r="C122" s="81"/>
      <c r="D122" s="31"/>
      <c r="E122" s="34"/>
      <c r="F122" s="34"/>
    </row>
    <row r="123" spans="1:6" x14ac:dyDescent="0.3">
      <c r="A123" s="76"/>
      <c r="E123" s="77"/>
      <c r="F123" s="78"/>
    </row>
    <row r="124" spans="1:6" x14ac:dyDescent="0.3">
      <c r="A124" s="76"/>
      <c r="E124" s="77"/>
      <c r="F124" s="78"/>
    </row>
    <row r="125" spans="1:6" x14ac:dyDescent="0.3">
      <c r="A125" s="42" t="s">
        <v>145</v>
      </c>
      <c r="B125" s="42" t="s">
        <v>46</v>
      </c>
      <c r="D125" s="10"/>
      <c r="F125" s="3"/>
    </row>
    <row r="126" spans="1:6" x14ac:dyDescent="0.3">
      <c r="A126" s="79"/>
      <c r="D126" s="7"/>
      <c r="E126" s="7"/>
      <c r="F126" s="7"/>
    </row>
    <row r="127" spans="1:6" x14ac:dyDescent="0.3">
      <c r="A127" s="29" t="s">
        <v>16</v>
      </c>
      <c r="B127" s="1" t="s">
        <v>17</v>
      </c>
      <c r="C127" s="1" t="s">
        <v>18</v>
      </c>
      <c r="D127" s="33"/>
      <c r="E127" s="1"/>
      <c r="F127" s="1"/>
    </row>
    <row r="128" spans="1:6" x14ac:dyDescent="0.3">
      <c r="A128" s="2" t="s">
        <v>19</v>
      </c>
      <c r="B128" s="32"/>
      <c r="C128" s="14"/>
      <c r="D128" s="22"/>
      <c r="E128" s="34"/>
      <c r="F128" s="120"/>
    </row>
    <row r="129" spans="1:6" ht="31.2" x14ac:dyDescent="0.3">
      <c r="A129" s="82" t="s">
        <v>146</v>
      </c>
      <c r="B129" s="80" t="s">
        <v>147</v>
      </c>
      <c r="C129" s="81"/>
      <c r="D129" s="22"/>
      <c r="E129" s="34"/>
      <c r="F129" s="22"/>
    </row>
    <row r="130" spans="1:6" x14ac:dyDescent="0.3">
      <c r="A130" s="82" t="s">
        <v>148</v>
      </c>
      <c r="B130" s="43" t="s">
        <v>149</v>
      </c>
      <c r="C130" s="81"/>
      <c r="D130" s="22"/>
      <c r="E130" s="34"/>
      <c r="F130" s="22"/>
    </row>
    <row r="131" spans="1:6" x14ac:dyDescent="0.3">
      <c r="A131" s="82" t="s">
        <v>150</v>
      </c>
      <c r="B131" s="43" t="s">
        <v>151</v>
      </c>
      <c r="C131" s="81"/>
      <c r="D131" s="22"/>
      <c r="E131" s="22"/>
      <c r="F131" s="22"/>
    </row>
    <row r="132" spans="1:6" x14ac:dyDescent="0.3">
      <c r="A132" s="44" t="s">
        <v>44</v>
      </c>
      <c r="B132" s="75" t="s">
        <v>105</v>
      </c>
      <c r="C132" s="81"/>
      <c r="D132" s="31"/>
      <c r="E132" s="34"/>
      <c r="F132" s="34"/>
    </row>
    <row r="133" spans="1:6" x14ac:dyDescent="0.3">
      <c r="A133" s="76"/>
      <c r="E133" s="77"/>
      <c r="F133" s="78"/>
    </row>
    <row r="134" spans="1:6" x14ac:dyDescent="0.3">
      <c r="A134" s="76"/>
      <c r="E134" s="77"/>
      <c r="F134" s="78"/>
    </row>
    <row r="135" spans="1:6" x14ac:dyDescent="0.3">
      <c r="A135" s="42" t="s">
        <v>152</v>
      </c>
      <c r="B135" s="42" t="s">
        <v>46</v>
      </c>
      <c r="D135" s="10"/>
      <c r="F135" s="3"/>
    </row>
    <row r="136" spans="1:6" x14ac:dyDescent="0.3">
      <c r="A136" s="79"/>
      <c r="D136" s="7"/>
      <c r="E136" s="7"/>
      <c r="F136" s="7"/>
    </row>
    <row r="137" spans="1:6" x14ac:dyDescent="0.3">
      <c r="A137" s="29" t="s">
        <v>16</v>
      </c>
      <c r="B137" s="1" t="s">
        <v>17</v>
      </c>
      <c r="C137" s="1" t="s">
        <v>18</v>
      </c>
      <c r="D137" s="33"/>
      <c r="E137" s="1"/>
      <c r="F137" s="1"/>
    </row>
    <row r="138" spans="1:6" x14ac:dyDescent="0.3">
      <c r="A138" s="2" t="s">
        <v>19</v>
      </c>
      <c r="B138" s="32"/>
      <c r="C138" s="14"/>
      <c r="D138" s="22"/>
      <c r="E138" s="34"/>
      <c r="F138" s="120"/>
    </row>
    <row r="139" spans="1:6" x14ac:dyDescent="0.3">
      <c r="A139" s="82" t="s">
        <v>48</v>
      </c>
      <c r="B139" s="224" t="s">
        <v>153</v>
      </c>
      <c r="C139" s="81"/>
      <c r="D139" s="22"/>
      <c r="E139" s="34"/>
      <c r="F139" s="22"/>
    </row>
    <row r="140" spans="1:6" ht="31.2" x14ac:dyDescent="0.3">
      <c r="A140" s="82" t="s">
        <v>154</v>
      </c>
      <c r="B140" s="43" t="s">
        <v>149</v>
      </c>
      <c r="C140" s="81"/>
      <c r="D140" s="22"/>
      <c r="E140" s="34"/>
      <c r="F140" s="22"/>
    </row>
    <row r="141" spans="1:6" ht="31.2" x14ac:dyDescent="0.3">
      <c r="A141" s="82" t="s">
        <v>155</v>
      </c>
      <c r="B141" s="43" t="s">
        <v>156</v>
      </c>
      <c r="C141" s="81"/>
      <c r="D141" s="22"/>
      <c r="E141" s="22"/>
      <c r="F141" s="22"/>
    </row>
    <row r="142" spans="1:6" x14ac:dyDescent="0.3">
      <c r="A142" s="82" t="s">
        <v>157</v>
      </c>
      <c r="B142" s="43" t="s">
        <v>158</v>
      </c>
      <c r="C142" s="81"/>
      <c r="D142" s="22"/>
      <c r="E142" s="22"/>
      <c r="F142" s="22"/>
    </row>
    <row r="143" spans="1:6" x14ac:dyDescent="0.3">
      <c r="A143" s="82" t="s">
        <v>159</v>
      </c>
      <c r="B143" s="43" t="s">
        <v>160</v>
      </c>
      <c r="C143" s="81"/>
      <c r="D143" s="22"/>
      <c r="E143" s="22"/>
      <c r="F143" s="22"/>
    </row>
    <row r="144" spans="1:6" ht="31.2" x14ac:dyDescent="0.3">
      <c r="A144" s="82" t="s">
        <v>161</v>
      </c>
      <c r="B144" s="43" t="s">
        <v>162</v>
      </c>
      <c r="C144" s="81"/>
      <c r="D144" s="22"/>
      <c r="E144" s="22"/>
      <c r="F144" s="22"/>
    </row>
    <row r="145" spans="1:6" x14ac:dyDescent="0.3">
      <c r="A145" s="82" t="s">
        <v>163</v>
      </c>
      <c r="B145" s="43" t="s">
        <v>164</v>
      </c>
      <c r="C145" s="81"/>
      <c r="D145" s="22"/>
      <c r="E145" s="22"/>
      <c r="F145" s="22"/>
    </row>
    <row r="146" spans="1:6" x14ac:dyDescent="0.3">
      <c r="A146" s="44" t="s">
        <v>44</v>
      </c>
      <c r="B146" s="75" t="s">
        <v>165</v>
      </c>
      <c r="C146" s="81"/>
      <c r="D146" s="31"/>
      <c r="E146" s="34"/>
      <c r="F146" s="34"/>
    </row>
    <row r="147" spans="1:6" x14ac:dyDescent="0.3">
      <c r="A147" s="76"/>
      <c r="E147" s="77"/>
      <c r="F147" s="78"/>
    </row>
    <row r="148" spans="1:6" x14ac:dyDescent="0.3">
      <c r="A148" s="95"/>
    </row>
    <row r="149" spans="1:6" x14ac:dyDescent="0.3">
      <c r="A149" s="42" t="s">
        <v>168</v>
      </c>
      <c r="B149" s="42" t="s">
        <v>46</v>
      </c>
    </row>
    <row r="151" spans="1:6" x14ac:dyDescent="0.3">
      <c r="A151" s="125" t="s">
        <v>16</v>
      </c>
      <c r="B151" s="126" t="s">
        <v>17</v>
      </c>
      <c r="C151" s="126" t="s">
        <v>92</v>
      </c>
      <c r="D151" s="127"/>
      <c r="E151" s="126"/>
      <c r="F151" s="126"/>
    </row>
    <row r="152" spans="1:6" x14ac:dyDescent="0.3">
      <c r="A152" s="161" t="s">
        <v>169</v>
      </c>
      <c r="B152" s="128"/>
      <c r="C152" s="96"/>
      <c r="D152" s="22"/>
      <c r="E152" s="34"/>
      <c r="F152" s="129"/>
    </row>
    <row r="153" spans="1:6" ht="31.2" x14ac:dyDescent="0.3">
      <c r="A153" s="130" t="s">
        <v>166</v>
      </c>
      <c r="B153" s="131" t="s">
        <v>170</v>
      </c>
      <c r="C153" s="97"/>
      <c r="D153" s="22"/>
      <c r="E153" s="34"/>
      <c r="F153" s="132"/>
    </row>
    <row r="154" spans="1:6" x14ac:dyDescent="0.3">
      <c r="A154" s="130" t="s">
        <v>171</v>
      </c>
      <c r="B154" s="131" t="s">
        <v>172</v>
      </c>
      <c r="C154" s="97"/>
      <c r="D154" s="22"/>
      <c r="E154" s="34"/>
      <c r="F154" s="132"/>
    </row>
    <row r="155" spans="1:6" x14ac:dyDescent="0.3">
      <c r="A155" s="130" t="s">
        <v>173</v>
      </c>
      <c r="B155" s="161" t="s">
        <v>174</v>
      </c>
      <c r="C155" s="97"/>
      <c r="D155" s="22"/>
      <c r="E155" s="34"/>
      <c r="F155" s="135"/>
    </row>
    <row r="156" spans="1:6" ht="31.2" x14ac:dyDescent="0.3">
      <c r="A156" s="43" t="s">
        <v>175</v>
      </c>
      <c r="B156" s="131" t="s">
        <v>176</v>
      </c>
      <c r="C156" s="97"/>
      <c r="D156" s="22"/>
      <c r="E156" s="135"/>
      <c r="F156" s="135"/>
    </row>
    <row r="157" spans="1:6" ht="93.6" x14ac:dyDescent="0.3">
      <c r="A157" s="43" t="s">
        <v>177</v>
      </c>
      <c r="B157" s="131" t="s">
        <v>178</v>
      </c>
      <c r="C157" s="97"/>
      <c r="D157" s="147"/>
      <c r="E157" s="34"/>
      <c r="F157" s="135"/>
    </row>
    <row r="158" spans="1:6" x14ac:dyDescent="0.3">
      <c r="A158" s="136" t="s">
        <v>179</v>
      </c>
      <c r="B158" s="131" t="s">
        <v>180</v>
      </c>
      <c r="C158" s="97"/>
      <c r="D158" s="147"/>
      <c r="E158" s="34"/>
      <c r="F158" s="135"/>
    </row>
    <row r="159" spans="1:6" x14ac:dyDescent="0.3">
      <c r="A159" s="148" t="s">
        <v>44</v>
      </c>
      <c r="B159" s="130" t="s">
        <v>45</v>
      </c>
      <c r="C159" s="97"/>
      <c r="D159" s="149"/>
      <c r="E159" s="34"/>
      <c r="F159" s="135"/>
    </row>
    <row r="161" spans="1:6" x14ac:dyDescent="0.3">
      <c r="A161" s="165"/>
      <c r="B161" s="166"/>
      <c r="D161" s="167"/>
    </row>
    <row r="162" spans="1:6" x14ac:dyDescent="0.3">
      <c r="A162" s="42" t="s">
        <v>181</v>
      </c>
      <c r="B162" s="42" t="s">
        <v>46</v>
      </c>
      <c r="D162" s="10"/>
    </row>
    <row r="163" spans="1:6" x14ac:dyDescent="0.3">
      <c r="A163" s="50"/>
      <c r="B163" s="51"/>
      <c r="D163" s="7"/>
      <c r="E163" s="7"/>
      <c r="F163" s="7"/>
    </row>
    <row r="164" spans="1:6" x14ac:dyDescent="0.3">
      <c r="A164" s="168" t="s">
        <v>16</v>
      </c>
      <c r="B164" s="101" t="s">
        <v>17</v>
      </c>
      <c r="C164" s="1" t="s">
        <v>18</v>
      </c>
      <c r="D164" s="33"/>
      <c r="E164" s="1"/>
      <c r="F164" s="1"/>
    </row>
    <row r="165" spans="1:6" x14ac:dyDescent="0.3">
      <c r="A165" s="2" t="s">
        <v>169</v>
      </c>
      <c r="B165" s="83"/>
      <c r="C165" s="14"/>
      <c r="D165" s="22"/>
      <c r="E165" s="34"/>
      <c r="F165" s="169"/>
    </row>
    <row r="166" spans="1:6" x14ac:dyDescent="0.3">
      <c r="A166" s="83" t="s">
        <v>182</v>
      </c>
      <c r="B166" s="84" t="s">
        <v>183</v>
      </c>
      <c r="C166" s="94"/>
      <c r="D166" s="22"/>
      <c r="E166" s="34"/>
      <c r="F166" s="169"/>
    </row>
    <row r="167" spans="1:6" x14ac:dyDescent="0.3">
      <c r="A167" s="83" t="s">
        <v>184</v>
      </c>
      <c r="B167" s="84" t="s">
        <v>185</v>
      </c>
      <c r="C167" s="94"/>
      <c r="D167" s="22"/>
      <c r="E167" s="63"/>
      <c r="F167" s="63"/>
    </row>
    <row r="168" spans="1:6" x14ac:dyDescent="0.3">
      <c r="A168" s="83" t="s">
        <v>186</v>
      </c>
      <c r="B168" s="84" t="s">
        <v>187</v>
      </c>
      <c r="C168" s="94"/>
      <c r="D168" s="22"/>
      <c r="E168" s="63"/>
      <c r="F168" s="63"/>
    </row>
    <row r="169" spans="1:6" x14ac:dyDescent="0.3">
      <c r="A169" s="83" t="s">
        <v>188</v>
      </c>
      <c r="B169" s="83" t="s">
        <v>189</v>
      </c>
      <c r="C169" s="94"/>
      <c r="D169" s="34"/>
      <c r="E169" s="63"/>
      <c r="F169" s="63"/>
    </row>
    <row r="170" spans="1:6" x14ac:dyDescent="0.3">
      <c r="A170" s="83" t="s">
        <v>44</v>
      </c>
      <c r="B170" s="103" t="s">
        <v>45</v>
      </c>
      <c r="C170" s="94"/>
      <c r="D170" s="87"/>
      <c r="E170" s="63"/>
      <c r="F170" s="63"/>
    </row>
    <row r="171" spans="1:6" x14ac:dyDescent="0.3">
      <c r="A171" s="165"/>
      <c r="B171" s="166"/>
    </row>
    <row r="172" spans="1:6" x14ac:dyDescent="0.3">
      <c r="A172" s="165"/>
      <c r="B172" s="166"/>
      <c r="D172" s="167"/>
    </row>
    <row r="173" spans="1:6" x14ac:dyDescent="0.3">
      <c r="A173" s="42" t="s">
        <v>190</v>
      </c>
      <c r="B173" s="42" t="s">
        <v>46</v>
      </c>
      <c r="D173" s="10"/>
    </row>
    <row r="174" spans="1:6" x14ac:dyDescent="0.3">
      <c r="A174" s="50"/>
      <c r="B174" s="51"/>
      <c r="D174" s="7"/>
      <c r="E174" s="7"/>
      <c r="F174" s="7"/>
    </row>
    <row r="175" spans="1:6" x14ac:dyDescent="0.3">
      <c r="A175" s="168" t="s">
        <v>16</v>
      </c>
      <c r="B175" s="101" t="s">
        <v>17</v>
      </c>
      <c r="C175" s="1" t="s">
        <v>18</v>
      </c>
      <c r="D175" s="33"/>
      <c r="E175" s="1"/>
      <c r="F175" s="1"/>
    </row>
    <row r="176" spans="1:6" x14ac:dyDescent="0.3">
      <c r="A176" s="2" t="s">
        <v>169</v>
      </c>
      <c r="B176" s="83"/>
      <c r="C176" s="14"/>
      <c r="D176" s="22"/>
      <c r="E176" s="34"/>
      <c r="F176" s="169"/>
    </row>
    <row r="177" spans="1:6" x14ac:dyDescent="0.3">
      <c r="A177" s="83" t="s">
        <v>182</v>
      </c>
      <c r="B177" s="84" t="s">
        <v>191</v>
      </c>
      <c r="C177" s="94"/>
      <c r="D177" s="22"/>
      <c r="E177" s="34"/>
      <c r="F177" s="169"/>
    </row>
    <row r="178" spans="1:6" x14ac:dyDescent="0.3">
      <c r="A178" s="83" t="s">
        <v>184</v>
      </c>
      <c r="B178" s="84" t="s">
        <v>192</v>
      </c>
      <c r="C178" s="94"/>
      <c r="D178" s="22"/>
      <c r="E178" s="63"/>
      <c r="F178" s="63"/>
    </row>
    <row r="179" spans="1:6" x14ac:dyDescent="0.3">
      <c r="A179" s="83" t="s">
        <v>186</v>
      </c>
      <c r="B179" s="84" t="s">
        <v>193</v>
      </c>
      <c r="C179" s="94"/>
      <c r="D179" s="22"/>
      <c r="E179" s="63"/>
      <c r="F179" s="63"/>
    </row>
    <row r="180" spans="1:6" x14ac:dyDescent="0.3">
      <c r="A180" s="83" t="s">
        <v>194</v>
      </c>
      <c r="B180" s="83" t="s">
        <v>195</v>
      </c>
      <c r="C180" s="94"/>
      <c r="D180" s="34"/>
      <c r="E180" s="63"/>
      <c r="F180" s="63"/>
    </row>
    <row r="181" spans="1:6" x14ac:dyDescent="0.3">
      <c r="A181" s="83" t="s">
        <v>188</v>
      </c>
      <c r="B181" s="83" t="s">
        <v>189</v>
      </c>
      <c r="C181" s="94"/>
      <c r="D181" s="34"/>
      <c r="E181" s="63"/>
      <c r="F181" s="63"/>
    </row>
    <row r="182" spans="1:6" x14ac:dyDescent="0.3">
      <c r="A182" s="83" t="s">
        <v>196</v>
      </c>
      <c r="B182" s="83" t="s">
        <v>197</v>
      </c>
      <c r="C182" s="94"/>
      <c r="D182" s="34"/>
      <c r="E182" s="63"/>
      <c r="F182" s="63"/>
    </row>
    <row r="183" spans="1:6" x14ac:dyDescent="0.3">
      <c r="A183" s="83" t="s">
        <v>44</v>
      </c>
      <c r="B183" s="103" t="s">
        <v>45</v>
      </c>
      <c r="C183" s="94"/>
      <c r="D183" s="87"/>
      <c r="E183" s="63"/>
      <c r="F183" s="63"/>
    </row>
    <row r="184" spans="1:6" x14ac:dyDescent="0.3">
      <c r="A184" s="165"/>
      <c r="B184" s="166"/>
    </row>
    <row r="185" spans="1:6" x14ac:dyDescent="0.3">
      <c r="A185" s="165"/>
      <c r="B185" s="166"/>
      <c r="D185" s="167"/>
    </row>
    <row r="186" spans="1:6" x14ac:dyDescent="0.3">
      <c r="A186" s="42" t="s">
        <v>198</v>
      </c>
      <c r="B186" s="42" t="s">
        <v>46</v>
      </c>
      <c r="D186" s="10"/>
    </row>
    <row r="187" spans="1:6" x14ac:dyDescent="0.3">
      <c r="A187" s="50"/>
      <c r="B187" s="51"/>
      <c r="D187" s="7"/>
      <c r="E187" s="7"/>
      <c r="F187" s="7"/>
    </row>
    <row r="188" spans="1:6" x14ac:dyDescent="0.3">
      <c r="A188" s="168" t="s">
        <v>16</v>
      </c>
      <c r="B188" s="101" t="s">
        <v>17</v>
      </c>
      <c r="C188" s="1" t="s">
        <v>18</v>
      </c>
      <c r="D188" s="1"/>
      <c r="E188" s="1"/>
      <c r="F188" s="1"/>
    </row>
    <row r="189" spans="1:6" x14ac:dyDescent="0.3">
      <c r="A189" s="2" t="s">
        <v>169</v>
      </c>
      <c r="B189" s="83"/>
      <c r="C189" s="14"/>
      <c r="D189" s="22"/>
      <c r="E189" s="63"/>
      <c r="F189" s="169"/>
    </row>
    <row r="190" spans="1:6" x14ac:dyDescent="0.3">
      <c r="A190" s="83" t="s">
        <v>182</v>
      </c>
      <c r="B190" s="84" t="s">
        <v>199</v>
      </c>
      <c r="C190" s="94"/>
      <c r="D190" s="22"/>
      <c r="E190" s="63"/>
      <c r="F190" s="169"/>
    </row>
    <row r="191" spans="1:6" x14ac:dyDescent="0.3">
      <c r="A191" s="83" t="s">
        <v>184</v>
      </c>
      <c r="B191" s="84" t="s">
        <v>200</v>
      </c>
      <c r="C191" s="94"/>
      <c r="D191" s="22"/>
      <c r="E191" s="63"/>
      <c r="F191" s="63"/>
    </row>
    <row r="192" spans="1:6" x14ac:dyDescent="0.3">
      <c r="A192" s="83" t="s">
        <v>186</v>
      </c>
      <c r="B192" s="84" t="s">
        <v>187</v>
      </c>
      <c r="C192" s="94"/>
      <c r="D192" s="22"/>
      <c r="E192" s="63"/>
      <c r="F192" s="63"/>
    </row>
    <row r="193" spans="1:6" x14ac:dyDescent="0.3">
      <c r="A193" s="83" t="s">
        <v>188</v>
      </c>
      <c r="B193" s="84" t="s">
        <v>201</v>
      </c>
      <c r="C193" s="94"/>
      <c r="D193" s="34"/>
      <c r="E193" s="63"/>
      <c r="F193" s="63"/>
    </row>
    <row r="194" spans="1:6" x14ac:dyDescent="0.3">
      <c r="A194" s="83" t="s">
        <v>196</v>
      </c>
      <c r="B194" s="84" t="s">
        <v>202</v>
      </c>
      <c r="C194" s="94"/>
      <c r="D194" s="34"/>
      <c r="E194" s="63"/>
      <c r="F194" s="63"/>
    </row>
    <row r="195" spans="1:6" ht="31.2" x14ac:dyDescent="0.3">
      <c r="A195" s="83" t="s">
        <v>175</v>
      </c>
      <c r="B195" s="84" t="s">
        <v>203</v>
      </c>
      <c r="C195" s="94"/>
      <c r="D195" s="34"/>
      <c r="E195" s="63"/>
      <c r="F195" s="63"/>
    </row>
    <row r="196" spans="1:6" x14ac:dyDescent="0.3">
      <c r="A196" s="83" t="s">
        <v>44</v>
      </c>
      <c r="B196" s="103" t="s">
        <v>45</v>
      </c>
      <c r="C196" s="94"/>
      <c r="D196" s="87"/>
      <c r="E196" s="63"/>
      <c r="F196" s="63"/>
    </row>
    <row r="197" spans="1:6" x14ac:dyDescent="0.3">
      <c r="A197" s="165"/>
      <c r="B197" s="166"/>
    </row>
    <row r="198" spans="1:6" x14ac:dyDescent="0.3">
      <c r="A198" s="3"/>
      <c r="B198" s="59"/>
      <c r="C198" s="9"/>
    </row>
    <row r="199" spans="1:6" x14ac:dyDescent="0.3">
      <c r="A199" s="42" t="s">
        <v>204</v>
      </c>
      <c r="B199" s="42" t="s">
        <v>205</v>
      </c>
      <c r="C199" s="9"/>
      <c r="D199" s="10"/>
    </row>
    <row r="200" spans="1:6" x14ac:dyDescent="0.3">
      <c r="A200" s="3"/>
      <c r="B200" s="59"/>
      <c r="C200" s="9"/>
      <c r="D200" s="7"/>
      <c r="E200" s="7"/>
      <c r="F200" s="7"/>
    </row>
    <row r="201" spans="1:6" x14ac:dyDescent="0.3">
      <c r="A201" s="29" t="s">
        <v>16</v>
      </c>
      <c r="B201" s="1" t="s">
        <v>17</v>
      </c>
      <c r="C201" s="1" t="s">
        <v>18</v>
      </c>
      <c r="D201" s="33"/>
      <c r="E201" s="1"/>
      <c r="F201" s="1"/>
    </row>
    <row r="202" spans="1:6" x14ac:dyDescent="0.3">
      <c r="A202" s="47" t="s">
        <v>206</v>
      </c>
      <c r="B202" s="83"/>
      <c r="C202" s="182"/>
      <c r="D202" s="22"/>
      <c r="E202" s="34"/>
      <c r="F202" s="169"/>
    </row>
    <row r="203" spans="1:6" x14ac:dyDescent="0.3">
      <c r="A203" s="106" t="s">
        <v>207</v>
      </c>
      <c r="B203" s="83" t="s">
        <v>208</v>
      </c>
      <c r="C203" s="183"/>
      <c r="D203" s="22"/>
      <c r="E203" s="34"/>
      <c r="F203" s="169"/>
    </row>
    <row r="204" spans="1:6" x14ac:dyDescent="0.3">
      <c r="A204" s="69" t="s">
        <v>209</v>
      </c>
      <c r="B204" s="84" t="s">
        <v>210</v>
      </c>
      <c r="C204" s="183"/>
      <c r="D204" s="22"/>
      <c r="E204" s="34"/>
      <c r="F204" s="63"/>
    </row>
    <row r="205" spans="1:6" x14ac:dyDescent="0.3">
      <c r="A205" s="69" t="s">
        <v>211</v>
      </c>
      <c r="B205" s="84" t="s">
        <v>212</v>
      </c>
      <c r="C205" s="183"/>
      <c r="D205" s="22"/>
      <c r="E205" s="34"/>
      <c r="F205" s="63"/>
    </row>
    <row r="206" spans="1:6" x14ac:dyDescent="0.3">
      <c r="A206" s="69" t="s">
        <v>213</v>
      </c>
      <c r="B206" s="83" t="s">
        <v>214</v>
      </c>
      <c r="C206" s="183"/>
      <c r="D206" s="22"/>
      <c r="E206" s="34"/>
      <c r="F206" s="63"/>
    </row>
    <row r="207" spans="1:6" x14ac:dyDescent="0.3">
      <c r="A207" s="106" t="s">
        <v>215</v>
      </c>
      <c r="B207" s="83" t="s">
        <v>216</v>
      </c>
      <c r="C207" s="183"/>
      <c r="D207" s="22"/>
      <c r="E207" s="63"/>
      <c r="F207" s="63"/>
    </row>
    <row r="208" spans="1:6" x14ac:dyDescent="0.3">
      <c r="A208" s="106" t="s">
        <v>217</v>
      </c>
      <c r="B208" s="84" t="s">
        <v>218</v>
      </c>
      <c r="C208" s="183"/>
      <c r="D208" s="22"/>
      <c r="E208" s="63"/>
      <c r="F208" s="63"/>
    </row>
    <row r="209" spans="1:6" x14ac:dyDescent="0.3">
      <c r="A209" s="69" t="s">
        <v>44</v>
      </c>
      <c r="B209" s="75" t="s">
        <v>45</v>
      </c>
      <c r="C209" s="183"/>
      <c r="D209" s="87"/>
      <c r="E209" s="63"/>
      <c r="F209" s="63"/>
    </row>
    <row r="210" spans="1:6" x14ac:dyDescent="0.3">
      <c r="A210" s="3"/>
      <c r="B210" s="59"/>
      <c r="C210" s="9"/>
    </row>
    <row r="211" spans="1:6" x14ac:dyDescent="0.3">
      <c r="A211" s="95"/>
      <c r="B211" s="218"/>
    </row>
    <row r="212" spans="1:6" x14ac:dyDescent="0.3">
      <c r="A212" s="42" t="s">
        <v>219</v>
      </c>
      <c r="B212" s="42" t="s">
        <v>220</v>
      </c>
    </row>
    <row r="213" spans="1:6" x14ac:dyDescent="0.3">
      <c r="B213" s="218"/>
    </row>
    <row r="214" spans="1:6" x14ac:dyDescent="0.3">
      <c r="A214" s="29" t="s">
        <v>16</v>
      </c>
      <c r="B214" s="1" t="s">
        <v>17</v>
      </c>
      <c r="C214" s="1" t="s">
        <v>18</v>
      </c>
      <c r="D214" s="33"/>
      <c r="E214" s="1"/>
      <c r="F214" s="1"/>
    </row>
    <row r="215" spans="1:6" x14ac:dyDescent="0.3">
      <c r="A215" s="47" t="s">
        <v>169</v>
      </c>
      <c r="B215" s="83"/>
      <c r="C215" s="14"/>
      <c r="D215" s="22"/>
      <c r="E215" s="34"/>
      <c r="F215" s="169"/>
    </row>
    <row r="216" spans="1:6" ht="31.2" x14ac:dyDescent="0.3">
      <c r="A216" s="106" t="s">
        <v>47</v>
      </c>
      <c r="B216" s="84" t="s">
        <v>221</v>
      </c>
      <c r="C216" s="49"/>
      <c r="D216" s="22"/>
      <c r="E216" s="34"/>
      <c r="F216" s="169"/>
    </row>
    <row r="217" spans="1:6" x14ac:dyDescent="0.3">
      <c r="A217" s="69" t="s">
        <v>222</v>
      </c>
      <c r="B217" s="84" t="s">
        <v>223</v>
      </c>
      <c r="C217" s="49"/>
      <c r="D217" s="22"/>
      <c r="E217" s="34"/>
      <c r="F217" s="63"/>
    </row>
    <row r="218" spans="1:6" x14ac:dyDescent="0.3">
      <c r="A218" s="69" t="s">
        <v>224</v>
      </c>
      <c r="B218" s="84" t="s">
        <v>225</v>
      </c>
      <c r="C218" s="49"/>
      <c r="D218" s="22"/>
      <c r="E218" s="34"/>
      <c r="F218" s="63"/>
    </row>
    <row r="219" spans="1:6" x14ac:dyDescent="0.3">
      <c r="A219" s="106" t="s">
        <v>226</v>
      </c>
      <c r="B219" s="84" t="s">
        <v>227</v>
      </c>
      <c r="C219" s="49"/>
      <c r="D219" s="22"/>
      <c r="E219" s="63"/>
      <c r="F219" s="63"/>
    </row>
    <row r="220" spans="1:6" x14ac:dyDescent="0.3">
      <c r="A220" s="106" t="s">
        <v>228</v>
      </c>
      <c r="B220" s="84" t="s">
        <v>229</v>
      </c>
      <c r="C220" s="49"/>
      <c r="D220" s="22"/>
      <c r="E220" s="63"/>
      <c r="F220" s="63"/>
    </row>
    <row r="221" spans="1:6" x14ac:dyDescent="0.3">
      <c r="A221" s="106" t="s">
        <v>230</v>
      </c>
      <c r="B221" s="84" t="s">
        <v>231</v>
      </c>
      <c r="C221" s="49"/>
      <c r="D221" s="22"/>
      <c r="E221" s="63"/>
      <c r="F221" s="63"/>
    </row>
    <row r="222" spans="1:6" x14ac:dyDescent="0.3">
      <c r="A222" s="106" t="s">
        <v>232</v>
      </c>
      <c r="B222" s="84" t="s">
        <v>233</v>
      </c>
      <c r="C222" s="49"/>
      <c r="D222" s="22"/>
      <c r="E222" s="63"/>
      <c r="F222" s="63"/>
    </row>
    <row r="223" spans="1:6" x14ac:dyDescent="0.3">
      <c r="A223" s="69" t="s">
        <v>44</v>
      </c>
      <c r="B223" s="75" t="s">
        <v>86</v>
      </c>
      <c r="C223" s="49"/>
      <c r="D223" s="22"/>
      <c r="E223" s="63"/>
      <c r="F223" s="63"/>
    </row>
    <row r="225" spans="1:6" x14ac:dyDescent="0.3">
      <c r="A225" s="142"/>
      <c r="B225" s="150"/>
      <c r="C225" s="144"/>
      <c r="D225" s="145"/>
      <c r="E225" s="144"/>
      <c r="F225" s="144"/>
    </row>
    <row r="226" spans="1:6" ht="31.2" x14ac:dyDescent="0.3">
      <c r="A226" s="210" t="s">
        <v>234</v>
      </c>
      <c r="B226" s="201" t="s">
        <v>50</v>
      </c>
      <c r="C226" s="144"/>
      <c r="D226" s="145"/>
      <c r="E226" s="144"/>
      <c r="F226" s="142"/>
    </row>
    <row r="227" spans="1:6" x14ac:dyDescent="0.3">
      <c r="A227" s="142"/>
      <c r="B227" s="150"/>
      <c r="C227" s="144"/>
      <c r="D227" s="146"/>
      <c r="E227" s="146"/>
      <c r="F227" s="146"/>
    </row>
    <row r="228" spans="1:6" x14ac:dyDescent="0.3">
      <c r="A228" s="125" t="s">
        <v>16</v>
      </c>
      <c r="B228" s="126" t="s">
        <v>17</v>
      </c>
      <c r="C228" s="126" t="s">
        <v>92</v>
      </c>
      <c r="D228" s="229"/>
      <c r="E228" s="126"/>
      <c r="F228" s="126"/>
    </row>
    <row r="229" spans="1:6" x14ac:dyDescent="0.3">
      <c r="A229" s="148" t="s">
        <v>93</v>
      </c>
      <c r="B229" s="128"/>
      <c r="C229" s="226"/>
      <c r="D229" s="230"/>
      <c r="E229" s="228"/>
      <c r="F229" s="195"/>
    </row>
    <row r="230" spans="1:6" x14ac:dyDescent="0.3">
      <c r="A230" s="148" t="s">
        <v>47</v>
      </c>
      <c r="B230" s="54" t="s">
        <v>235</v>
      </c>
      <c r="C230" s="227"/>
      <c r="D230" s="230"/>
      <c r="E230" s="228"/>
      <c r="F230" s="195"/>
    </row>
    <row r="231" spans="1:6" ht="31.2" x14ac:dyDescent="0.3">
      <c r="A231" s="43" t="s">
        <v>236</v>
      </c>
      <c r="B231" s="54" t="s">
        <v>237</v>
      </c>
      <c r="C231" s="227"/>
      <c r="D231" s="230"/>
      <c r="E231" s="228"/>
      <c r="F231" s="135"/>
    </row>
    <row r="232" spans="1:6" ht="31.2" x14ac:dyDescent="0.3">
      <c r="A232" s="130" t="s">
        <v>238</v>
      </c>
      <c r="B232" s="54" t="s">
        <v>239</v>
      </c>
      <c r="C232" s="227"/>
      <c r="D232" s="225"/>
      <c r="E232" s="228"/>
      <c r="F232" s="135"/>
    </row>
    <row r="233" spans="1:6" x14ac:dyDescent="0.3">
      <c r="A233" s="130" t="s">
        <v>240</v>
      </c>
      <c r="B233" s="54" t="s">
        <v>241</v>
      </c>
      <c r="C233" s="198"/>
      <c r="D233" s="231"/>
      <c r="E233" s="197"/>
      <c r="F233" s="140"/>
    </row>
    <row r="234" spans="1:6" ht="46.8" x14ac:dyDescent="0.3">
      <c r="A234" s="130" t="s">
        <v>242</v>
      </c>
      <c r="B234" s="54" t="s">
        <v>243</v>
      </c>
      <c r="C234" s="198"/>
      <c r="D234" s="174"/>
      <c r="E234" s="197"/>
      <c r="F234" s="140"/>
    </row>
    <row r="235" spans="1:6" ht="109.2" x14ac:dyDescent="0.3">
      <c r="A235" s="205" t="s">
        <v>244</v>
      </c>
      <c r="B235" s="204" t="s">
        <v>245</v>
      </c>
      <c r="C235" s="206"/>
      <c r="D235" s="207"/>
      <c r="E235" s="208"/>
      <c r="F235" s="209"/>
    </row>
    <row r="236" spans="1:6" ht="31.2" x14ac:dyDescent="0.3">
      <c r="A236" s="205" t="s">
        <v>246</v>
      </c>
      <c r="B236" s="204" t="s">
        <v>247</v>
      </c>
      <c r="C236" s="199"/>
      <c r="D236" s="202"/>
      <c r="E236" s="200"/>
      <c r="F236" s="203"/>
    </row>
    <row r="237" spans="1:6" ht="62.4" x14ac:dyDescent="0.3">
      <c r="A237" s="205" t="s">
        <v>248</v>
      </c>
      <c r="B237" s="204" t="s">
        <v>249</v>
      </c>
      <c r="C237" s="199"/>
      <c r="D237" s="202"/>
      <c r="E237" s="200"/>
      <c r="F237" s="203"/>
    </row>
    <row r="238" spans="1:6" x14ac:dyDescent="0.3">
      <c r="A238" s="186" t="s">
        <v>250</v>
      </c>
      <c r="B238" s="186" t="s">
        <v>251</v>
      </c>
      <c r="C238" s="198"/>
      <c r="D238" s="196"/>
      <c r="E238" s="135"/>
      <c r="F238" s="140"/>
    </row>
    <row r="239" spans="1:6" x14ac:dyDescent="0.3">
      <c r="A239" s="186" t="s">
        <v>139</v>
      </c>
      <c r="B239" s="186" t="s">
        <v>252</v>
      </c>
      <c r="C239" s="198"/>
      <c r="D239" s="196"/>
      <c r="E239" s="135"/>
      <c r="F239" s="140"/>
    </row>
    <row r="240" spans="1:6" x14ac:dyDescent="0.3">
      <c r="A240" s="138" t="s">
        <v>44</v>
      </c>
      <c r="B240" s="130" t="s">
        <v>45</v>
      </c>
      <c r="C240" s="198"/>
      <c r="D240" s="196"/>
      <c r="E240" s="135"/>
      <c r="F240" s="140"/>
    </row>
    <row r="241" spans="1:6" x14ac:dyDescent="0.3">
      <c r="A241" s="142"/>
      <c r="B241" s="150"/>
      <c r="C241" s="144"/>
      <c r="D241" s="145"/>
      <c r="E241" s="144"/>
      <c r="F241" s="144"/>
    </row>
    <row r="242" spans="1:6" x14ac:dyDescent="0.3">
      <c r="A242" s="46"/>
      <c r="B242" s="59"/>
      <c r="C242" s="9"/>
      <c r="F242" s="3"/>
    </row>
    <row r="243" spans="1:6" x14ac:dyDescent="0.3">
      <c r="A243" s="41" t="s">
        <v>253</v>
      </c>
      <c r="B243" s="42" t="s">
        <v>254</v>
      </c>
      <c r="C243" s="9"/>
      <c r="F243" s="3"/>
    </row>
    <row r="244" spans="1:6" x14ac:dyDescent="0.3">
      <c r="A244" s="3"/>
      <c r="B244" s="59"/>
      <c r="C244" s="9"/>
      <c r="D244" s="23"/>
      <c r="E244" s="7"/>
      <c r="F244" s="7"/>
    </row>
    <row r="245" spans="1:6" x14ac:dyDescent="0.3">
      <c r="A245" s="29" t="s">
        <v>16</v>
      </c>
      <c r="B245" s="1" t="s">
        <v>17</v>
      </c>
      <c r="C245" s="1" t="s">
        <v>18</v>
      </c>
      <c r="D245" s="33"/>
      <c r="E245" s="1"/>
      <c r="F245" s="1"/>
    </row>
    <row r="246" spans="1:6" x14ac:dyDescent="0.3">
      <c r="A246" s="47" t="s">
        <v>206</v>
      </c>
      <c r="B246" s="83"/>
      <c r="C246" s="182"/>
      <c r="D246" s="70"/>
      <c r="E246" s="34"/>
      <c r="F246" s="169"/>
    </row>
    <row r="247" spans="1:6" x14ac:dyDescent="0.3">
      <c r="A247" s="106" t="s">
        <v>255</v>
      </c>
      <c r="B247" s="84" t="s">
        <v>256</v>
      </c>
      <c r="C247" s="183"/>
      <c r="D247" s="70"/>
      <c r="E247" s="34"/>
      <c r="F247" s="34"/>
    </row>
    <row r="248" spans="1:6" x14ac:dyDescent="0.3">
      <c r="A248" s="69" t="s">
        <v>257</v>
      </c>
      <c r="B248" s="84" t="s">
        <v>258</v>
      </c>
      <c r="C248" s="183"/>
      <c r="D248" s="70"/>
      <c r="E248" s="34"/>
      <c r="F248" s="63"/>
    </row>
    <row r="249" spans="1:6" ht="31.2" x14ac:dyDescent="0.3">
      <c r="A249" s="69" t="s">
        <v>213</v>
      </c>
      <c r="B249" s="84" t="s">
        <v>259</v>
      </c>
      <c r="C249" s="183"/>
      <c r="D249" s="70"/>
      <c r="E249" s="34"/>
      <c r="F249" s="63"/>
    </row>
    <row r="250" spans="1:6" x14ac:dyDescent="0.3">
      <c r="A250" s="69" t="s">
        <v>260</v>
      </c>
      <c r="B250" s="84" t="s">
        <v>261</v>
      </c>
      <c r="C250" s="183"/>
      <c r="D250" s="22"/>
      <c r="E250" s="70"/>
      <c r="F250" s="63"/>
    </row>
    <row r="251" spans="1:6" x14ac:dyDescent="0.3">
      <c r="A251" s="106" t="s">
        <v>232</v>
      </c>
      <c r="B251" s="84" t="s">
        <v>262</v>
      </c>
      <c r="C251" s="183"/>
      <c r="D251" s="22"/>
      <c r="E251" s="70"/>
      <c r="F251" s="63"/>
    </row>
    <row r="252" spans="1:6" ht="31.2" x14ac:dyDescent="0.3">
      <c r="A252" s="106" t="s">
        <v>263</v>
      </c>
      <c r="B252" s="84" t="s">
        <v>264</v>
      </c>
      <c r="C252" s="183"/>
      <c r="D252" s="56"/>
      <c r="E252" s="63"/>
      <c r="F252" s="63"/>
    </row>
    <row r="253" spans="1:6" x14ac:dyDescent="0.3">
      <c r="A253" s="106" t="s">
        <v>44</v>
      </c>
      <c r="B253" s="75" t="s">
        <v>45</v>
      </c>
      <c r="C253" s="219"/>
      <c r="D253" s="124"/>
      <c r="E253" s="63"/>
      <c r="F253" s="63"/>
    </row>
    <row r="254" spans="1:6" x14ac:dyDescent="0.3">
      <c r="A254" s="3"/>
      <c r="B254" s="59"/>
      <c r="C254" s="9"/>
      <c r="F254" s="3"/>
    </row>
    <row r="256" spans="1:6" x14ac:dyDescent="0.3">
      <c r="A256" s="42" t="s">
        <v>265</v>
      </c>
      <c r="B256" s="42" t="s">
        <v>81</v>
      </c>
      <c r="C256" s="9"/>
    </row>
    <row r="257" spans="1:6" x14ac:dyDescent="0.3">
      <c r="A257" s="3"/>
      <c r="B257" s="59"/>
      <c r="C257" s="9"/>
      <c r="D257" s="23"/>
      <c r="E257" s="7"/>
      <c r="F257" s="7"/>
    </row>
    <row r="258" spans="1:6" x14ac:dyDescent="0.3">
      <c r="A258" s="29" t="s">
        <v>16</v>
      </c>
      <c r="B258" s="1" t="s">
        <v>17</v>
      </c>
      <c r="C258" s="1" t="s">
        <v>18</v>
      </c>
      <c r="D258" s="33"/>
      <c r="E258" s="1"/>
      <c r="F258" s="1"/>
    </row>
    <row r="259" spans="1:6" x14ac:dyDescent="0.3">
      <c r="A259" s="47" t="s">
        <v>266</v>
      </c>
      <c r="B259" s="83"/>
      <c r="C259" s="14"/>
      <c r="D259" s="90"/>
      <c r="E259" s="34"/>
      <c r="F259" s="63"/>
    </row>
    <row r="260" spans="1:6" ht="31.2" x14ac:dyDescent="0.3">
      <c r="A260" s="106" t="s">
        <v>255</v>
      </c>
      <c r="B260" s="84" t="s">
        <v>267</v>
      </c>
      <c r="C260" s="14"/>
      <c r="D260" s="22"/>
      <c r="E260" s="34"/>
      <c r="F260" s="63"/>
    </row>
    <row r="261" spans="1:6" x14ac:dyDescent="0.3">
      <c r="A261" s="69" t="s">
        <v>257</v>
      </c>
      <c r="B261" s="84" t="s">
        <v>268</v>
      </c>
      <c r="C261" s="14"/>
      <c r="D261" s="22"/>
      <c r="E261" s="34"/>
      <c r="F261" s="63"/>
    </row>
    <row r="262" spans="1:6" x14ac:dyDescent="0.3">
      <c r="A262" s="69" t="s">
        <v>260</v>
      </c>
      <c r="B262" s="84" t="s">
        <v>261</v>
      </c>
      <c r="C262" s="14"/>
      <c r="D262" s="22"/>
      <c r="E262" s="63"/>
      <c r="F262" s="63"/>
    </row>
    <row r="263" spans="1:6" x14ac:dyDescent="0.3">
      <c r="A263" s="106" t="s">
        <v>232</v>
      </c>
      <c r="B263" s="83" t="s">
        <v>269</v>
      </c>
      <c r="C263" s="14"/>
      <c r="D263" s="22"/>
      <c r="E263" s="63"/>
      <c r="F263" s="63"/>
    </row>
    <row r="264" spans="1:6" ht="31.2" x14ac:dyDescent="0.3">
      <c r="A264" s="106" t="s">
        <v>263</v>
      </c>
      <c r="B264" s="83" t="s">
        <v>270</v>
      </c>
      <c r="C264" s="14"/>
      <c r="D264" s="56"/>
      <c r="E264" s="63"/>
      <c r="F264" s="63"/>
    </row>
    <row r="265" spans="1:6" ht="31.2" x14ac:dyDescent="0.3">
      <c r="A265" s="69" t="s">
        <v>271</v>
      </c>
      <c r="B265" s="84" t="s">
        <v>272</v>
      </c>
      <c r="C265" s="14"/>
      <c r="D265" s="56"/>
      <c r="E265" s="63"/>
      <c r="F265" s="63"/>
    </row>
    <row r="266" spans="1:6" x14ac:dyDescent="0.3">
      <c r="A266" s="106" t="s">
        <v>44</v>
      </c>
      <c r="B266" s="75" t="s">
        <v>45</v>
      </c>
      <c r="C266" s="14"/>
      <c r="D266" s="124"/>
      <c r="E266" s="63"/>
      <c r="F266" s="63"/>
    </row>
    <row r="268" spans="1:6" x14ac:dyDescent="0.3">
      <c r="F268" s="3"/>
    </row>
    <row r="269" spans="1:6" x14ac:dyDescent="0.3">
      <c r="A269" s="41" t="s">
        <v>281</v>
      </c>
      <c r="B269" s="42" t="s">
        <v>50</v>
      </c>
      <c r="F269" s="3"/>
    </row>
    <row r="270" spans="1:6" x14ac:dyDescent="0.3">
      <c r="D270" s="23"/>
      <c r="E270" s="7"/>
      <c r="F270" s="7"/>
    </row>
    <row r="271" spans="1:6" x14ac:dyDescent="0.3">
      <c r="A271" s="29" t="s">
        <v>16</v>
      </c>
      <c r="B271" s="1" t="s">
        <v>17</v>
      </c>
      <c r="C271" s="1" t="s">
        <v>18</v>
      </c>
      <c r="D271" s="33"/>
      <c r="E271" s="1"/>
      <c r="F271" s="1"/>
    </row>
    <row r="272" spans="1:6" x14ac:dyDescent="0.3">
      <c r="A272" s="2" t="s">
        <v>19</v>
      </c>
      <c r="B272" s="32"/>
      <c r="C272" s="14"/>
      <c r="D272" s="22"/>
      <c r="E272" s="34"/>
      <c r="F272" s="66"/>
    </row>
    <row r="273" spans="1:6" x14ac:dyDescent="0.3">
      <c r="A273" s="82" t="s">
        <v>273</v>
      </c>
      <c r="B273" s="75" t="s">
        <v>274</v>
      </c>
      <c r="C273" s="49"/>
      <c r="D273" s="22"/>
      <c r="E273" s="34"/>
      <c r="F273" s="68"/>
    </row>
    <row r="274" spans="1:6" x14ac:dyDescent="0.3">
      <c r="A274" s="82" t="s">
        <v>275</v>
      </c>
      <c r="B274" s="75" t="s">
        <v>282</v>
      </c>
      <c r="C274" s="49"/>
      <c r="D274" s="22"/>
      <c r="E274" s="34"/>
      <c r="F274" s="11"/>
    </row>
    <row r="275" spans="1:6" ht="31.2" x14ac:dyDescent="0.3">
      <c r="A275" s="82" t="s">
        <v>276</v>
      </c>
      <c r="B275" s="83" t="s">
        <v>277</v>
      </c>
      <c r="C275" s="49"/>
      <c r="D275" s="22"/>
      <c r="E275" s="34"/>
      <c r="F275" s="30"/>
    </row>
    <row r="276" spans="1:6" ht="46.8" x14ac:dyDescent="0.3">
      <c r="A276" s="47" t="s">
        <v>36</v>
      </c>
      <c r="B276" s="75" t="s">
        <v>283</v>
      </c>
      <c r="C276" s="49"/>
      <c r="D276" s="73"/>
      <c r="E276" s="34"/>
      <c r="F276" s="30"/>
    </row>
    <row r="277" spans="1:6" ht="31.2" x14ac:dyDescent="0.3">
      <c r="A277" s="82" t="s">
        <v>278</v>
      </c>
      <c r="B277" s="84" t="s">
        <v>279</v>
      </c>
      <c r="C277" s="49"/>
      <c r="D277" s="45"/>
      <c r="E277" s="34"/>
      <c r="F277" s="30"/>
    </row>
    <row r="278" spans="1:6" x14ac:dyDescent="0.3">
      <c r="A278" s="82" t="s">
        <v>280</v>
      </c>
      <c r="B278" s="75" t="s">
        <v>284</v>
      </c>
      <c r="C278" s="49"/>
      <c r="D278" s="45"/>
      <c r="E278" s="34"/>
      <c r="F278" s="30"/>
    </row>
    <row r="279" spans="1:6" x14ac:dyDescent="0.3">
      <c r="A279" s="44" t="s">
        <v>44</v>
      </c>
      <c r="B279" s="75" t="s">
        <v>45</v>
      </c>
      <c r="C279" s="49"/>
      <c r="D279" s="45"/>
      <c r="E279" s="11"/>
      <c r="F279" s="30"/>
    </row>
    <row r="280" spans="1:6" x14ac:dyDescent="0.3">
      <c r="A280" s="46"/>
      <c r="B280" s="85"/>
      <c r="F280" s="3"/>
    </row>
    <row r="281" spans="1:6" x14ac:dyDescent="0.3">
      <c r="A281" s="153"/>
      <c r="B281" s="9"/>
      <c r="C281" s="9"/>
      <c r="D281" s="10"/>
    </row>
    <row r="282" spans="1:6" x14ac:dyDescent="0.3">
      <c r="A282" s="41" t="s">
        <v>285</v>
      </c>
      <c r="B282" s="42" t="s">
        <v>46</v>
      </c>
      <c r="C282" s="9"/>
      <c r="D282" s="10"/>
    </row>
    <row r="283" spans="1:6" x14ac:dyDescent="0.3">
      <c r="A283" s="3"/>
      <c r="B283" s="59"/>
      <c r="C283" s="9"/>
      <c r="D283" s="7"/>
      <c r="E283" s="7"/>
      <c r="F283" s="7"/>
    </row>
    <row r="284" spans="1:6" x14ac:dyDescent="0.3">
      <c r="A284" s="29" t="s">
        <v>16</v>
      </c>
      <c r="B284" s="1" t="s">
        <v>17</v>
      </c>
      <c r="C284" s="1" t="s">
        <v>18</v>
      </c>
      <c r="D284" s="33"/>
      <c r="E284" s="1"/>
      <c r="F284" s="1"/>
    </row>
    <row r="285" spans="1:6" x14ac:dyDescent="0.3">
      <c r="A285" s="2" t="s">
        <v>19</v>
      </c>
      <c r="B285" s="32"/>
      <c r="C285" s="14"/>
      <c r="D285" s="22"/>
      <c r="E285" s="72"/>
      <c r="F285" s="63"/>
    </row>
    <row r="286" spans="1:6" x14ac:dyDescent="0.3">
      <c r="A286" s="60" t="s">
        <v>286</v>
      </c>
      <c r="B286" s="98" t="s">
        <v>287</v>
      </c>
      <c r="C286" s="67"/>
      <c r="D286" s="22"/>
      <c r="E286" s="34"/>
      <c r="F286" s="63"/>
    </row>
    <row r="287" spans="1:6" x14ac:dyDescent="0.3">
      <c r="A287" s="61" t="s">
        <v>288</v>
      </c>
      <c r="B287" s="154" t="s">
        <v>289</v>
      </c>
      <c r="C287" s="67"/>
      <c r="D287" s="22"/>
      <c r="E287" s="34"/>
      <c r="F287" s="11"/>
    </row>
    <row r="288" spans="1:6" x14ac:dyDescent="0.3">
      <c r="A288" s="60" t="s">
        <v>290</v>
      </c>
      <c r="B288" s="98" t="s">
        <v>291</v>
      </c>
      <c r="C288" s="67"/>
      <c r="D288" s="22"/>
      <c r="E288" s="34"/>
      <c r="F288" s="11"/>
    </row>
    <row r="289" spans="1:6" x14ac:dyDescent="0.3">
      <c r="A289" s="60" t="s">
        <v>292</v>
      </c>
      <c r="B289" s="61" t="s">
        <v>293</v>
      </c>
      <c r="C289" s="67"/>
      <c r="D289" s="22"/>
      <c r="E289" s="34"/>
      <c r="F289" s="11"/>
    </row>
    <row r="290" spans="1:6" ht="62.4" x14ac:dyDescent="0.3">
      <c r="A290" s="61" t="s">
        <v>175</v>
      </c>
      <c r="B290" s="61" t="s">
        <v>294</v>
      </c>
      <c r="C290" s="67"/>
      <c r="D290" s="22"/>
      <c r="E290" s="34"/>
      <c r="F290" s="11"/>
    </row>
    <row r="291" spans="1:6" ht="46.8" x14ac:dyDescent="0.3">
      <c r="A291" s="69" t="s">
        <v>124</v>
      </c>
      <c r="B291" s="107" t="s">
        <v>295</v>
      </c>
      <c r="C291" s="67"/>
      <c r="D291" s="22"/>
      <c r="E291" s="11"/>
      <c r="F291" s="11"/>
    </row>
    <row r="292" spans="1:6" x14ac:dyDescent="0.3">
      <c r="A292" s="69" t="s">
        <v>38</v>
      </c>
      <c r="B292" s="107" t="s">
        <v>296</v>
      </c>
      <c r="C292" s="67"/>
      <c r="D292" s="31"/>
      <c r="E292" s="11"/>
      <c r="F292" s="11"/>
    </row>
    <row r="293" spans="1:6" x14ac:dyDescent="0.3">
      <c r="A293" s="69" t="s">
        <v>44</v>
      </c>
      <c r="B293" s="75" t="s">
        <v>45</v>
      </c>
      <c r="C293" s="67"/>
      <c r="D293" s="31"/>
      <c r="E293" s="11"/>
      <c r="F293" s="11"/>
    </row>
    <row r="294" spans="1:6" x14ac:dyDescent="0.3">
      <c r="A294" s="76"/>
      <c r="B294" s="152"/>
      <c r="C294" s="9"/>
      <c r="D294" s="10"/>
    </row>
    <row r="295" spans="1:6" x14ac:dyDescent="0.3">
      <c r="A295" s="153"/>
      <c r="B295" s="9"/>
      <c r="C295" s="9"/>
      <c r="D295" s="10"/>
    </row>
    <row r="296" spans="1:6" x14ac:dyDescent="0.3">
      <c r="A296" s="41" t="s">
        <v>297</v>
      </c>
      <c r="B296" s="42" t="s">
        <v>46</v>
      </c>
      <c r="C296" s="9"/>
      <c r="D296" s="10"/>
    </row>
    <row r="297" spans="1:6" x14ac:dyDescent="0.3">
      <c r="A297" s="3"/>
      <c r="B297" s="59"/>
      <c r="C297" s="9"/>
      <c r="D297" s="7"/>
      <c r="E297" s="7"/>
      <c r="F297" s="7"/>
    </row>
    <row r="298" spans="1:6" x14ac:dyDescent="0.3">
      <c r="A298" s="29" t="s">
        <v>16</v>
      </c>
      <c r="B298" s="1" t="s">
        <v>17</v>
      </c>
      <c r="C298" s="1" t="s">
        <v>18</v>
      </c>
      <c r="D298" s="33"/>
      <c r="E298" s="1"/>
      <c r="F298" s="1"/>
    </row>
    <row r="299" spans="1:6" x14ac:dyDescent="0.3">
      <c r="A299" s="2" t="s">
        <v>19</v>
      </c>
      <c r="B299" s="32"/>
      <c r="C299" s="14"/>
      <c r="D299" s="22"/>
      <c r="E299" s="34"/>
      <c r="F299" s="22"/>
    </row>
    <row r="300" spans="1:6" x14ac:dyDescent="0.3">
      <c r="A300" s="60" t="s">
        <v>286</v>
      </c>
      <c r="B300" s="187" t="s">
        <v>298</v>
      </c>
      <c r="C300" s="67"/>
      <c r="D300" s="188"/>
      <c r="E300" s="34"/>
      <c r="F300" s="22"/>
    </row>
    <row r="301" spans="1:6" x14ac:dyDescent="0.3">
      <c r="A301" s="60" t="s">
        <v>299</v>
      </c>
      <c r="B301" s="154" t="s">
        <v>289</v>
      </c>
      <c r="C301" s="67"/>
      <c r="D301" s="22"/>
      <c r="E301" s="34"/>
      <c r="F301" s="11"/>
    </row>
    <row r="302" spans="1:6" x14ac:dyDescent="0.3">
      <c r="A302" s="60" t="s">
        <v>290</v>
      </c>
      <c r="B302" s="98" t="s">
        <v>300</v>
      </c>
      <c r="C302" s="67"/>
      <c r="D302" s="189"/>
      <c r="E302" s="34"/>
      <c r="F302" s="11"/>
    </row>
    <row r="303" spans="1:6" x14ac:dyDescent="0.3">
      <c r="A303" s="60" t="s">
        <v>292</v>
      </c>
      <c r="B303" s="61" t="s">
        <v>301</v>
      </c>
      <c r="C303" s="67"/>
      <c r="D303" s="45"/>
      <c r="E303" s="34"/>
      <c r="F303" s="11"/>
    </row>
    <row r="304" spans="1:6" ht="78" x14ac:dyDescent="0.3">
      <c r="A304" s="61" t="s">
        <v>175</v>
      </c>
      <c r="B304" s="61" t="s">
        <v>302</v>
      </c>
      <c r="C304" s="67"/>
      <c r="D304" s="22"/>
      <c r="E304" s="34"/>
      <c r="F304" s="11"/>
    </row>
    <row r="305" spans="1:6" ht="31.2" x14ac:dyDescent="0.3">
      <c r="A305" s="60" t="s">
        <v>303</v>
      </c>
      <c r="B305" s="61" t="s">
        <v>304</v>
      </c>
      <c r="C305" s="67"/>
      <c r="D305" s="31"/>
      <c r="E305" s="34"/>
      <c r="F305" s="11"/>
    </row>
    <row r="306" spans="1:6" x14ac:dyDescent="0.3">
      <c r="A306" s="69" t="s">
        <v>124</v>
      </c>
      <c r="B306" s="107" t="s">
        <v>305</v>
      </c>
      <c r="C306" s="67"/>
      <c r="D306" s="31"/>
      <c r="E306" s="11"/>
      <c r="F306" s="11"/>
    </row>
    <row r="307" spans="1:6" x14ac:dyDescent="0.3">
      <c r="A307" s="69" t="s">
        <v>44</v>
      </c>
      <c r="B307" s="75" t="s">
        <v>105</v>
      </c>
      <c r="C307" s="67"/>
      <c r="D307" s="45"/>
      <c r="E307" s="11"/>
      <c r="F307" s="11"/>
    </row>
    <row r="308" spans="1:6" x14ac:dyDescent="0.3">
      <c r="A308" s="76"/>
      <c r="B308" s="152"/>
      <c r="C308" s="9"/>
      <c r="D308" s="10"/>
    </row>
    <row r="309" spans="1:6" x14ac:dyDescent="0.3">
      <c r="A309" s="3"/>
      <c r="B309" s="59"/>
      <c r="C309" s="9"/>
      <c r="D309" s="10"/>
    </row>
    <row r="310" spans="1:6" x14ac:dyDescent="0.3">
      <c r="A310" s="41" t="s">
        <v>306</v>
      </c>
      <c r="B310" s="42" t="s">
        <v>15</v>
      </c>
    </row>
    <row r="311" spans="1:6" x14ac:dyDescent="0.3">
      <c r="A311" s="179"/>
    </row>
    <row r="312" spans="1:6" x14ac:dyDescent="0.3">
      <c r="A312" s="29" t="s">
        <v>16</v>
      </c>
      <c r="B312" s="1" t="s">
        <v>17</v>
      </c>
      <c r="C312" s="1" t="s">
        <v>18</v>
      </c>
      <c r="D312" s="33"/>
      <c r="E312" s="1"/>
      <c r="F312" s="1"/>
    </row>
    <row r="313" spans="1:6" x14ac:dyDescent="0.3">
      <c r="A313" s="2" t="s">
        <v>169</v>
      </c>
      <c r="B313" s="32"/>
      <c r="C313" s="14"/>
      <c r="D313" s="22"/>
      <c r="E313" s="34"/>
      <c r="F313" s="66"/>
    </row>
    <row r="314" spans="1:6" ht="31.2" x14ac:dyDescent="0.3">
      <c r="A314" s="60" t="s">
        <v>307</v>
      </c>
      <c r="B314" s="75" t="s">
        <v>308</v>
      </c>
      <c r="C314" s="180"/>
      <c r="D314" s="22"/>
      <c r="E314" s="34"/>
      <c r="F314" s="68"/>
    </row>
    <row r="315" spans="1:6" x14ac:dyDescent="0.3">
      <c r="A315" s="61" t="s">
        <v>309</v>
      </c>
      <c r="B315" s="123" t="s">
        <v>310</v>
      </c>
      <c r="C315" s="180"/>
      <c r="D315" s="22"/>
      <c r="E315" s="11"/>
      <c r="F315" s="11"/>
    </row>
    <row r="316" spans="1:6" x14ac:dyDescent="0.3">
      <c r="A316" s="60" t="s">
        <v>311</v>
      </c>
      <c r="B316" s="123" t="s">
        <v>312</v>
      </c>
      <c r="C316" s="180"/>
      <c r="D316" s="22"/>
      <c r="E316" s="11"/>
      <c r="F316" s="11"/>
    </row>
    <row r="317" spans="1:6" ht="31.2" x14ac:dyDescent="0.3">
      <c r="A317" s="60" t="s">
        <v>313</v>
      </c>
      <c r="B317" s="43" t="s">
        <v>314</v>
      </c>
      <c r="C317" s="180"/>
      <c r="D317" s="45"/>
      <c r="E317" s="11"/>
      <c r="F317" s="30"/>
    </row>
    <row r="318" spans="1:6" x14ac:dyDescent="0.3">
      <c r="A318" s="44" t="s">
        <v>44</v>
      </c>
      <c r="B318" s="75" t="s">
        <v>45</v>
      </c>
      <c r="C318" s="180"/>
      <c r="D318" s="45"/>
      <c r="E318" s="11"/>
      <c r="F318" s="30"/>
    </row>
    <row r="321" spans="1:6" x14ac:dyDescent="0.3">
      <c r="A321" s="41" t="s">
        <v>315</v>
      </c>
      <c r="B321" s="42" t="s">
        <v>46</v>
      </c>
    </row>
    <row r="322" spans="1:6" x14ac:dyDescent="0.3">
      <c r="A322" s="50"/>
      <c r="B322" s="51"/>
      <c r="D322" s="23"/>
      <c r="E322" s="7"/>
      <c r="F322" s="7"/>
    </row>
    <row r="323" spans="1:6" x14ac:dyDescent="0.3">
      <c r="A323" s="100" t="s">
        <v>16</v>
      </c>
      <c r="B323" s="101" t="s">
        <v>17</v>
      </c>
      <c r="C323" s="1" t="s">
        <v>18</v>
      </c>
      <c r="D323" s="33"/>
      <c r="E323" s="1"/>
      <c r="F323" s="1"/>
    </row>
    <row r="324" spans="1:6" x14ac:dyDescent="0.3">
      <c r="A324" s="2" t="s">
        <v>19</v>
      </c>
      <c r="B324" s="52"/>
      <c r="C324" s="14"/>
      <c r="D324" s="22"/>
      <c r="E324" s="34"/>
      <c r="F324" s="53"/>
    </row>
    <row r="325" spans="1:6" x14ac:dyDescent="0.3">
      <c r="A325" s="47" t="s">
        <v>316</v>
      </c>
      <c r="B325" s="47" t="s">
        <v>317</v>
      </c>
      <c r="C325" s="92"/>
      <c r="D325" s="22"/>
      <c r="E325" s="34"/>
      <c r="F325" s="53"/>
    </row>
    <row r="326" spans="1:6" x14ac:dyDescent="0.3">
      <c r="A326" s="102" t="s">
        <v>318</v>
      </c>
      <c r="B326" s="103" t="s">
        <v>319</v>
      </c>
      <c r="C326" s="92"/>
      <c r="D326" s="22"/>
      <c r="E326" s="72"/>
      <c r="F326" s="22"/>
    </row>
    <row r="327" spans="1:6" x14ac:dyDescent="0.3">
      <c r="A327" s="102" t="s">
        <v>320</v>
      </c>
      <c r="B327" s="103" t="s">
        <v>321</v>
      </c>
      <c r="C327" s="92"/>
      <c r="D327" s="22"/>
      <c r="E327" s="34"/>
      <c r="F327" s="22"/>
    </row>
    <row r="328" spans="1:6" x14ac:dyDescent="0.3">
      <c r="A328" s="102" t="s">
        <v>322</v>
      </c>
      <c r="B328" s="103" t="s">
        <v>323</v>
      </c>
      <c r="C328" s="92"/>
      <c r="D328" s="22"/>
      <c r="E328" s="34"/>
      <c r="F328" s="22"/>
    </row>
    <row r="329" spans="1:6" x14ac:dyDescent="0.3">
      <c r="A329" s="47" t="s">
        <v>324</v>
      </c>
      <c r="B329" s="54" t="s">
        <v>325</v>
      </c>
      <c r="C329" s="92"/>
      <c r="D329" s="22"/>
      <c r="E329" s="34"/>
      <c r="F329" s="11"/>
    </row>
    <row r="330" spans="1:6" x14ac:dyDescent="0.3">
      <c r="A330" s="47" t="s">
        <v>326</v>
      </c>
      <c r="B330" s="54" t="s">
        <v>327</v>
      </c>
      <c r="C330" s="93"/>
      <c r="D330" s="22"/>
      <c r="E330" s="34"/>
      <c r="F330" s="22"/>
    </row>
    <row r="331" spans="1:6" ht="31.2" x14ac:dyDescent="0.3">
      <c r="A331" s="83" t="s">
        <v>328</v>
      </c>
      <c r="B331" s="54" t="s">
        <v>329</v>
      </c>
      <c r="C331" s="49"/>
      <c r="D331" s="22"/>
      <c r="E331" s="104"/>
      <c r="F331" s="70"/>
    </row>
    <row r="332" spans="1:6" x14ac:dyDescent="0.3">
      <c r="A332" s="105" t="s">
        <v>330</v>
      </c>
      <c r="B332" s="106" t="s">
        <v>331</v>
      </c>
      <c r="C332" s="49"/>
      <c r="D332" s="22"/>
      <c r="E332" s="53"/>
      <c r="F332" s="56"/>
    </row>
    <row r="333" spans="1:6" ht="62.4" x14ac:dyDescent="0.3">
      <c r="A333" s="105" t="s">
        <v>139</v>
      </c>
      <c r="B333" s="106" t="s">
        <v>332</v>
      </c>
      <c r="C333" s="49"/>
      <c r="D333" s="45"/>
      <c r="E333" s="34"/>
      <c r="F333" s="56"/>
    </row>
    <row r="334" spans="1:6" ht="109.2" x14ac:dyDescent="0.3">
      <c r="A334" s="69" t="s">
        <v>167</v>
      </c>
      <c r="B334" s="107" t="s">
        <v>333</v>
      </c>
      <c r="C334" s="108"/>
      <c r="D334" s="109"/>
      <c r="E334" s="34"/>
      <c r="F334" s="109"/>
    </row>
    <row r="335" spans="1:6" x14ac:dyDescent="0.3">
      <c r="A335" s="69" t="s">
        <v>44</v>
      </c>
      <c r="B335" s="58" t="s">
        <v>45</v>
      </c>
      <c r="C335" s="94"/>
      <c r="D335" s="45"/>
      <c r="E335" s="53"/>
      <c r="F335" s="57"/>
    </row>
    <row r="337" spans="1:6" x14ac:dyDescent="0.3">
      <c r="A337" s="3"/>
      <c r="B337" s="59"/>
      <c r="C337" s="9"/>
    </row>
    <row r="338" spans="1:6" x14ac:dyDescent="0.3">
      <c r="A338" s="41" t="s">
        <v>334</v>
      </c>
      <c r="B338" s="42" t="s">
        <v>88</v>
      </c>
    </row>
    <row r="339" spans="1:6" x14ac:dyDescent="0.3">
      <c r="A339" s="50"/>
      <c r="B339" s="51"/>
      <c r="D339" s="23"/>
      <c r="E339" s="7"/>
      <c r="F339" s="7"/>
    </row>
    <row r="340" spans="1:6" x14ac:dyDescent="0.3">
      <c r="A340" s="100" t="s">
        <v>16</v>
      </c>
      <c r="B340" s="101" t="s">
        <v>17</v>
      </c>
      <c r="C340" s="1" t="s">
        <v>18</v>
      </c>
      <c r="D340" s="33"/>
      <c r="E340" s="1"/>
      <c r="F340" s="1"/>
    </row>
    <row r="341" spans="1:6" x14ac:dyDescent="0.3">
      <c r="A341" s="2" t="s">
        <v>19</v>
      </c>
      <c r="B341" s="52"/>
      <c r="C341" s="14"/>
      <c r="D341" s="22"/>
      <c r="E341" s="91"/>
      <c r="F341" s="53"/>
    </row>
    <row r="342" spans="1:6" x14ac:dyDescent="0.3">
      <c r="A342" s="47" t="s">
        <v>316</v>
      </c>
      <c r="B342" s="47" t="s">
        <v>317</v>
      </c>
      <c r="C342" s="92"/>
      <c r="D342" s="22"/>
      <c r="E342" s="72"/>
      <c r="F342" s="53"/>
    </row>
    <row r="343" spans="1:6" x14ac:dyDescent="0.3">
      <c r="A343" s="102" t="s">
        <v>318</v>
      </c>
      <c r="B343" s="103" t="s">
        <v>319</v>
      </c>
      <c r="C343" s="92"/>
      <c r="D343" s="22"/>
      <c r="E343" s="118"/>
      <c r="F343" s="22"/>
    </row>
    <row r="344" spans="1:6" x14ac:dyDescent="0.3">
      <c r="A344" s="102" t="s">
        <v>320</v>
      </c>
      <c r="B344" s="103" t="s">
        <v>335</v>
      </c>
      <c r="C344" s="92"/>
      <c r="D344" s="70"/>
      <c r="E344" s="118"/>
      <c r="F344" s="22"/>
    </row>
    <row r="345" spans="1:6" x14ac:dyDescent="0.3">
      <c r="A345" s="110" t="s">
        <v>322</v>
      </c>
      <c r="B345" s="103" t="s">
        <v>323</v>
      </c>
      <c r="C345" s="92"/>
      <c r="D345" s="70"/>
      <c r="E345" s="118"/>
      <c r="F345" s="22"/>
    </row>
    <row r="346" spans="1:6" x14ac:dyDescent="0.3">
      <c r="A346" s="111" t="s">
        <v>324</v>
      </c>
      <c r="B346" s="54" t="s">
        <v>336</v>
      </c>
      <c r="C346" s="92"/>
      <c r="D346" s="22"/>
      <c r="E346" s="34"/>
      <c r="F346" s="11"/>
    </row>
    <row r="347" spans="1:6" x14ac:dyDescent="0.3">
      <c r="A347" s="111" t="s">
        <v>337</v>
      </c>
      <c r="B347" s="54" t="s">
        <v>338</v>
      </c>
      <c r="C347" s="92"/>
      <c r="D347" s="22"/>
      <c r="E347" s="34"/>
      <c r="F347" s="11"/>
    </row>
    <row r="348" spans="1:6" x14ac:dyDescent="0.3">
      <c r="A348" s="111" t="s">
        <v>326</v>
      </c>
      <c r="B348" s="54" t="s">
        <v>339</v>
      </c>
      <c r="C348" s="93"/>
      <c r="D348" s="22"/>
      <c r="E348" s="53"/>
      <c r="F348" s="22"/>
    </row>
    <row r="349" spans="1:6" ht="31.2" x14ac:dyDescent="0.3">
      <c r="A349" s="112" t="s">
        <v>328</v>
      </c>
      <c r="B349" s="54" t="s">
        <v>329</v>
      </c>
      <c r="C349" s="49"/>
      <c r="D349" s="90"/>
      <c r="E349" s="34"/>
      <c r="F349" s="11"/>
    </row>
    <row r="350" spans="1:6" x14ac:dyDescent="0.3">
      <c r="A350" s="105" t="s">
        <v>330</v>
      </c>
      <c r="B350" s="106" t="s">
        <v>340</v>
      </c>
      <c r="C350" s="49"/>
      <c r="D350" s="22"/>
      <c r="E350" s="53"/>
      <c r="F350" s="56"/>
    </row>
    <row r="351" spans="1:6" ht="62.4" x14ac:dyDescent="0.3">
      <c r="A351" s="105" t="s">
        <v>139</v>
      </c>
      <c r="B351" s="106" t="s">
        <v>332</v>
      </c>
      <c r="C351" s="49"/>
      <c r="D351" s="45"/>
      <c r="E351" s="72"/>
      <c r="F351" s="56"/>
    </row>
    <row r="352" spans="1:6" ht="78" x14ac:dyDescent="0.3">
      <c r="A352" s="113" t="s">
        <v>167</v>
      </c>
      <c r="B352" s="117" t="s">
        <v>341</v>
      </c>
      <c r="C352" s="108"/>
      <c r="D352" s="109"/>
      <c r="E352" s="115"/>
      <c r="F352" s="109"/>
    </row>
    <row r="353" spans="1:6" x14ac:dyDescent="0.3">
      <c r="A353" s="113" t="s">
        <v>38</v>
      </c>
      <c r="B353" s="114" t="s">
        <v>342</v>
      </c>
      <c r="C353" s="108"/>
      <c r="D353" s="109"/>
      <c r="E353" s="115"/>
      <c r="F353" s="109"/>
    </row>
    <row r="354" spans="1:6" x14ac:dyDescent="0.3">
      <c r="A354" s="116" t="s">
        <v>44</v>
      </c>
      <c r="B354" s="58" t="s">
        <v>45</v>
      </c>
      <c r="C354" s="94"/>
      <c r="D354" s="45"/>
      <c r="E354" s="53"/>
      <c r="F354" s="57"/>
    </row>
    <row r="356" spans="1:6" x14ac:dyDescent="0.3">
      <c r="A356" s="165"/>
      <c r="B356" s="166"/>
      <c r="D356" s="167"/>
    </row>
    <row r="357" spans="1:6" x14ac:dyDescent="0.3">
      <c r="A357" s="42" t="s">
        <v>343</v>
      </c>
      <c r="B357" s="42" t="s">
        <v>46</v>
      </c>
      <c r="D357" s="10"/>
    </row>
    <row r="358" spans="1:6" x14ac:dyDescent="0.3">
      <c r="A358" s="50"/>
      <c r="B358" s="51"/>
      <c r="D358" s="7"/>
      <c r="E358" s="7"/>
      <c r="F358" s="7"/>
    </row>
    <row r="359" spans="1:6" x14ac:dyDescent="0.3">
      <c r="A359" s="168" t="s">
        <v>16</v>
      </c>
      <c r="B359" s="101" t="s">
        <v>17</v>
      </c>
      <c r="C359" s="1" t="s">
        <v>18</v>
      </c>
      <c r="D359" s="33"/>
      <c r="E359" s="1"/>
      <c r="F359" s="1"/>
    </row>
    <row r="360" spans="1:6" x14ac:dyDescent="0.3">
      <c r="A360" s="2" t="s">
        <v>169</v>
      </c>
      <c r="B360" s="83"/>
      <c r="C360" s="14"/>
      <c r="D360" s="22"/>
      <c r="E360" s="34"/>
      <c r="F360" s="169"/>
    </row>
    <row r="361" spans="1:6" x14ac:dyDescent="0.3">
      <c r="A361" s="83" t="s">
        <v>344</v>
      </c>
      <c r="B361" s="84" t="s">
        <v>345</v>
      </c>
      <c r="C361" s="94"/>
      <c r="D361" s="22"/>
      <c r="E361" s="34"/>
      <c r="F361" s="169"/>
    </row>
    <row r="362" spans="1:6" x14ac:dyDescent="0.3">
      <c r="A362" s="83" t="s">
        <v>146</v>
      </c>
      <c r="B362" s="84" t="s">
        <v>346</v>
      </c>
      <c r="C362" s="94"/>
      <c r="D362" s="22"/>
      <c r="E362" s="63"/>
      <c r="F362" s="63"/>
    </row>
    <row r="363" spans="1:6" ht="31.2" x14ac:dyDescent="0.3">
      <c r="A363" s="83" t="s">
        <v>139</v>
      </c>
      <c r="B363" s="84" t="s">
        <v>347</v>
      </c>
      <c r="C363" s="94"/>
      <c r="D363" s="22"/>
      <c r="E363" s="63"/>
      <c r="F363" s="63"/>
    </row>
    <row r="364" spans="1:6" x14ac:dyDescent="0.3">
      <c r="A364" s="83" t="s">
        <v>38</v>
      </c>
      <c r="B364" s="84" t="s">
        <v>348</v>
      </c>
      <c r="C364" s="94"/>
      <c r="D364" s="22"/>
      <c r="E364" s="63"/>
      <c r="F364" s="63"/>
    </row>
    <row r="365" spans="1:6" x14ac:dyDescent="0.3">
      <c r="A365" s="83" t="s">
        <v>44</v>
      </c>
      <c r="B365" s="103" t="s">
        <v>105</v>
      </c>
      <c r="C365" s="94"/>
      <c r="D365" s="22"/>
      <c r="E365" s="63"/>
      <c r="F365" s="63"/>
    </row>
    <row r="366" spans="1:6" x14ac:dyDescent="0.3">
      <c r="A366" s="165"/>
      <c r="B366" s="166"/>
    </row>
    <row r="367" spans="1:6" x14ac:dyDescent="0.3">
      <c r="A367" s="95"/>
    </row>
    <row r="368" spans="1:6" x14ac:dyDescent="0.3">
      <c r="A368" s="42" t="s">
        <v>349</v>
      </c>
      <c r="B368" s="42" t="s">
        <v>15</v>
      </c>
    </row>
    <row r="369" spans="1:6" x14ac:dyDescent="0.3">
      <c r="A369" s="3"/>
      <c r="B369" s="59"/>
      <c r="C369" s="9"/>
      <c r="D369" s="7"/>
      <c r="E369" s="7"/>
      <c r="F369" s="7"/>
    </row>
    <row r="370" spans="1:6" x14ac:dyDescent="0.3">
      <c r="A370" s="29" t="s">
        <v>16</v>
      </c>
      <c r="B370" s="1" t="s">
        <v>17</v>
      </c>
      <c r="C370" s="1" t="s">
        <v>18</v>
      </c>
      <c r="D370" s="33"/>
      <c r="E370" s="1"/>
      <c r="F370" s="1"/>
    </row>
    <row r="371" spans="1:6" x14ac:dyDescent="0.3">
      <c r="A371" s="47" t="s">
        <v>266</v>
      </c>
      <c r="B371" s="32"/>
      <c r="C371" s="96"/>
      <c r="D371" s="22"/>
      <c r="E371" s="34"/>
      <c r="F371" s="70"/>
    </row>
    <row r="372" spans="1:6" ht="31.2" x14ac:dyDescent="0.3">
      <c r="A372" s="2" t="s">
        <v>47</v>
      </c>
      <c r="B372" s="54" t="s">
        <v>350</v>
      </c>
      <c r="C372" s="97"/>
      <c r="D372" s="99"/>
      <c r="E372" s="34"/>
      <c r="F372" s="63"/>
    </row>
    <row r="373" spans="1:6" x14ac:dyDescent="0.3">
      <c r="A373" s="61" t="s">
        <v>351</v>
      </c>
      <c r="B373" s="54" t="s">
        <v>352</v>
      </c>
      <c r="C373" s="97"/>
      <c r="D373" s="22"/>
      <c r="E373" s="53"/>
      <c r="F373" s="63"/>
    </row>
    <row r="374" spans="1:6" x14ac:dyDescent="0.3">
      <c r="A374" s="61" t="s">
        <v>353</v>
      </c>
      <c r="B374" s="54" t="s">
        <v>354</v>
      </c>
      <c r="C374" s="97"/>
      <c r="D374" s="87"/>
      <c r="E374" s="63"/>
      <c r="F374" s="63"/>
    </row>
    <row r="375" spans="1:6" x14ac:dyDescent="0.3">
      <c r="A375" s="61" t="s">
        <v>355</v>
      </c>
      <c r="B375" s="54" t="s">
        <v>356</v>
      </c>
      <c r="C375" s="97"/>
      <c r="D375" s="87"/>
      <c r="E375" s="63"/>
      <c r="F375" s="63"/>
    </row>
    <row r="376" spans="1:6" x14ac:dyDescent="0.3">
      <c r="A376" s="61" t="s">
        <v>357</v>
      </c>
      <c r="B376" s="54" t="s">
        <v>358</v>
      </c>
      <c r="C376" s="97"/>
      <c r="D376" s="87"/>
      <c r="E376" s="63"/>
      <c r="F376" s="63"/>
    </row>
    <row r="377" spans="1:6" x14ac:dyDescent="0.3">
      <c r="A377" s="69" t="s">
        <v>44</v>
      </c>
      <c r="B377" s="98" t="s">
        <v>165</v>
      </c>
      <c r="C377" s="97"/>
      <c r="D377" s="31"/>
      <c r="E377" s="11"/>
      <c r="F377" s="11"/>
    </row>
    <row r="378" spans="1:6" x14ac:dyDescent="0.3">
      <c r="D378" s="90"/>
    </row>
    <row r="380" spans="1:6" x14ac:dyDescent="0.3">
      <c r="A380" s="41" t="s">
        <v>359</v>
      </c>
      <c r="B380" s="42" t="s">
        <v>88</v>
      </c>
      <c r="C380" s="190"/>
      <c r="D380" s="191"/>
    </row>
    <row r="381" spans="1:6" x14ac:dyDescent="0.3">
      <c r="A381" s="3"/>
      <c r="D381" s="192"/>
      <c r="E381" s="192"/>
      <c r="F381" s="7"/>
    </row>
    <row r="382" spans="1:6" x14ac:dyDescent="0.3">
      <c r="A382" s="29" t="s">
        <v>16</v>
      </c>
      <c r="B382" s="1" t="s">
        <v>17</v>
      </c>
      <c r="C382" s="1" t="s">
        <v>18</v>
      </c>
      <c r="D382" s="33"/>
      <c r="E382" s="1"/>
      <c r="F382" s="1"/>
    </row>
    <row r="383" spans="1:6" x14ac:dyDescent="0.3">
      <c r="A383" s="2" t="s">
        <v>19</v>
      </c>
      <c r="B383" s="32"/>
      <c r="C383" s="14"/>
      <c r="D383" s="22"/>
      <c r="E383" s="34"/>
      <c r="F383" s="66"/>
    </row>
    <row r="384" spans="1:6" x14ac:dyDescent="0.3">
      <c r="A384" s="60" t="s">
        <v>360</v>
      </c>
      <c r="B384" s="75" t="s">
        <v>361</v>
      </c>
      <c r="C384" s="67"/>
      <c r="D384" s="22"/>
      <c r="E384" s="34"/>
      <c r="F384" s="68"/>
    </row>
    <row r="385" spans="1:6" x14ac:dyDescent="0.3">
      <c r="A385" s="60" t="s">
        <v>362</v>
      </c>
      <c r="B385" s="123" t="s">
        <v>363</v>
      </c>
      <c r="C385" s="67"/>
      <c r="D385" s="22"/>
      <c r="E385" s="34"/>
      <c r="F385" s="11"/>
    </row>
    <row r="386" spans="1:6" x14ac:dyDescent="0.3">
      <c r="A386" s="60" t="s">
        <v>344</v>
      </c>
      <c r="B386" s="123" t="s">
        <v>364</v>
      </c>
      <c r="C386" s="67"/>
      <c r="D386" s="73"/>
      <c r="E386" s="34"/>
      <c r="F386" s="11"/>
    </row>
    <row r="387" spans="1:6" x14ac:dyDescent="0.3">
      <c r="A387" s="61" t="s">
        <v>365</v>
      </c>
      <c r="B387" s="123" t="s">
        <v>366</v>
      </c>
      <c r="C387" s="67"/>
      <c r="D387" s="62"/>
      <c r="E387" s="11"/>
      <c r="F387" s="11"/>
    </row>
    <row r="388" spans="1:6" x14ac:dyDescent="0.3">
      <c r="A388" s="60" t="s">
        <v>367</v>
      </c>
      <c r="B388" s="43" t="s">
        <v>368</v>
      </c>
      <c r="C388" s="67"/>
      <c r="D388" s="193"/>
      <c r="E388" s="11"/>
      <c r="F388" s="30"/>
    </row>
    <row r="389" spans="1:6" x14ac:dyDescent="0.3">
      <c r="A389" s="82" t="s">
        <v>369</v>
      </c>
      <c r="B389" s="75" t="s">
        <v>370</v>
      </c>
      <c r="C389" s="67"/>
      <c r="D389" s="45"/>
      <c r="E389" s="11"/>
      <c r="F389" s="30"/>
    </row>
    <row r="390" spans="1:6" x14ac:dyDescent="0.3">
      <c r="A390" s="69" t="s">
        <v>371</v>
      </c>
      <c r="B390" s="75" t="s">
        <v>372</v>
      </c>
      <c r="C390" s="67"/>
      <c r="D390" s="194"/>
      <c r="E390" s="194"/>
      <c r="F390" s="88"/>
    </row>
    <row r="391" spans="1:6" x14ac:dyDescent="0.3">
      <c r="A391" s="69" t="s">
        <v>373</v>
      </c>
      <c r="B391" s="75" t="s">
        <v>374</v>
      </c>
      <c r="C391" s="67"/>
      <c r="D391" s="194"/>
      <c r="E391" s="194"/>
      <c r="F391" s="88"/>
    </row>
    <row r="392" spans="1:6" x14ac:dyDescent="0.3">
      <c r="A392" s="69" t="s">
        <v>44</v>
      </c>
      <c r="B392" s="75" t="s">
        <v>105</v>
      </c>
      <c r="C392" s="67"/>
      <c r="D392" s="194"/>
      <c r="E392" s="194"/>
      <c r="F392" s="88"/>
    </row>
    <row r="395" spans="1:6" x14ac:dyDescent="0.3">
      <c r="A395" s="41" t="s">
        <v>375</v>
      </c>
      <c r="B395" s="42" t="s">
        <v>81</v>
      </c>
      <c r="C395" s="9"/>
      <c r="D395" s="10"/>
      <c r="F395" s="3"/>
    </row>
    <row r="396" spans="1:6" x14ac:dyDescent="0.3">
      <c r="A396" s="3"/>
      <c r="B396" s="59"/>
      <c r="C396" s="9"/>
      <c r="D396" s="7"/>
      <c r="E396" s="7"/>
      <c r="F396" s="7"/>
    </row>
    <row r="397" spans="1:6" x14ac:dyDescent="0.3">
      <c r="A397" s="29" t="s">
        <v>16</v>
      </c>
      <c r="B397" s="1" t="s">
        <v>17</v>
      </c>
      <c r="C397" s="1" t="s">
        <v>18</v>
      </c>
      <c r="D397" s="33"/>
      <c r="E397" s="1"/>
      <c r="F397" s="1"/>
    </row>
    <row r="398" spans="1:6" x14ac:dyDescent="0.3">
      <c r="A398" s="2" t="s">
        <v>19</v>
      </c>
      <c r="B398" s="32"/>
      <c r="C398" s="14"/>
      <c r="D398" s="22"/>
      <c r="E398" s="34"/>
      <c r="F398" s="66"/>
    </row>
    <row r="399" spans="1:6" x14ac:dyDescent="0.3">
      <c r="A399" s="60" t="s">
        <v>360</v>
      </c>
      <c r="B399" s="75" t="s">
        <v>376</v>
      </c>
      <c r="C399" s="67"/>
      <c r="D399" s="22"/>
      <c r="E399" s="34"/>
      <c r="F399" s="68"/>
    </row>
    <row r="400" spans="1:6" x14ac:dyDescent="0.3">
      <c r="A400" s="60" t="s">
        <v>362</v>
      </c>
      <c r="B400" s="123" t="s">
        <v>377</v>
      </c>
      <c r="C400" s="67"/>
      <c r="D400" s="22"/>
      <c r="E400" s="34"/>
      <c r="F400" s="11"/>
    </row>
    <row r="401" spans="1:6" x14ac:dyDescent="0.3">
      <c r="A401" s="60" t="s">
        <v>344</v>
      </c>
      <c r="B401" s="123" t="s">
        <v>378</v>
      </c>
      <c r="C401" s="67"/>
      <c r="D401" s="22"/>
      <c r="E401" s="34"/>
      <c r="F401" s="11"/>
    </row>
    <row r="402" spans="1:6" ht="31.2" x14ac:dyDescent="0.3">
      <c r="A402" s="60" t="s">
        <v>379</v>
      </c>
      <c r="B402" s="43" t="s">
        <v>380</v>
      </c>
      <c r="C402" s="67"/>
      <c r="D402" s="22"/>
      <c r="E402" s="34"/>
      <c r="F402" s="11"/>
    </row>
    <row r="403" spans="1:6" x14ac:dyDescent="0.3">
      <c r="A403" s="61" t="s">
        <v>381</v>
      </c>
      <c r="B403" s="43" t="s">
        <v>382</v>
      </c>
      <c r="C403" s="67"/>
      <c r="D403" s="124"/>
      <c r="E403" s="11"/>
      <c r="F403" s="30"/>
    </row>
    <row r="404" spans="1:6" ht="31.2" x14ac:dyDescent="0.3">
      <c r="A404" s="60" t="s">
        <v>139</v>
      </c>
      <c r="B404" s="43" t="s">
        <v>383</v>
      </c>
      <c r="C404" s="67"/>
      <c r="D404" s="124"/>
      <c r="E404" s="11"/>
      <c r="F404" s="30"/>
    </row>
    <row r="405" spans="1:6" x14ac:dyDescent="0.3">
      <c r="A405" s="44" t="s">
        <v>44</v>
      </c>
      <c r="B405" s="75" t="s">
        <v>105</v>
      </c>
      <c r="C405" s="67"/>
      <c r="D405" s="45"/>
      <c r="E405" s="11"/>
      <c r="F405" s="30"/>
    </row>
    <row r="407" spans="1:6" x14ac:dyDescent="0.3">
      <c r="A407" s="3"/>
      <c r="B407" s="59"/>
      <c r="C407" s="9"/>
      <c r="D407" s="10"/>
    </row>
    <row r="408" spans="1:6" ht="31.2" x14ac:dyDescent="0.3">
      <c r="A408" s="42" t="s">
        <v>386</v>
      </c>
      <c r="B408" s="155" t="s">
        <v>15</v>
      </c>
      <c r="C408" s="9"/>
      <c r="D408" s="10"/>
    </row>
    <row r="409" spans="1:6" x14ac:dyDescent="0.3">
      <c r="A409" s="3"/>
      <c r="B409" s="59"/>
      <c r="C409" s="9"/>
      <c r="D409" s="7"/>
      <c r="E409" s="7"/>
      <c r="F409" s="7"/>
    </row>
    <row r="410" spans="1:6" x14ac:dyDescent="0.3">
      <c r="A410" s="29" t="s">
        <v>16</v>
      </c>
      <c r="B410" s="1" t="s">
        <v>17</v>
      </c>
      <c r="C410" s="1" t="s">
        <v>18</v>
      </c>
      <c r="D410" s="33"/>
      <c r="E410" s="1"/>
      <c r="F410" s="1"/>
    </row>
    <row r="411" spans="1:6" x14ac:dyDescent="0.3">
      <c r="A411" s="47" t="s">
        <v>169</v>
      </c>
      <c r="B411" s="32"/>
      <c r="C411" s="14"/>
      <c r="D411" s="22"/>
      <c r="E411" s="34"/>
      <c r="F411" s="169"/>
    </row>
    <row r="412" spans="1:6" x14ac:dyDescent="0.3">
      <c r="A412" s="2" t="s">
        <v>48</v>
      </c>
      <c r="B412" s="47" t="s">
        <v>387</v>
      </c>
      <c r="C412" s="49"/>
      <c r="D412" s="22"/>
      <c r="E412" s="34"/>
      <c r="F412" s="34"/>
    </row>
    <row r="413" spans="1:6" ht="31.2" x14ac:dyDescent="0.3">
      <c r="A413" s="43" t="s">
        <v>167</v>
      </c>
      <c r="B413" s="84" t="s">
        <v>388</v>
      </c>
      <c r="C413" s="49"/>
      <c r="D413" s="22"/>
      <c r="E413" s="34"/>
      <c r="F413" s="135"/>
    </row>
    <row r="414" spans="1:6" ht="31.2" x14ac:dyDescent="0.3">
      <c r="A414" s="43" t="s">
        <v>389</v>
      </c>
      <c r="B414" s="43" t="s">
        <v>385</v>
      </c>
      <c r="C414" s="49"/>
      <c r="D414" s="22"/>
      <c r="E414" s="34"/>
      <c r="F414" s="135"/>
    </row>
    <row r="415" spans="1:6" x14ac:dyDescent="0.3">
      <c r="A415" s="82" t="s">
        <v>44</v>
      </c>
      <c r="B415" s="75" t="s">
        <v>45</v>
      </c>
      <c r="C415" s="49"/>
      <c r="D415" s="45"/>
      <c r="E415" s="11"/>
      <c r="F415" s="63"/>
    </row>
    <row r="416" spans="1:6" x14ac:dyDescent="0.3">
      <c r="A416" s="3"/>
      <c r="B416" s="59"/>
      <c r="C416" s="9"/>
      <c r="D416" s="10"/>
    </row>
    <row r="417" spans="1:6" x14ac:dyDescent="0.3">
      <c r="A417" s="76"/>
      <c r="B417" s="178"/>
      <c r="C417" s="9"/>
      <c r="D417" s="10"/>
    </row>
    <row r="418" spans="1:6" x14ac:dyDescent="0.3">
      <c r="A418" s="42" t="s">
        <v>390</v>
      </c>
      <c r="B418" s="42" t="s">
        <v>15</v>
      </c>
      <c r="C418" s="9"/>
      <c r="D418" s="10"/>
    </row>
    <row r="419" spans="1:6" x14ac:dyDescent="0.3">
      <c r="A419" s="3"/>
      <c r="B419" s="59"/>
      <c r="C419" s="9"/>
      <c r="D419" s="7"/>
      <c r="E419" s="7"/>
      <c r="F419" s="7"/>
    </row>
    <row r="420" spans="1:6" x14ac:dyDescent="0.3">
      <c r="A420" s="29" t="s">
        <v>16</v>
      </c>
      <c r="B420" s="1" t="s">
        <v>17</v>
      </c>
      <c r="C420" s="1" t="s">
        <v>18</v>
      </c>
      <c r="D420" s="1"/>
      <c r="E420" s="1"/>
      <c r="F420" s="1"/>
    </row>
    <row r="421" spans="1:6" x14ac:dyDescent="0.3">
      <c r="A421" s="47" t="s">
        <v>169</v>
      </c>
      <c r="B421" s="32"/>
      <c r="C421" s="14"/>
      <c r="D421" s="22"/>
      <c r="E421" s="34"/>
      <c r="F421" s="169"/>
    </row>
    <row r="422" spans="1:6" ht="31.2" x14ac:dyDescent="0.3">
      <c r="A422" s="2" t="s">
        <v>391</v>
      </c>
      <c r="B422" s="47" t="s">
        <v>392</v>
      </c>
      <c r="C422" s="49"/>
      <c r="D422" s="22"/>
      <c r="E422" s="34"/>
      <c r="F422" s="34"/>
    </row>
    <row r="423" spans="1:6" x14ac:dyDescent="0.3">
      <c r="A423" s="43" t="s">
        <v>393</v>
      </c>
      <c r="B423" s="84" t="s">
        <v>394</v>
      </c>
      <c r="C423" s="49"/>
      <c r="D423" s="22"/>
      <c r="E423" s="34"/>
      <c r="F423" s="135"/>
    </row>
    <row r="424" spans="1:6" x14ac:dyDescent="0.3">
      <c r="A424" s="82" t="s">
        <v>44</v>
      </c>
      <c r="B424" s="75" t="s">
        <v>45</v>
      </c>
      <c r="C424" s="49"/>
      <c r="D424" s="45"/>
      <c r="E424" s="11"/>
      <c r="F424" s="63"/>
    </row>
    <row r="425" spans="1:6" x14ac:dyDescent="0.3">
      <c r="A425" s="233"/>
      <c r="B425" s="152"/>
      <c r="C425" s="234"/>
      <c r="F425" s="235"/>
    </row>
    <row r="426" spans="1:6" x14ac:dyDescent="0.3">
      <c r="A426" s="3"/>
      <c r="B426" s="59"/>
      <c r="C426" s="9"/>
      <c r="D426" s="10"/>
    </row>
    <row r="427" spans="1:6" x14ac:dyDescent="0.3">
      <c r="A427" s="41" t="s">
        <v>395</v>
      </c>
      <c r="B427" s="42" t="s">
        <v>15</v>
      </c>
      <c r="C427" s="144"/>
      <c r="D427" s="145"/>
      <c r="E427" s="144"/>
      <c r="F427" s="144"/>
    </row>
    <row r="428" spans="1:6" x14ac:dyDescent="0.3">
      <c r="A428" s="170"/>
      <c r="B428" s="150"/>
      <c r="C428" s="144"/>
      <c r="D428" s="146"/>
      <c r="E428" s="146"/>
      <c r="F428" s="146"/>
    </row>
    <row r="429" spans="1:6" x14ac:dyDescent="0.3">
      <c r="A429" s="171" t="s">
        <v>16</v>
      </c>
      <c r="B429" s="126" t="s">
        <v>17</v>
      </c>
      <c r="C429" s="126" t="s">
        <v>92</v>
      </c>
      <c r="D429" s="127"/>
      <c r="E429" s="126"/>
      <c r="F429" s="126"/>
    </row>
    <row r="430" spans="1:6" x14ac:dyDescent="0.3">
      <c r="A430" s="148" t="s">
        <v>169</v>
      </c>
      <c r="B430" s="172"/>
      <c r="C430" s="96"/>
      <c r="D430" s="22"/>
      <c r="E430" s="34"/>
      <c r="F430" s="134"/>
    </row>
    <row r="431" spans="1:6" ht="46.8" x14ac:dyDescent="0.3">
      <c r="A431" s="173" t="s">
        <v>396</v>
      </c>
      <c r="B431" s="43" t="s">
        <v>397</v>
      </c>
      <c r="C431" s="97"/>
      <c r="D431" s="22"/>
      <c r="E431" s="34"/>
      <c r="F431" s="134"/>
    </row>
    <row r="432" spans="1:6" ht="31.2" x14ac:dyDescent="0.3">
      <c r="A432" s="173" t="s">
        <v>309</v>
      </c>
      <c r="B432" s="133" t="s">
        <v>398</v>
      </c>
      <c r="C432" s="97"/>
      <c r="D432" s="22"/>
      <c r="E432" s="34"/>
      <c r="F432" s="174"/>
    </row>
    <row r="433" spans="1:6" x14ac:dyDescent="0.3">
      <c r="A433" s="130" t="s">
        <v>399</v>
      </c>
      <c r="B433" s="133" t="s">
        <v>400</v>
      </c>
      <c r="C433" s="97"/>
      <c r="D433" s="34"/>
      <c r="E433" s="34"/>
      <c r="F433" s="135"/>
    </row>
    <row r="434" spans="1:6" x14ac:dyDescent="0.3">
      <c r="A434" s="148" t="s">
        <v>401</v>
      </c>
      <c r="B434" s="133" t="s">
        <v>402</v>
      </c>
      <c r="C434" s="97"/>
      <c r="D434" s="175"/>
      <c r="E434" s="135"/>
      <c r="F434" s="174"/>
    </row>
    <row r="435" spans="1:6" x14ac:dyDescent="0.3">
      <c r="A435" s="148" t="s">
        <v>403</v>
      </c>
      <c r="B435" s="133" t="s">
        <v>404</v>
      </c>
      <c r="C435" s="97"/>
      <c r="D435" s="175"/>
      <c r="E435" s="135"/>
      <c r="F435" s="174"/>
    </row>
    <row r="436" spans="1:6" x14ac:dyDescent="0.3">
      <c r="A436" s="138" t="s">
        <v>44</v>
      </c>
      <c r="B436" s="176" t="s">
        <v>45</v>
      </c>
      <c r="C436" s="97"/>
      <c r="D436" s="134"/>
      <c r="E436" s="135"/>
      <c r="F436" s="174"/>
    </row>
    <row r="437" spans="1:6" x14ac:dyDescent="0.3">
      <c r="A437" s="170"/>
      <c r="B437" s="150"/>
      <c r="C437" s="145"/>
      <c r="D437" s="177"/>
      <c r="E437" s="144"/>
      <c r="F437" s="144"/>
    </row>
    <row r="439" spans="1:6" ht="31.2" x14ac:dyDescent="0.3">
      <c r="A439" s="42" t="s">
        <v>405</v>
      </c>
      <c r="B439" s="155" t="s">
        <v>220</v>
      </c>
    </row>
    <row r="441" spans="1:6" x14ac:dyDescent="0.3">
      <c r="A441" s="125" t="s">
        <v>16</v>
      </c>
      <c r="B441" s="126" t="s">
        <v>17</v>
      </c>
      <c r="C441" s="126" t="s">
        <v>92</v>
      </c>
      <c r="D441" s="127"/>
      <c r="E441" s="126"/>
      <c r="F441" s="126"/>
    </row>
    <row r="442" spans="1:6" x14ac:dyDescent="0.3">
      <c r="A442" s="2" t="s">
        <v>19</v>
      </c>
      <c r="B442" s="128"/>
      <c r="C442" s="96"/>
      <c r="D442" s="22"/>
      <c r="E442" s="91"/>
      <c r="F442" s="129"/>
    </row>
    <row r="443" spans="1:6" x14ac:dyDescent="0.3">
      <c r="A443" s="43" t="s">
        <v>328</v>
      </c>
      <c r="B443" s="131" t="s">
        <v>406</v>
      </c>
      <c r="C443" s="97"/>
      <c r="D443" s="22"/>
      <c r="E443" s="91"/>
      <c r="F443" s="132"/>
    </row>
    <row r="444" spans="1:6" x14ac:dyDescent="0.3">
      <c r="A444" s="43" t="s">
        <v>384</v>
      </c>
      <c r="B444" s="131" t="s">
        <v>407</v>
      </c>
      <c r="C444" s="97"/>
      <c r="D444" s="22"/>
      <c r="E444" s="72"/>
      <c r="F444" s="132"/>
    </row>
    <row r="445" spans="1:6" ht="31.2" x14ac:dyDescent="0.3">
      <c r="A445" s="133" t="s">
        <v>408</v>
      </c>
      <c r="B445" s="131" t="s">
        <v>409</v>
      </c>
      <c r="C445" s="97"/>
      <c r="D445" s="22"/>
      <c r="E445" s="91"/>
      <c r="F445" s="132"/>
    </row>
    <row r="446" spans="1:6" x14ac:dyDescent="0.3">
      <c r="A446" s="123" t="s">
        <v>410</v>
      </c>
      <c r="B446" s="131" t="s">
        <v>411</v>
      </c>
      <c r="C446" s="97"/>
      <c r="D446" s="22"/>
      <c r="E446" s="72"/>
      <c r="F446" s="132"/>
    </row>
    <row r="447" spans="1:6" ht="62.4" x14ac:dyDescent="0.3">
      <c r="A447" s="131" t="s">
        <v>412</v>
      </c>
      <c r="B447" s="131" t="s">
        <v>413</v>
      </c>
      <c r="C447" s="97"/>
      <c r="D447" s="134"/>
      <c r="E447" s="135"/>
      <c r="F447" s="135"/>
    </row>
    <row r="448" spans="1:6" x14ac:dyDescent="0.3">
      <c r="A448" s="136" t="s">
        <v>48</v>
      </c>
      <c r="B448" s="131" t="s">
        <v>414</v>
      </c>
      <c r="C448" s="97"/>
      <c r="D448" s="134"/>
      <c r="E448" s="137"/>
      <c r="F448" s="135"/>
    </row>
    <row r="449" spans="1:6" x14ac:dyDescent="0.3">
      <c r="A449" s="136" t="s">
        <v>124</v>
      </c>
      <c r="B449" s="131" t="s">
        <v>415</v>
      </c>
      <c r="C449" s="97"/>
      <c r="D449" s="134"/>
      <c r="E449" s="137"/>
      <c r="F449" s="135"/>
    </row>
    <row r="450" spans="1:6" x14ac:dyDescent="0.3">
      <c r="A450" s="138" t="s">
        <v>44</v>
      </c>
      <c r="B450" s="139" t="s">
        <v>45</v>
      </c>
      <c r="C450" s="97"/>
      <c r="D450" s="134"/>
      <c r="E450" s="135"/>
      <c r="F450" s="140"/>
    </row>
    <row r="451" spans="1:6" x14ac:dyDescent="0.3">
      <c r="A451" s="141"/>
      <c r="B451" s="141"/>
      <c r="D451" s="90"/>
    </row>
    <row r="452" spans="1:6" x14ac:dyDescent="0.3">
      <c r="A452" s="142"/>
      <c r="B452" s="143"/>
      <c r="C452" s="144"/>
      <c r="D452" s="145"/>
      <c r="E452" s="144"/>
      <c r="F452" s="142"/>
    </row>
    <row r="453" spans="1:6" x14ac:dyDescent="0.3">
      <c r="A453" s="42" t="s">
        <v>416</v>
      </c>
      <c r="B453" s="42" t="s">
        <v>15</v>
      </c>
      <c r="C453" s="144"/>
      <c r="D453" s="145"/>
      <c r="E453" s="144"/>
      <c r="F453" s="142"/>
    </row>
    <row r="454" spans="1:6" x14ac:dyDescent="0.3">
      <c r="A454" s="142"/>
      <c r="B454" s="143"/>
      <c r="C454" s="144"/>
      <c r="D454" s="146"/>
      <c r="E454" s="146"/>
      <c r="F454" s="146"/>
    </row>
    <row r="455" spans="1:6" x14ac:dyDescent="0.3">
      <c r="A455" s="125" t="s">
        <v>16</v>
      </c>
      <c r="B455" s="126" t="s">
        <v>17</v>
      </c>
      <c r="C455" s="126" t="s">
        <v>92</v>
      </c>
      <c r="D455" s="127"/>
      <c r="E455" s="126"/>
      <c r="F455" s="126"/>
    </row>
    <row r="456" spans="1:6" x14ac:dyDescent="0.3">
      <c r="A456" s="2" t="s">
        <v>19</v>
      </c>
      <c r="B456" s="128"/>
      <c r="C456" s="96"/>
      <c r="D456" s="22"/>
      <c r="E456" s="34"/>
      <c r="F456" s="129"/>
    </row>
    <row r="457" spans="1:6" x14ac:dyDescent="0.3">
      <c r="A457" s="43" t="s">
        <v>328</v>
      </c>
      <c r="B457" s="131" t="s">
        <v>406</v>
      </c>
      <c r="C457" s="97"/>
      <c r="D457" s="22"/>
      <c r="E457" s="34"/>
      <c r="F457" s="132"/>
    </row>
    <row r="458" spans="1:6" x14ac:dyDescent="0.3">
      <c r="A458" s="43" t="s">
        <v>384</v>
      </c>
      <c r="B458" s="131" t="s">
        <v>417</v>
      </c>
      <c r="C458" s="97"/>
      <c r="D458" s="22"/>
      <c r="E458" s="34"/>
      <c r="F458" s="132"/>
    </row>
    <row r="459" spans="1:6" x14ac:dyDescent="0.3">
      <c r="A459" s="123" t="s">
        <v>418</v>
      </c>
      <c r="B459" s="131" t="s">
        <v>419</v>
      </c>
      <c r="C459" s="97"/>
      <c r="D459" s="22"/>
      <c r="E459" s="34"/>
      <c r="F459" s="132"/>
    </row>
    <row r="460" spans="1:6" ht="62.4" x14ac:dyDescent="0.3">
      <c r="A460" s="43" t="s">
        <v>420</v>
      </c>
      <c r="B460" s="131" t="s">
        <v>421</v>
      </c>
      <c r="C460" s="97"/>
      <c r="D460" s="22"/>
      <c r="E460" s="135"/>
      <c r="F460" s="135"/>
    </row>
    <row r="461" spans="1:6" x14ac:dyDescent="0.3">
      <c r="A461" s="123" t="s">
        <v>410</v>
      </c>
      <c r="B461" s="131" t="s">
        <v>422</v>
      </c>
      <c r="C461" s="97"/>
      <c r="D461" s="147"/>
      <c r="E461" s="34"/>
      <c r="F461" s="135"/>
    </row>
    <row r="462" spans="1:6" x14ac:dyDescent="0.3">
      <c r="A462" s="136" t="s">
        <v>48</v>
      </c>
      <c r="B462" s="131" t="s">
        <v>414</v>
      </c>
      <c r="C462" s="97"/>
      <c r="D462" s="147"/>
      <c r="E462" s="34"/>
      <c r="F462" s="135"/>
    </row>
    <row r="463" spans="1:6" x14ac:dyDescent="0.3">
      <c r="A463" s="123" t="s">
        <v>38</v>
      </c>
      <c r="B463" s="131" t="s">
        <v>423</v>
      </c>
      <c r="C463" s="97"/>
      <c r="D463" s="147"/>
      <c r="E463" s="34"/>
      <c r="F463" s="135"/>
    </row>
    <row r="464" spans="1:6" x14ac:dyDescent="0.3">
      <c r="A464" s="136" t="s">
        <v>124</v>
      </c>
      <c r="B464" s="131" t="s">
        <v>415</v>
      </c>
      <c r="C464" s="97"/>
      <c r="D464" s="147"/>
      <c r="E464" s="34"/>
      <c r="F464" s="135"/>
    </row>
    <row r="465" spans="1:6" x14ac:dyDescent="0.3">
      <c r="A465" s="148" t="s">
        <v>44</v>
      </c>
      <c r="B465" s="130" t="s">
        <v>45</v>
      </c>
      <c r="C465" s="97"/>
      <c r="D465" s="149"/>
      <c r="E465" s="34"/>
      <c r="F465" s="135"/>
    </row>
    <row r="466" spans="1:6" x14ac:dyDescent="0.3">
      <c r="A466" s="150"/>
      <c r="B466" s="141"/>
      <c r="C466" s="144"/>
      <c r="D466" s="145"/>
      <c r="E466" s="144"/>
      <c r="F466" s="142"/>
    </row>
  </sheetData>
  <mergeCells count="1">
    <mergeCell ref="A2:B2"/>
  </mergeCells>
  <hyperlinks>
    <hyperlink ref="B8" r:id="rId1" display="https://www.cpubenchmark.net/CPU_mega_page.html" xr:uid="{34FBBD08-77A9-47C2-ADB9-3551B77441C9}"/>
    <hyperlink ref="B95" r:id="rId2" display="s výkonom min. 20 000 bodov v benchmarku PassMark - CPU Mark (ku dňu zverejnenia výzvy)" xr:uid="{77409595-4A6C-4E98-B3BC-64DF4A2AAC2C}"/>
    <hyperlink ref="B13" r:id="rId3" display="dedikovaná; min. 2 GB pamäť grafickej karty; s výkonom min. 4000 bodov v benchmarku PassMark - G3D Mark (ku dňu zverejnenia výzvy)" xr:uid="{382EEF5B-2229-4B55-BAAA-C5C995DB630B}"/>
    <hyperlink ref="B129" r:id="rId4" display="s výkonom min. 20 000 bodov v benchmarku PassMark - CPU Mark (ku dňu zverejnenia výzvy)" xr:uid="{5EE9298B-5579-45AC-AD7F-7A622FB6E209}"/>
    <hyperlink ref="B58" location="_34_Tablet_typ_1" display="• kompaibilné s obstarávaným produktom Tablet typ 1" xr:uid="{A5119E50-6CE7-4377-B15A-185591CEC717}"/>
    <hyperlink ref="B101" r:id="rId5" display="dedikovaná; min. 2 GB pamäť grafickej karty; s výkonom min. 4000 bodov v benchmarku PassMark - G3D Mark (ku dňu zverejnenia výzvy)" xr:uid="{80A078C7-DA44-45FB-8843-9684160183BF}"/>
    <hyperlink ref="B139" location="_34_Procesor_typ_1" display="• chladič kompatibilný s obstarávaným Procesorom typ 1" xr:uid="{CF569292-600B-4B08-9C51-0594E7F15311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34</vt:i4>
      </vt:variant>
    </vt:vector>
  </HeadingPairs>
  <TitlesOfParts>
    <vt:vector size="36" baseType="lpstr">
      <vt:lpstr>Príloha č. 1 KZ</vt:lpstr>
      <vt:lpstr>Špecifikácia položiek</vt:lpstr>
      <vt:lpstr>_34_Batéria_do_UPS</vt:lpstr>
      <vt:lpstr>_34_Bezdrôtová_myš</vt:lpstr>
      <vt:lpstr>_34_Dátové_úložisko</vt:lpstr>
      <vt:lpstr>_34_Chladiaca_podložka_pod_notebook</vt:lpstr>
      <vt:lpstr>_34_Chladič_na_procesor</vt:lpstr>
      <vt:lpstr>_34_Interný_HDD</vt:lpstr>
      <vt:lpstr>_34_Interný_SSD</vt:lpstr>
      <vt:lpstr>_34_Manažovateľný_PoE_switch</vt:lpstr>
      <vt:lpstr>_34_Monitor_typ_2</vt:lpstr>
      <vt:lpstr>_34_Napájací_adaptér</vt:lpstr>
      <vt:lpstr>_34_Notebook_typ_1</vt:lpstr>
      <vt:lpstr>_34_Operačná_pamäť_RAM</vt:lpstr>
      <vt:lpstr>_34_Patch_kábel</vt:lpstr>
      <vt:lpstr>_34_PC_skriňa</vt:lpstr>
      <vt:lpstr>_34_PC_typ_1</vt:lpstr>
      <vt:lpstr>_34_PC_zdroj</vt:lpstr>
      <vt:lpstr>_34_Prezentér</vt:lpstr>
      <vt:lpstr>_34_Procesor_typ_1</vt:lpstr>
      <vt:lpstr>_34_Projektor_typ_1</vt:lpstr>
      <vt:lpstr>_34_Projektor_typ_2</vt:lpstr>
      <vt:lpstr>_34_Puzdro_na_tablet_s_klávesnicou</vt:lpstr>
      <vt:lpstr>_34_Servisný_vysávač_tonerov</vt:lpstr>
      <vt:lpstr>_34_Set_bezdrôtovej_klávesnice_s_myšou</vt:lpstr>
      <vt:lpstr>_34_Sieťový_kábel</vt:lpstr>
      <vt:lpstr>_34_Slúchadlá_s_mikrofónom</vt:lpstr>
      <vt:lpstr>_34_Tablet_typ_1</vt:lpstr>
      <vt:lpstr>_34_Tablet_typ_2</vt:lpstr>
      <vt:lpstr>_34_Tlačiareň_typ_1</vt:lpstr>
      <vt:lpstr>_34_Tlačiareň_typ_2</vt:lpstr>
      <vt:lpstr>_34_USB_čítačka_odtlačkov_prstov</vt:lpstr>
      <vt:lpstr>_34_USB_predlžovací_kábel</vt:lpstr>
      <vt:lpstr>_34_Záložný_zdroj_UPS_typ_1</vt:lpstr>
      <vt:lpstr>_34_Záložný_zdroj_UPS_typ_2</vt:lpstr>
      <vt:lpstr>_34_Záložný_zdroj_UPS_typ_3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Anna Dvoráková</cp:lastModifiedBy>
  <cp:revision/>
  <dcterms:created xsi:type="dcterms:W3CDTF">2018-10-09T12:35:14Z</dcterms:created>
  <dcterms:modified xsi:type="dcterms:W3CDTF">2024-09-13T07:18:15Z</dcterms:modified>
  <cp:category/>
  <cp:contentStatus/>
</cp:coreProperties>
</file>