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NS\NADLIMIT - verejná súťaž\Ovocie a zelenina_TT 2024 II\Výzva\"/>
    </mc:Choice>
  </mc:AlternateContent>
  <bookViews>
    <workbookView xWindow="-28920" yWindow="-120" windowWidth="29040" windowHeight="15840"/>
  </bookViews>
  <sheets>
    <sheet name="Hárok1" sheetId="1" r:id="rId1"/>
    <sheet name="Hárok2" sheetId="2" r:id="rId2"/>
    <sheet name="Hárok3" sheetId="3" r:id="rId3"/>
  </sheets>
  <definedNames>
    <definedName name="_GoBack" localSheetId="0">Hárok1!$D$23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H7" i="1" l="1"/>
  <c r="J7" i="1" s="1"/>
  <c r="I7" i="1"/>
  <c r="I8" i="1" l="1"/>
  <c r="I10" i="1" l="1"/>
  <c r="I11" i="1"/>
  <c r="I12" i="1"/>
  <c r="I13" i="1"/>
  <c r="I14" i="1"/>
  <c r="I15" i="1"/>
  <c r="H14" i="1"/>
  <c r="J14" i="1" s="1"/>
  <c r="H15" i="1"/>
  <c r="J15" i="1" s="1"/>
  <c r="H16" i="1"/>
  <c r="J16" i="1" s="1"/>
  <c r="H17" i="1"/>
  <c r="J17" i="1" s="1"/>
  <c r="H18" i="1"/>
  <c r="J18" i="1" s="1"/>
  <c r="H19" i="1"/>
  <c r="J19" i="1" s="1"/>
  <c r="H20" i="1"/>
  <c r="J20" i="1" s="1"/>
  <c r="H21" i="1"/>
  <c r="J21" i="1" s="1"/>
  <c r="H22" i="1"/>
  <c r="J22" i="1" s="1"/>
  <c r="H23" i="1"/>
  <c r="J23" i="1" s="1"/>
  <c r="H24" i="1"/>
  <c r="J24" i="1" s="1"/>
  <c r="H25" i="1"/>
  <c r="J25" i="1" s="1"/>
  <c r="H26" i="1"/>
  <c r="J26" i="1" s="1"/>
  <c r="H27" i="1"/>
  <c r="J27" i="1" s="1"/>
  <c r="H28" i="1"/>
  <c r="J28" i="1" s="1"/>
  <c r="H29" i="1"/>
  <c r="J29" i="1" s="1"/>
  <c r="H30" i="1"/>
  <c r="J30" i="1" s="1"/>
  <c r="I9" i="1" l="1"/>
  <c r="H6" i="1" l="1"/>
  <c r="H8" i="1"/>
  <c r="H9" i="1"/>
  <c r="J9" i="1" s="1"/>
  <c r="H10" i="1"/>
  <c r="J10" i="1" s="1"/>
  <c r="H11" i="1"/>
  <c r="J11" i="1" s="1"/>
  <c r="H12" i="1"/>
  <c r="J12" i="1" s="1"/>
  <c r="H13" i="1"/>
  <c r="J13" i="1" s="1"/>
  <c r="H5" i="1"/>
  <c r="I5" i="1" l="1"/>
  <c r="J6" i="1" l="1"/>
  <c r="J8" i="1"/>
  <c r="J5" i="1"/>
  <c r="I6" i="1"/>
  <c r="I31" i="1" s="1"/>
  <c r="J31" i="1" l="1"/>
</calcChain>
</file>

<file path=xl/sharedStrings.xml><?xml version="1.0" encoding="utf-8"?>
<sst xmlns="http://schemas.openxmlformats.org/spreadsheetml/2006/main" count="94" uniqueCount="70">
  <si>
    <t xml:space="preserve"> Názov položky</t>
  </si>
  <si>
    <t>Množstvo</t>
  </si>
  <si>
    <t>sadzba DPH 
v %</t>
  </si>
  <si>
    <t>Jednotková  cena
v EUR s DPH</t>
  </si>
  <si>
    <t>Cena celkom 
v EUR bez DPH</t>
  </si>
  <si>
    <t>Cena celkom 
v EUR s DPH</t>
  </si>
  <si>
    <t>Položka č.</t>
  </si>
  <si>
    <t>Celková cena za dodanie predmetu zákazky</t>
  </si>
  <si>
    <t>Pozn.:</t>
  </si>
  <si>
    <t>Všetky ceny je potrebné zaokrúhliť na 2 desatinné miesta</t>
  </si>
  <si>
    <t>Uchádzač vypĺňa len bunky zvýraznené zelenou farbou</t>
  </si>
  <si>
    <t>Štruktúrovaný rozpočet ceny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</si>
  <si>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</si>
  <si>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</si>
  <si>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</si>
  <si>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</si>
  <si>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</si>
  <si>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</si>
  <si>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</si>
  <si>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</si>
  <si>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</si>
  <si>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</si>
  <si>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</si>
  <si>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</si>
  <si>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</si>
  <si>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</si>
  <si>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</si>
  <si>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</si>
  <si>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</si>
  <si>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</si>
  <si>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</si>
  <si>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</si>
  <si>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</si>
  <si>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</si>
  <si>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</si>
  <si>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</si>
  <si>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</si>
  <si>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</si>
  <si>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kg</t>
  </si>
  <si>
    <t>Baklažán</t>
  </si>
  <si>
    <t>Brokolica</t>
  </si>
  <si>
    <t>Cesnak</t>
  </si>
  <si>
    <t>Cibuľa žltá</t>
  </si>
  <si>
    <t>Citróny</t>
  </si>
  <si>
    <t>Cuketa</t>
  </si>
  <si>
    <t xml:space="preserve">Jablká </t>
  </si>
  <si>
    <t xml:space="preserve">Kaleráb </t>
  </si>
  <si>
    <t>Kapusta hlávková biela</t>
  </si>
  <si>
    <t>Kapusta kvasená (sáčok)</t>
  </si>
  <si>
    <t>Karfiol</t>
  </si>
  <si>
    <t>Kel</t>
  </si>
  <si>
    <t>Kiwi</t>
  </si>
  <si>
    <t>Mrkva</t>
  </si>
  <si>
    <t>Paprika biela (PCR)</t>
  </si>
  <si>
    <t>Paprika červená</t>
  </si>
  <si>
    <t>Paradajky</t>
  </si>
  <si>
    <t>Petržlen</t>
  </si>
  <si>
    <t>Petržlenová vňať hladká</t>
  </si>
  <si>
    <t>Pomaranč</t>
  </si>
  <si>
    <t>Pór</t>
  </si>
  <si>
    <t>Šalát ľadový</t>
  </si>
  <si>
    <t>Šampiňóny</t>
  </si>
  <si>
    <t>Uhorka - hadovka</t>
  </si>
  <si>
    <t>Zeler</t>
  </si>
  <si>
    <t>Zemiaky</t>
  </si>
  <si>
    <t>ks</t>
  </si>
  <si>
    <t xml:space="preserve">Požaduje sa uviesť  presnú špecifikáciu ponúkaného tovaru (napr. názov tovaru, zloženie a pod.) </t>
  </si>
  <si>
    <t>* Požadovanú mernú jednotku je nutné dodržať. V prípade nedodržania požadovanej mernej jednotky verejný obstarávateľ vyhodnotí ponuku, že nespĺňa požiadavky na predmet zákazky čoho následkom bude vylúčenie ponuky</t>
  </si>
  <si>
    <r>
      <t xml:space="preserve">Merná 
jednotka
</t>
    </r>
    <r>
      <rPr>
        <sz val="10"/>
        <color rgb="FFFF0000"/>
        <rFont val="Arial Narrow"/>
        <family val="2"/>
        <charset val="238"/>
      </rPr>
      <t>(merná jednotka sa musí dodržať)</t>
    </r>
  </si>
  <si>
    <r>
      <t xml:space="preserve">Jednotková  cena
v EUR bez DPH </t>
    </r>
    <r>
      <rPr>
        <sz val="10"/>
        <color rgb="FFFF0000"/>
        <rFont val="Arial Narrow"/>
        <family val="2"/>
        <charset val="238"/>
      </rPr>
      <t>(za mernú jednotku uvedenú v stĺpci 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</si>
</sst>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theme="1"/>
      <name val="Calibri"/>
      <family val="2"/>
      <scheme val="minor"/>
    </font>
    <font>
      <sz val="11"/>
      <color rgb="FF000000"/>
      <name val="Arial Narrow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1" fillId="0" borderId="0" xfId="0" applyFont="1" applyBorder="1"/>
    <xf numFmtId="4" fontId="1" fillId="0" borderId="0" xfId="0" applyNumberFormat="1" applyFont="1" applyBorder="1"/>
    <xf numFmtId="0" fontId="3" fillId="0" borderId="0" xfId="0" applyFont="1" applyBorder="1"/>
    <xf numFmtId="4" fontId="3" fillId="0" borderId="0" xfId="0" applyNumberFormat="1" applyFont="1" applyBorder="1" applyAlignment="1">
      <alignment vertical="center"/>
    </xf>
    <xf numFmtId="4" fontId="3" fillId="0" borderId="0" xfId="0" applyNumberFormat="1" applyFont="1" applyBorder="1"/>
    <xf numFmtId="10" fontId="4" fillId="2" borderId="1" xfId="0" applyNumberFormat="1" applyFont="1" applyFill="1" applyBorder="1" applyProtection="1">
      <protection locked="0"/>
    </xf>
    <xf numFmtId="0" fontId="5" fillId="0" borderId="0" xfId="1" applyFont="1" applyAlignment="1">
      <alignment vertical="top"/>
    </xf>
    <xf numFmtId="0" fontId="5" fillId="0" borderId="0" xfId="1" applyFont="1" applyFill="1" applyBorder="1" applyAlignment="1">
      <alignment horizontal="left" vertical="top"/>
    </xf>
    <xf numFmtId="0" fontId="5" fillId="0" borderId="0" xfId="0" applyFont="1" applyBorder="1"/>
    <xf numFmtId="0" fontId="4" fillId="0" borderId="2" xfId="1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alignment horizontal="center" vertical="center" wrapText="1"/>
    </xf>
    <xf numFmtId="4" fontId="4" fillId="0" borderId="2" xfId="1" applyNumberFormat="1" applyFont="1" applyBorder="1" applyAlignment="1" applyProtection="1">
      <alignment horizontal="center" vertical="center" wrapText="1"/>
    </xf>
    <xf numFmtId="0" fontId="4" fillId="0" borderId="3" xfId="1" applyFont="1" applyBorder="1" applyAlignment="1" applyProtection="1">
      <alignment horizontal="center" vertical="center" wrapText="1"/>
    </xf>
    <xf numFmtId="4" fontId="4" fillId="0" borderId="1" xfId="0" applyNumberFormat="1" applyFont="1" applyFill="1" applyBorder="1" applyProtection="1"/>
    <xf numFmtId="4" fontId="4" fillId="0" borderId="1" xfId="0" applyNumberFormat="1" applyFont="1" applyBorder="1" applyProtection="1"/>
    <xf numFmtId="4" fontId="4" fillId="0" borderId="4" xfId="0" applyNumberFormat="1" applyFont="1" applyBorder="1" applyProtection="1"/>
    <xf numFmtId="4" fontId="4" fillId="0" borderId="5" xfId="0" applyNumberFormat="1" applyFont="1" applyBorder="1" applyProtection="1"/>
    <xf numFmtId="4" fontId="4" fillId="0" borderId="6" xfId="0" applyNumberFormat="1" applyFont="1" applyBorder="1" applyProtection="1"/>
    <xf numFmtId="0" fontId="1" fillId="0" borderId="0" xfId="0" applyFont="1" applyBorder="1" applyAlignment="1">
      <alignment wrapText="1"/>
    </xf>
    <xf numFmtId="0" fontId="4" fillId="2" borderId="1" xfId="0" applyFont="1" applyFill="1" applyBorder="1" applyProtection="1">
      <protection locked="0"/>
    </xf>
    <xf numFmtId="0" fontId="4" fillId="0" borderId="7" xfId="1" applyFont="1" applyBorder="1" applyAlignment="1" applyProtection="1">
      <alignment horizontal="center" vertical="center" wrapText="1"/>
    </xf>
    <xf numFmtId="0" fontId="4" fillId="0" borderId="8" xfId="1" applyFont="1" applyBorder="1" applyAlignment="1" applyProtection="1">
      <alignment horizontal="left" vertical="center" wrapText="1"/>
    </xf>
    <xf numFmtId="0" fontId="4" fillId="0" borderId="8" xfId="1" applyFont="1" applyBorder="1" applyAlignment="1" applyProtection="1">
      <alignment horizontal="center" vertical="center" wrapText="1"/>
    </xf>
    <xf numFmtId="0" fontId="4" fillId="0" borderId="9" xfId="0" applyFont="1" applyBorder="1" applyProtection="1"/>
    <xf numFmtId="0" fontId="4" fillId="0" borderId="0" xfId="0" applyFont="1" applyBorder="1"/>
    <xf numFmtId="0" fontId="6" fillId="0" borderId="0" xfId="0" applyFont="1" applyBorder="1" applyAlignment="1">
      <alignment horizontal="justify" vertical="center"/>
    </xf>
    <xf numFmtId="0" fontId="4" fillId="0" borderId="0" xfId="0" applyFont="1" applyBorder="1" applyAlignment="1">
      <alignment horizontal="justify" vertical="center" wrapText="1"/>
    </xf>
    <xf numFmtId="4" fontId="4" fillId="0" borderId="0" xfId="0" applyNumberFormat="1" applyFont="1" applyBorder="1"/>
    <xf numFmtId="0" fontId="7" fillId="0" borderId="0" xfId="1" applyFont="1"/>
    <xf numFmtId="0" fontId="5" fillId="0" borderId="0" xfId="0" applyFont="1" applyBorder="1" applyAlignment="1">
      <alignment wrapText="1"/>
    </xf>
    <xf numFmtId="4" fontId="4" fillId="0" borderId="4" xfId="0" applyNumberFormat="1" applyFont="1" applyFill="1" applyBorder="1" applyProtection="1"/>
    <xf numFmtId="0" fontId="5" fillId="0" borderId="13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0" xfId="1" applyFont="1"/>
    <xf numFmtId="0" fontId="4" fillId="2" borderId="14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5" fillId="0" borderId="10" xfId="1" applyFont="1" applyFill="1" applyBorder="1" applyAlignment="1" applyProtection="1">
      <alignment horizontal="center" vertical="center" wrapText="1"/>
    </xf>
    <xf numFmtId="0" fontId="5" fillId="0" borderId="11" xfId="1" applyFont="1" applyFill="1" applyBorder="1" applyAlignment="1" applyProtection="1">
      <alignment horizontal="center" vertical="center" wrapText="1"/>
    </xf>
    <xf numFmtId="0" fontId="5" fillId="0" borderId="12" xfId="1" applyFont="1" applyFill="1" applyBorder="1" applyAlignment="1" applyProtection="1">
      <alignment horizontal="center" vertical="center" wrapText="1"/>
    </xf>
    <xf numFmtId="0" fontId="10" fillId="0" borderId="0" xfId="1" applyFont="1" applyFill="1" applyBorder="1" applyAlignment="1">
      <alignment horizontal="center" vertical="top"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zoomScale="110" zoomScaleNormal="110" workbookViewId="0">
      <selection activeCell="D21" sqref="D21"/>
    </sheetView>
  </sheetViews>
  <sheetFormatPr defaultColWidth="16.7109375" defaultRowHeight="16.899999999999999" customHeight="1" x14ac:dyDescent="0.3"/>
  <cols>
    <col min="1" max="1" width="7.7109375" style="1" customWidth="1"/>
    <col min="2" max="2" width="22.85546875" style="1" customWidth="1"/>
    <col min="3" max="3" width="8.7109375" style="1" customWidth="1"/>
    <col min="4" max="4" width="13.28515625" style="1" customWidth="1"/>
    <col min="5" max="5" width="24.140625" style="1" customWidth="1"/>
    <col min="6" max="6" width="16.42578125" style="1" customWidth="1"/>
    <col min="7" max="7" width="11.42578125" style="1" customWidth="1"/>
    <col min="8" max="8" width="11.42578125" style="2" customWidth="1"/>
    <col min="9" max="9" width="13.7109375" style="1" customWidth="1"/>
    <col min="10" max="10" width="16.140625" style="1" customWidth="1"/>
    <col min="11" max="16384" width="16.7109375" style="1"/>
  </cols>
  <sheetData>
    <row r="1" spans="1:20" ht="16.899999999999999" customHeight="1" x14ac:dyDescent="0.3">
      <c r="A1" s="3"/>
      <c r="B1" s="3"/>
      <c r="C1" s="43" t="s">
        <v>11</v>
      </c>
      <c r="D1" s="43"/>
      <c r="E1" s="43"/>
      <c r="F1" s="43"/>
      <c r="G1" s="43"/>
      <c r="H1" s="4"/>
      <c r="I1" s="3"/>
      <c r="J1" s="3"/>
      <c r="K1" s="3"/>
    </row>
    <row r="2" spans="1:20" ht="16.899999999999999" customHeight="1" x14ac:dyDescent="0.3">
      <c r="A2" s="3"/>
      <c r="B2" s="3"/>
      <c r="C2" s="3"/>
      <c r="D2" s="3"/>
      <c r="E2" s="3"/>
      <c r="F2" s="3"/>
      <c r="G2" s="3"/>
      <c r="H2" s="5"/>
      <c r="I2" s="3"/>
      <c r="J2" s="3"/>
      <c r="K2" s="3"/>
    </row>
    <row r="3" spans="1:20" ht="16.899999999999999" customHeight="1" thickBot="1" x14ac:dyDescent="0.35">
      <c r="A3" s="3"/>
      <c r="B3" s="3"/>
      <c r="C3" s="3"/>
      <c r="D3" s="3"/>
      <c r="E3" s="3"/>
      <c r="F3" s="3"/>
      <c r="G3" s="3"/>
      <c r="H3" s="5"/>
      <c r="I3" s="3"/>
      <c r="J3" s="3"/>
      <c r="K3" s="3"/>
    </row>
    <row r="4" spans="1:20" ht="64.900000000000006" customHeight="1" x14ac:dyDescent="0.3">
      <c r="A4" s="21" t="s">
        <v>6</v>
      </c>
      <c r="B4" s="22" t="s">
        <v>0</v>
      </c>
      <c r="C4" s="23" t="s">
        <v>1</v>
      </c>
      <c r="D4" s="23" t="s">
        <v>68</v>
      </c>
      <c r="E4" s="23" t="s">
        <v>66</v>
      </c>
      <c r="F4" s="10" t="s">
        <v>69</v>
      </c>
      <c r="G4" s="10" t="s">
        <v>2</v>
      </c>
      <c r="H4" s="12" t="s">
        <v>3</v>
      </c>
      <c r="I4" s="11" t="s">
        <v>4</v>
      </c>
      <c r="J4" s="13" t="s">
        <v>5</v>
      </c>
      <c r="K4" s="25"/>
      <c r="M4" s="19"/>
      <c r="P4" s="19"/>
      <c r="Q4" s="19"/>
      <c r="R4" s="19"/>
      <c r="S4" s="19"/>
      <c r="T4" s="19"/>
    </row>
    <row r="5" spans="1:20" ht="16.899999999999999" customHeight="1" x14ac:dyDescent="0.3">
      <c r="A5" s="32" t="s">
        <v>12</v>
      </c>
      <c r="B5" s="36" t="s">
        <v>39</v>
      </c>
      <c r="C5" s="37">
        <v>200</v>
      </c>
      <c r="D5" s="34" t="s">
        <v>65</v>
      </c>
      <c r="E5" s="41"/>
      <c r="F5" s="20"/>
      <c r="G5" s="6"/>
      <c r="H5" s="14">
        <f>ROUND(F5+F5*G5,2)</f>
        <v>0</v>
      </c>
      <c r="I5" s="14">
        <f t="shared" ref="I5:I30" si="0">C5*F5</f>
        <v>0</v>
      </c>
      <c r="J5" s="31">
        <f t="shared" ref="J5:J30" si="1">C5*H5</f>
        <v>0</v>
      </c>
      <c r="K5" s="25"/>
    </row>
    <row r="6" spans="1:20" ht="16.899999999999999" customHeight="1" x14ac:dyDescent="0.3">
      <c r="A6" s="32" t="s">
        <v>13</v>
      </c>
      <c r="B6" s="38" t="s">
        <v>40</v>
      </c>
      <c r="C6" s="37">
        <v>300</v>
      </c>
      <c r="D6" s="35" t="s">
        <v>65</v>
      </c>
      <c r="E6" s="42"/>
      <c r="F6" s="20"/>
      <c r="G6" s="6"/>
      <c r="H6" s="14">
        <f>ROUND(F6+F6*G6,2)</f>
        <v>0</v>
      </c>
      <c r="I6" s="14">
        <f t="shared" si="0"/>
        <v>0</v>
      </c>
      <c r="J6" s="31">
        <f t="shared" si="1"/>
        <v>0</v>
      </c>
      <c r="K6" s="25"/>
    </row>
    <row r="7" spans="1:20" ht="16.899999999999999" customHeight="1" x14ac:dyDescent="0.3">
      <c r="A7" s="32" t="s">
        <v>14</v>
      </c>
      <c r="B7" s="38" t="s">
        <v>41</v>
      </c>
      <c r="C7" s="39">
        <v>60</v>
      </c>
      <c r="D7" s="35" t="s">
        <v>38</v>
      </c>
      <c r="E7" s="42"/>
      <c r="F7" s="20"/>
      <c r="G7" s="6"/>
      <c r="H7" s="14">
        <f>ROUND(F7+F7*G7,2)</f>
        <v>0</v>
      </c>
      <c r="I7" s="14">
        <f t="shared" si="0"/>
        <v>0</v>
      </c>
      <c r="J7" s="31">
        <f t="shared" si="1"/>
        <v>0</v>
      </c>
      <c r="K7" s="25"/>
    </row>
    <row r="8" spans="1:20" ht="16.899999999999999" customHeight="1" x14ac:dyDescent="0.3">
      <c r="A8" s="33" t="s">
        <v>15</v>
      </c>
      <c r="B8" s="38" t="s">
        <v>42</v>
      </c>
      <c r="C8" s="39">
        <v>2400</v>
      </c>
      <c r="D8" s="34" t="s">
        <v>38</v>
      </c>
      <c r="E8" s="41"/>
      <c r="F8" s="20"/>
      <c r="G8" s="6"/>
      <c r="H8" s="14">
        <f t="shared" ref="H8:H30" si="2">ROUND(F8+F8*G8,2)</f>
        <v>0</v>
      </c>
      <c r="I8" s="15">
        <f t="shared" si="0"/>
        <v>0</v>
      </c>
      <c r="J8" s="16">
        <f t="shared" si="1"/>
        <v>0</v>
      </c>
      <c r="K8" s="25"/>
    </row>
    <row r="9" spans="1:20" ht="16.899999999999999" customHeight="1" x14ac:dyDescent="0.3">
      <c r="A9" s="33" t="s">
        <v>16</v>
      </c>
      <c r="B9" s="38" t="s">
        <v>43</v>
      </c>
      <c r="C9" s="39">
        <v>14</v>
      </c>
      <c r="D9" s="35" t="s">
        <v>38</v>
      </c>
      <c r="E9" s="42"/>
      <c r="F9" s="20"/>
      <c r="G9" s="6"/>
      <c r="H9" s="14">
        <f t="shared" si="2"/>
        <v>0</v>
      </c>
      <c r="I9" s="15">
        <f t="shared" si="0"/>
        <v>0</v>
      </c>
      <c r="J9" s="31">
        <f t="shared" si="1"/>
        <v>0</v>
      </c>
      <c r="K9" s="25"/>
    </row>
    <row r="10" spans="1:20" ht="16.899999999999999" customHeight="1" x14ac:dyDescent="0.3">
      <c r="A10" s="33" t="s">
        <v>17</v>
      </c>
      <c r="B10" s="38" t="s">
        <v>44</v>
      </c>
      <c r="C10" s="39">
        <v>580</v>
      </c>
      <c r="D10" s="35" t="s">
        <v>38</v>
      </c>
      <c r="E10" s="42"/>
      <c r="F10" s="20"/>
      <c r="G10" s="6"/>
      <c r="H10" s="14">
        <f t="shared" si="2"/>
        <v>0</v>
      </c>
      <c r="I10" s="15">
        <f t="shared" si="0"/>
        <v>0</v>
      </c>
      <c r="J10" s="31">
        <f t="shared" si="1"/>
        <v>0</v>
      </c>
      <c r="K10" s="25"/>
    </row>
    <row r="11" spans="1:20" ht="16.899999999999999" customHeight="1" x14ac:dyDescent="0.3">
      <c r="A11" s="33" t="s">
        <v>18</v>
      </c>
      <c r="B11" s="38" t="s">
        <v>45</v>
      </c>
      <c r="C11" s="37">
        <v>6200</v>
      </c>
      <c r="D11" s="34" t="s">
        <v>38</v>
      </c>
      <c r="E11" s="41"/>
      <c r="F11" s="20"/>
      <c r="G11" s="6"/>
      <c r="H11" s="14">
        <f t="shared" si="2"/>
        <v>0</v>
      </c>
      <c r="I11" s="15">
        <f t="shared" si="0"/>
        <v>0</v>
      </c>
      <c r="J11" s="31">
        <f t="shared" si="1"/>
        <v>0</v>
      </c>
      <c r="K11" s="25"/>
    </row>
    <row r="12" spans="1:20" ht="16.899999999999999" customHeight="1" x14ac:dyDescent="0.3">
      <c r="A12" s="33" t="s">
        <v>19</v>
      </c>
      <c r="B12" s="38" t="s">
        <v>46</v>
      </c>
      <c r="C12" s="37">
        <v>2500</v>
      </c>
      <c r="D12" s="35" t="s">
        <v>65</v>
      </c>
      <c r="E12" s="42"/>
      <c r="F12" s="20"/>
      <c r="G12" s="6"/>
      <c r="H12" s="14">
        <f t="shared" si="2"/>
        <v>0</v>
      </c>
      <c r="I12" s="15">
        <f t="shared" si="0"/>
        <v>0</v>
      </c>
      <c r="J12" s="16">
        <f t="shared" si="1"/>
        <v>0</v>
      </c>
      <c r="K12" s="25"/>
    </row>
    <row r="13" spans="1:20" ht="16.899999999999999" customHeight="1" x14ac:dyDescent="0.3">
      <c r="A13" s="33" t="s">
        <v>20</v>
      </c>
      <c r="B13" s="38" t="s">
        <v>47</v>
      </c>
      <c r="C13" s="37">
        <v>1400</v>
      </c>
      <c r="D13" s="35" t="s">
        <v>38</v>
      </c>
      <c r="E13" s="42"/>
      <c r="F13" s="20"/>
      <c r="G13" s="6"/>
      <c r="H13" s="14">
        <f t="shared" si="2"/>
        <v>0</v>
      </c>
      <c r="I13" s="15">
        <f t="shared" si="0"/>
        <v>0</v>
      </c>
      <c r="J13" s="31">
        <f t="shared" si="1"/>
        <v>0</v>
      </c>
      <c r="K13" s="25"/>
    </row>
    <row r="14" spans="1:20" ht="16.899999999999999" customHeight="1" x14ac:dyDescent="0.3">
      <c r="A14" s="33" t="s">
        <v>21</v>
      </c>
      <c r="B14" s="38" t="s">
        <v>48</v>
      </c>
      <c r="C14" s="39">
        <v>100</v>
      </c>
      <c r="D14" s="34" t="s">
        <v>38</v>
      </c>
      <c r="E14" s="41"/>
      <c r="F14" s="20"/>
      <c r="G14" s="6"/>
      <c r="H14" s="14">
        <f t="shared" si="2"/>
        <v>0</v>
      </c>
      <c r="I14" s="15">
        <f t="shared" si="0"/>
        <v>0</v>
      </c>
      <c r="J14" s="31">
        <f t="shared" si="1"/>
        <v>0</v>
      </c>
      <c r="K14" s="25"/>
    </row>
    <row r="15" spans="1:20" ht="16.899999999999999" customHeight="1" x14ac:dyDescent="0.3">
      <c r="A15" s="33" t="s">
        <v>22</v>
      </c>
      <c r="B15" s="38" t="s">
        <v>49</v>
      </c>
      <c r="C15" s="39">
        <v>800</v>
      </c>
      <c r="D15" s="35" t="s">
        <v>65</v>
      </c>
      <c r="E15" s="42"/>
      <c r="F15" s="20"/>
      <c r="G15" s="6"/>
      <c r="H15" s="14">
        <f t="shared" si="2"/>
        <v>0</v>
      </c>
      <c r="I15" s="15">
        <f t="shared" si="0"/>
        <v>0</v>
      </c>
      <c r="J15" s="31">
        <f t="shared" si="1"/>
        <v>0</v>
      </c>
      <c r="K15" s="25"/>
    </row>
    <row r="16" spans="1:20" ht="16.899999999999999" customHeight="1" x14ac:dyDescent="0.3">
      <c r="A16" s="33" t="s">
        <v>23</v>
      </c>
      <c r="B16" s="38" t="s">
        <v>50</v>
      </c>
      <c r="C16" s="39">
        <v>260</v>
      </c>
      <c r="D16" s="35" t="s">
        <v>38</v>
      </c>
      <c r="E16" s="42"/>
      <c r="F16" s="20"/>
      <c r="G16" s="6"/>
      <c r="H16" s="14">
        <f t="shared" si="2"/>
        <v>0</v>
      </c>
      <c r="I16" s="14">
        <f t="shared" si="0"/>
        <v>0</v>
      </c>
      <c r="J16" s="16">
        <f t="shared" si="1"/>
        <v>0</v>
      </c>
      <c r="K16" s="25"/>
    </row>
    <row r="17" spans="1:11" ht="16.899999999999999" customHeight="1" x14ac:dyDescent="0.3">
      <c r="A17" s="33" t="s">
        <v>24</v>
      </c>
      <c r="B17" s="38" t="s">
        <v>51</v>
      </c>
      <c r="C17" s="39">
        <v>2400</v>
      </c>
      <c r="D17" s="34" t="s">
        <v>38</v>
      </c>
      <c r="E17" s="41"/>
      <c r="F17" s="20"/>
      <c r="G17" s="6"/>
      <c r="H17" s="14">
        <f t="shared" si="2"/>
        <v>0</v>
      </c>
      <c r="I17" s="14">
        <f t="shared" si="0"/>
        <v>0</v>
      </c>
      <c r="J17" s="31">
        <f t="shared" si="1"/>
        <v>0</v>
      </c>
      <c r="K17" s="25"/>
    </row>
    <row r="18" spans="1:11" ht="16.899999999999999" customHeight="1" x14ac:dyDescent="0.3">
      <c r="A18" s="33" t="s">
        <v>25</v>
      </c>
      <c r="B18" s="38" t="s">
        <v>52</v>
      </c>
      <c r="C18" s="39">
        <v>1600</v>
      </c>
      <c r="D18" s="35" t="s">
        <v>38</v>
      </c>
      <c r="E18" s="42"/>
      <c r="F18" s="20"/>
      <c r="G18" s="6"/>
      <c r="H18" s="14">
        <f t="shared" si="2"/>
        <v>0</v>
      </c>
      <c r="I18" s="14">
        <f t="shared" si="0"/>
        <v>0</v>
      </c>
      <c r="J18" s="31">
        <f t="shared" si="1"/>
        <v>0</v>
      </c>
      <c r="K18" s="25"/>
    </row>
    <row r="19" spans="1:11" ht="16.899999999999999" customHeight="1" x14ac:dyDescent="0.3">
      <c r="A19" s="33" t="s">
        <v>26</v>
      </c>
      <c r="B19" s="38" t="s">
        <v>53</v>
      </c>
      <c r="C19" s="39">
        <v>5000</v>
      </c>
      <c r="D19" s="35" t="s">
        <v>38</v>
      </c>
      <c r="E19" s="42"/>
      <c r="F19" s="20"/>
      <c r="G19" s="6"/>
      <c r="H19" s="14">
        <f t="shared" si="2"/>
        <v>0</v>
      </c>
      <c r="I19" s="15">
        <f t="shared" si="0"/>
        <v>0</v>
      </c>
      <c r="J19" s="31">
        <f t="shared" si="1"/>
        <v>0</v>
      </c>
      <c r="K19" s="25"/>
    </row>
    <row r="20" spans="1:11" ht="16.899999999999999" customHeight="1" x14ac:dyDescent="0.3">
      <c r="A20" s="33" t="s">
        <v>27</v>
      </c>
      <c r="B20" s="38" t="s">
        <v>54</v>
      </c>
      <c r="C20" s="39">
        <v>40</v>
      </c>
      <c r="D20" s="34" t="s">
        <v>38</v>
      </c>
      <c r="E20" s="41"/>
      <c r="F20" s="20"/>
      <c r="G20" s="6"/>
      <c r="H20" s="14">
        <f t="shared" si="2"/>
        <v>0</v>
      </c>
      <c r="I20" s="15">
        <f t="shared" si="0"/>
        <v>0</v>
      </c>
      <c r="J20" s="16">
        <f t="shared" si="1"/>
        <v>0</v>
      </c>
      <c r="K20" s="25"/>
    </row>
    <row r="21" spans="1:11" ht="16.899999999999999" customHeight="1" x14ac:dyDescent="0.3">
      <c r="A21" s="33" t="s">
        <v>28</v>
      </c>
      <c r="B21" s="38" t="s">
        <v>55</v>
      </c>
      <c r="C21" s="39">
        <v>5600</v>
      </c>
      <c r="D21" s="35" t="s">
        <v>38</v>
      </c>
      <c r="E21" s="42"/>
      <c r="F21" s="20"/>
      <c r="G21" s="6"/>
      <c r="H21" s="14">
        <f t="shared" si="2"/>
        <v>0</v>
      </c>
      <c r="I21" s="15">
        <f t="shared" si="0"/>
        <v>0</v>
      </c>
      <c r="J21" s="31">
        <f t="shared" si="1"/>
        <v>0</v>
      </c>
      <c r="K21" s="25"/>
    </row>
    <row r="22" spans="1:11" ht="16.899999999999999" customHeight="1" x14ac:dyDescent="0.3">
      <c r="A22" s="33" t="s">
        <v>29</v>
      </c>
      <c r="B22" s="38" t="s">
        <v>56</v>
      </c>
      <c r="C22" s="39">
        <v>280</v>
      </c>
      <c r="D22" s="35" t="s">
        <v>38</v>
      </c>
      <c r="E22" s="42"/>
      <c r="F22" s="20"/>
      <c r="G22" s="6"/>
      <c r="H22" s="14">
        <f t="shared" si="2"/>
        <v>0</v>
      </c>
      <c r="I22" s="15">
        <f t="shared" si="0"/>
        <v>0</v>
      </c>
      <c r="J22" s="31">
        <f t="shared" si="1"/>
        <v>0</v>
      </c>
      <c r="K22" s="25"/>
    </row>
    <row r="23" spans="1:11" ht="16.899999999999999" customHeight="1" x14ac:dyDescent="0.3">
      <c r="A23" s="33" t="s">
        <v>30</v>
      </c>
      <c r="B23" s="38" t="s">
        <v>57</v>
      </c>
      <c r="C23" s="39">
        <v>4</v>
      </c>
      <c r="D23" s="34" t="s">
        <v>38</v>
      </c>
      <c r="E23" s="41"/>
      <c r="F23" s="20"/>
      <c r="G23" s="6"/>
      <c r="H23" s="14">
        <f t="shared" si="2"/>
        <v>0</v>
      </c>
      <c r="I23" s="15">
        <f t="shared" si="0"/>
        <v>0</v>
      </c>
      <c r="J23" s="31">
        <f t="shared" si="1"/>
        <v>0</v>
      </c>
      <c r="K23" s="25"/>
    </row>
    <row r="24" spans="1:11" ht="16.899999999999999" customHeight="1" x14ac:dyDescent="0.3">
      <c r="A24" s="33" t="s">
        <v>31</v>
      </c>
      <c r="B24" s="38" t="s">
        <v>58</v>
      </c>
      <c r="C24" s="39">
        <v>6000</v>
      </c>
      <c r="D24" s="35" t="s">
        <v>38</v>
      </c>
      <c r="E24" s="42"/>
      <c r="F24" s="20"/>
      <c r="G24" s="6"/>
      <c r="H24" s="14">
        <f t="shared" si="2"/>
        <v>0</v>
      </c>
      <c r="I24" s="15">
        <f t="shared" si="0"/>
        <v>0</v>
      </c>
      <c r="J24" s="16">
        <f t="shared" si="1"/>
        <v>0</v>
      </c>
      <c r="K24" s="25"/>
    </row>
    <row r="25" spans="1:11" ht="16.899999999999999" customHeight="1" x14ac:dyDescent="0.3">
      <c r="A25" s="33" t="s">
        <v>32</v>
      </c>
      <c r="B25" s="38" t="s">
        <v>59</v>
      </c>
      <c r="C25" s="39">
        <v>20</v>
      </c>
      <c r="D25" s="35" t="s">
        <v>38</v>
      </c>
      <c r="E25" s="42"/>
      <c r="F25" s="20"/>
      <c r="G25" s="6"/>
      <c r="H25" s="14">
        <f t="shared" si="2"/>
        <v>0</v>
      </c>
      <c r="I25" s="15">
        <f t="shared" si="0"/>
        <v>0</v>
      </c>
      <c r="J25" s="31">
        <f t="shared" si="1"/>
        <v>0</v>
      </c>
      <c r="K25" s="25"/>
    </row>
    <row r="26" spans="1:11" ht="16.899999999999999" customHeight="1" x14ac:dyDescent="0.3">
      <c r="A26" s="33" t="s">
        <v>33</v>
      </c>
      <c r="B26" s="38" t="s">
        <v>60</v>
      </c>
      <c r="C26" s="39">
        <v>400</v>
      </c>
      <c r="D26" s="34" t="s">
        <v>65</v>
      </c>
      <c r="E26" s="41"/>
      <c r="F26" s="20"/>
      <c r="G26" s="6"/>
      <c r="H26" s="14">
        <f t="shared" si="2"/>
        <v>0</v>
      </c>
      <c r="I26" s="15">
        <f t="shared" si="0"/>
        <v>0</v>
      </c>
      <c r="J26" s="31">
        <f t="shared" si="1"/>
        <v>0</v>
      </c>
      <c r="K26" s="25"/>
    </row>
    <row r="27" spans="1:11" ht="16.899999999999999" customHeight="1" x14ac:dyDescent="0.3">
      <c r="A27" s="33" t="s">
        <v>34</v>
      </c>
      <c r="B27" s="38" t="s">
        <v>61</v>
      </c>
      <c r="C27" s="39">
        <v>500</v>
      </c>
      <c r="D27" s="35" t="s">
        <v>38</v>
      </c>
      <c r="E27" s="42"/>
      <c r="F27" s="20"/>
      <c r="G27" s="6"/>
      <c r="H27" s="14">
        <f t="shared" si="2"/>
        <v>0</v>
      </c>
      <c r="I27" s="14">
        <f t="shared" si="0"/>
        <v>0</v>
      </c>
      <c r="J27" s="31">
        <f t="shared" si="1"/>
        <v>0</v>
      </c>
      <c r="K27" s="25"/>
    </row>
    <row r="28" spans="1:11" ht="16.899999999999999" customHeight="1" x14ac:dyDescent="0.3">
      <c r="A28" s="33" t="s">
        <v>35</v>
      </c>
      <c r="B28" s="38" t="s">
        <v>62</v>
      </c>
      <c r="C28" s="39">
        <v>1300</v>
      </c>
      <c r="D28" s="35" t="s">
        <v>38</v>
      </c>
      <c r="E28" s="42"/>
      <c r="F28" s="20"/>
      <c r="G28" s="6"/>
      <c r="H28" s="14">
        <f t="shared" si="2"/>
        <v>0</v>
      </c>
      <c r="I28" s="14">
        <f t="shared" si="0"/>
        <v>0</v>
      </c>
      <c r="J28" s="16">
        <f t="shared" si="1"/>
        <v>0</v>
      </c>
      <c r="K28" s="25"/>
    </row>
    <row r="29" spans="1:11" ht="16.899999999999999" customHeight="1" x14ac:dyDescent="0.3">
      <c r="A29" s="33" t="s">
        <v>36</v>
      </c>
      <c r="B29" s="38" t="s">
        <v>63</v>
      </c>
      <c r="C29" s="39">
        <v>600</v>
      </c>
      <c r="D29" s="34" t="s">
        <v>38</v>
      </c>
      <c r="E29" s="41"/>
      <c r="F29" s="20"/>
      <c r="G29" s="6"/>
      <c r="H29" s="14">
        <f t="shared" si="2"/>
        <v>0</v>
      </c>
      <c r="I29" s="14">
        <f t="shared" si="0"/>
        <v>0</v>
      </c>
      <c r="J29" s="31">
        <f t="shared" si="1"/>
        <v>0</v>
      </c>
      <c r="K29" s="25"/>
    </row>
    <row r="30" spans="1:11" ht="16.899999999999999" customHeight="1" x14ac:dyDescent="0.3">
      <c r="A30" s="33" t="s">
        <v>37</v>
      </c>
      <c r="B30" s="38" t="s">
        <v>64</v>
      </c>
      <c r="C30" s="39">
        <v>24000</v>
      </c>
      <c r="D30" s="35" t="s">
        <v>38</v>
      </c>
      <c r="E30" s="42"/>
      <c r="F30" s="20"/>
      <c r="G30" s="6"/>
      <c r="H30" s="14">
        <f t="shared" si="2"/>
        <v>0</v>
      </c>
      <c r="I30" s="15">
        <f t="shared" si="0"/>
        <v>0</v>
      </c>
      <c r="J30" s="31">
        <f t="shared" si="1"/>
        <v>0</v>
      </c>
      <c r="K30" s="25"/>
    </row>
    <row r="31" spans="1:11" ht="16.899999999999999" customHeight="1" thickBot="1" x14ac:dyDescent="0.35">
      <c r="A31" s="24"/>
      <c r="B31" s="44" t="s">
        <v>7</v>
      </c>
      <c r="C31" s="45"/>
      <c r="D31" s="45"/>
      <c r="E31" s="45"/>
      <c r="F31" s="45"/>
      <c r="G31" s="45"/>
      <c r="H31" s="46"/>
      <c r="I31" s="17">
        <f>SUM(I5:I30)</f>
        <v>0</v>
      </c>
      <c r="J31" s="18">
        <f>SUM(J5:J30)</f>
        <v>0</v>
      </c>
      <c r="K31" s="25"/>
    </row>
    <row r="32" spans="1:11" ht="16.899999999999999" customHeight="1" x14ac:dyDescent="0.3">
      <c r="A32" s="25"/>
      <c r="B32" s="26"/>
      <c r="C32" s="27"/>
      <c r="D32" s="27"/>
      <c r="E32" s="27"/>
      <c r="F32" s="25"/>
      <c r="G32" s="25"/>
      <c r="H32" s="28"/>
      <c r="I32" s="25"/>
      <c r="J32" s="25"/>
      <c r="K32" s="25"/>
    </row>
    <row r="33" spans="1:11" ht="16.899999999999999" customHeight="1" x14ac:dyDescent="0.3">
      <c r="A33" s="7" t="s">
        <v>8</v>
      </c>
      <c r="B33" s="8" t="s">
        <v>10</v>
      </c>
      <c r="C33" s="29"/>
      <c r="D33" s="29"/>
      <c r="E33" s="29"/>
      <c r="F33" s="25"/>
      <c r="G33" s="25"/>
      <c r="H33" s="28"/>
      <c r="I33" s="25"/>
      <c r="J33" s="25"/>
      <c r="K33" s="25"/>
    </row>
    <row r="34" spans="1:11" ht="16.899999999999999" customHeight="1" x14ac:dyDescent="0.3">
      <c r="A34" s="9"/>
      <c r="B34" s="8" t="s">
        <v>9</v>
      </c>
      <c r="C34" s="29"/>
      <c r="D34" s="29"/>
      <c r="E34" s="29"/>
      <c r="F34" s="25"/>
      <c r="G34" s="25"/>
      <c r="H34" s="28"/>
      <c r="I34" s="25"/>
      <c r="J34" s="25"/>
      <c r="K34" s="25"/>
    </row>
    <row r="35" spans="1:11" ht="16.899999999999999" customHeight="1" x14ac:dyDescent="0.3">
      <c r="A35" s="25"/>
      <c r="B35" s="26"/>
      <c r="C35" s="27"/>
      <c r="D35" s="27"/>
      <c r="E35" s="27"/>
      <c r="F35" s="25"/>
      <c r="G35" s="25"/>
      <c r="H35" s="28"/>
      <c r="I35" s="25"/>
      <c r="J35" s="25"/>
      <c r="K35" s="25"/>
    </row>
    <row r="36" spans="1:11" ht="16.899999999999999" customHeight="1" x14ac:dyDescent="0.3">
      <c r="A36" s="25"/>
      <c r="B36" s="47" t="s">
        <v>67</v>
      </c>
      <c r="C36" s="47"/>
      <c r="D36" s="47"/>
      <c r="E36" s="47"/>
      <c r="F36" s="40"/>
      <c r="G36" s="40"/>
      <c r="H36" s="40"/>
      <c r="I36" s="25"/>
      <c r="J36" s="25"/>
      <c r="K36" s="25"/>
    </row>
    <row r="37" spans="1:11" ht="17.25" customHeight="1" x14ac:dyDescent="0.3">
      <c r="A37" s="25"/>
      <c r="B37" s="47"/>
      <c r="C37" s="47"/>
      <c r="D37" s="47"/>
      <c r="E37" s="47"/>
      <c r="F37" s="25"/>
      <c r="G37" s="25"/>
      <c r="H37" s="28"/>
      <c r="I37" s="25"/>
      <c r="J37" s="25"/>
      <c r="K37" s="25"/>
    </row>
    <row r="38" spans="1:11" ht="8.25" customHeight="1" x14ac:dyDescent="0.3">
      <c r="A38" s="25"/>
      <c r="B38" s="47"/>
      <c r="C38" s="47"/>
      <c r="D38" s="47"/>
      <c r="E38" s="47"/>
      <c r="F38" s="25"/>
      <c r="G38" s="25"/>
      <c r="H38" s="28"/>
      <c r="I38" s="25"/>
      <c r="J38" s="25"/>
      <c r="K38" s="25"/>
    </row>
    <row r="39" spans="1:11" ht="16.5" customHeight="1" x14ac:dyDescent="0.3">
      <c r="A39" s="25"/>
      <c r="B39" s="30"/>
      <c r="C39" s="30"/>
      <c r="D39" s="30"/>
      <c r="E39" s="30"/>
      <c r="F39" s="25"/>
      <c r="G39" s="25"/>
      <c r="H39" s="28"/>
      <c r="I39" s="25"/>
      <c r="J39" s="25"/>
      <c r="K39" s="25"/>
    </row>
    <row r="40" spans="1:11" ht="16.899999999999999" customHeight="1" x14ac:dyDescent="0.3">
      <c r="A40" s="25"/>
      <c r="B40" s="25"/>
      <c r="C40" s="25"/>
      <c r="D40" s="25"/>
      <c r="E40" s="25"/>
      <c r="F40" s="25"/>
      <c r="G40" s="25"/>
      <c r="H40" s="28"/>
      <c r="I40" s="25"/>
      <c r="J40" s="25"/>
      <c r="K40" s="25"/>
    </row>
  </sheetData>
  <mergeCells count="3">
    <mergeCell ref="C1:G1"/>
    <mergeCell ref="B31:H31"/>
    <mergeCell ref="B36:E3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Hárok1!_GoBack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Somorovská</dc:creator>
  <cp:lastModifiedBy>Veronika Ždímal</cp:lastModifiedBy>
  <cp:lastPrinted>2024-01-23T08:30:21Z</cp:lastPrinted>
  <dcterms:created xsi:type="dcterms:W3CDTF">2019-06-20T11:46:04Z</dcterms:created>
  <dcterms:modified xsi:type="dcterms:W3CDTF">2024-08-28T08:20:47Z</dcterms:modified>
</cp:coreProperties>
</file>