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jcirikova\Desktop\2024_Kancelarsky material_Mihalovicova\"/>
    </mc:Choice>
  </mc:AlternateContent>
  <bookViews>
    <workbookView xWindow="0" yWindow="0" windowWidth="19215" windowHeight="8310"/>
  </bookViews>
  <sheets>
    <sheet name="Hárok1" sheetId="1" r:id="rId1"/>
  </sheets>
  <externalReferences>
    <externalReference r:id="rId2"/>
  </externalReferences>
  <definedNames>
    <definedName name="_xlnm._FilterDatabase" localSheetId="0" hidden="1">Hárok1!$B$11:$E$144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I38" i="1" l="1"/>
  <c r="H38" i="1" s="1"/>
  <c r="I40" i="1"/>
  <c r="H40" i="1" s="1"/>
  <c r="I62" i="1"/>
  <c r="H62" i="1" s="1"/>
  <c r="I80" i="1"/>
  <c r="H80" i="1" s="1"/>
  <c r="I82" i="1"/>
  <c r="H82" i="1" s="1"/>
  <c r="I102" i="1"/>
  <c r="H102" i="1" s="1"/>
  <c r="I104" i="1"/>
  <c r="H104" i="1" s="1"/>
  <c r="I126" i="1"/>
  <c r="H126" i="1" s="1"/>
  <c r="I144" i="1"/>
  <c r="H144" i="1" s="1"/>
  <c r="G19" i="1"/>
  <c r="I19" i="1" s="1"/>
  <c r="H19" i="1" s="1"/>
  <c r="G20" i="1"/>
  <c r="I20" i="1" s="1"/>
  <c r="H20" i="1" s="1"/>
  <c r="G21" i="1"/>
  <c r="I21" i="1" s="1"/>
  <c r="H21" i="1" s="1"/>
  <c r="G22" i="1"/>
  <c r="I22" i="1" s="1"/>
  <c r="H22" i="1" s="1"/>
  <c r="G23" i="1"/>
  <c r="I23" i="1" s="1"/>
  <c r="H23" i="1" s="1"/>
  <c r="G24" i="1"/>
  <c r="I24" i="1" s="1"/>
  <c r="H24" i="1" s="1"/>
  <c r="G25" i="1"/>
  <c r="I25" i="1" s="1"/>
  <c r="H25" i="1" s="1"/>
  <c r="G26" i="1"/>
  <c r="I26" i="1" s="1"/>
  <c r="H26" i="1" s="1"/>
  <c r="G27" i="1"/>
  <c r="I27" i="1" s="1"/>
  <c r="H27" i="1" s="1"/>
  <c r="G28" i="1"/>
  <c r="I28" i="1" s="1"/>
  <c r="H28" i="1" s="1"/>
  <c r="G29" i="1"/>
  <c r="I29" i="1" s="1"/>
  <c r="H29" i="1" s="1"/>
  <c r="G30" i="1"/>
  <c r="I30" i="1" s="1"/>
  <c r="H30" i="1" s="1"/>
  <c r="G31" i="1"/>
  <c r="I31" i="1" s="1"/>
  <c r="H31" i="1" s="1"/>
  <c r="G32" i="1"/>
  <c r="I32" i="1" s="1"/>
  <c r="H32" i="1" s="1"/>
  <c r="G33" i="1"/>
  <c r="I33" i="1" s="1"/>
  <c r="H33" i="1" s="1"/>
  <c r="G34" i="1"/>
  <c r="I34" i="1" s="1"/>
  <c r="H34" i="1" s="1"/>
  <c r="G35" i="1"/>
  <c r="I35" i="1" s="1"/>
  <c r="H35" i="1" s="1"/>
  <c r="G36" i="1"/>
  <c r="I36" i="1" s="1"/>
  <c r="H36" i="1" s="1"/>
  <c r="G37" i="1"/>
  <c r="I37" i="1" s="1"/>
  <c r="H37" i="1" s="1"/>
  <c r="G38" i="1"/>
  <c r="G39" i="1"/>
  <c r="I39" i="1" s="1"/>
  <c r="H39" i="1" s="1"/>
  <c r="G40" i="1"/>
  <c r="G41" i="1"/>
  <c r="I41" i="1" s="1"/>
  <c r="H41" i="1" s="1"/>
  <c r="G42" i="1"/>
  <c r="I42" i="1" s="1"/>
  <c r="H42" i="1" s="1"/>
  <c r="G43" i="1"/>
  <c r="I43" i="1" s="1"/>
  <c r="H43" i="1" s="1"/>
  <c r="G44" i="1"/>
  <c r="I44" i="1" s="1"/>
  <c r="H44" i="1" s="1"/>
  <c r="G45" i="1"/>
  <c r="I45" i="1" s="1"/>
  <c r="H45" i="1" s="1"/>
  <c r="G46" i="1"/>
  <c r="I46" i="1" s="1"/>
  <c r="H46" i="1" s="1"/>
  <c r="G47" i="1"/>
  <c r="I47" i="1" s="1"/>
  <c r="H47" i="1" s="1"/>
  <c r="G48" i="1"/>
  <c r="I48" i="1" s="1"/>
  <c r="H48" i="1" s="1"/>
  <c r="G49" i="1"/>
  <c r="I49" i="1" s="1"/>
  <c r="H49" i="1" s="1"/>
  <c r="G50" i="1"/>
  <c r="I50" i="1" s="1"/>
  <c r="H50" i="1" s="1"/>
  <c r="G51" i="1"/>
  <c r="I51" i="1" s="1"/>
  <c r="H51" i="1" s="1"/>
  <c r="G52" i="1"/>
  <c r="I52" i="1" s="1"/>
  <c r="H52" i="1" s="1"/>
  <c r="G53" i="1"/>
  <c r="I53" i="1" s="1"/>
  <c r="H53" i="1" s="1"/>
  <c r="G54" i="1"/>
  <c r="I54" i="1" s="1"/>
  <c r="H54" i="1" s="1"/>
  <c r="G55" i="1"/>
  <c r="I55" i="1" s="1"/>
  <c r="H55" i="1" s="1"/>
  <c r="G56" i="1"/>
  <c r="I56" i="1" s="1"/>
  <c r="H56" i="1" s="1"/>
  <c r="G57" i="1"/>
  <c r="I57" i="1" s="1"/>
  <c r="H57" i="1" s="1"/>
  <c r="G58" i="1"/>
  <c r="I58" i="1" s="1"/>
  <c r="H58" i="1" s="1"/>
  <c r="G59" i="1"/>
  <c r="I59" i="1" s="1"/>
  <c r="H59" i="1" s="1"/>
  <c r="G60" i="1"/>
  <c r="I60" i="1" s="1"/>
  <c r="H60" i="1" s="1"/>
  <c r="G61" i="1"/>
  <c r="I61" i="1" s="1"/>
  <c r="H61" i="1" s="1"/>
  <c r="G62" i="1"/>
  <c r="G63" i="1"/>
  <c r="I63" i="1" s="1"/>
  <c r="H63" i="1" s="1"/>
  <c r="G64" i="1"/>
  <c r="I64" i="1" s="1"/>
  <c r="H64" i="1" s="1"/>
  <c r="G65" i="1"/>
  <c r="I65" i="1" s="1"/>
  <c r="H65" i="1" s="1"/>
  <c r="G66" i="1"/>
  <c r="I66" i="1" s="1"/>
  <c r="H66" i="1" s="1"/>
  <c r="G67" i="1"/>
  <c r="I67" i="1" s="1"/>
  <c r="H67" i="1" s="1"/>
  <c r="G68" i="1"/>
  <c r="I68" i="1" s="1"/>
  <c r="H68" i="1" s="1"/>
  <c r="G69" i="1"/>
  <c r="I69" i="1" s="1"/>
  <c r="H69" i="1" s="1"/>
  <c r="G70" i="1"/>
  <c r="I70" i="1" s="1"/>
  <c r="H70" i="1" s="1"/>
  <c r="G71" i="1"/>
  <c r="I71" i="1" s="1"/>
  <c r="H71" i="1" s="1"/>
  <c r="G72" i="1"/>
  <c r="I72" i="1" s="1"/>
  <c r="H72" i="1" s="1"/>
  <c r="G73" i="1"/>
  <c r="I73" i="1" s="1"/>
  <c r="H73" i="1" s="1"/>
  <c r="G74" i="1"/>
  <c r="I74" i="1" s="1"/>
  <c r="H74" i="1" s="1"/>
  <c r="G75" i="1"/>
  <c r="I75" i="1" s="1"/>
  <c r="H75" i="1" s="1"/>
  <c r="G76" i="1"/>
  <c r="I76" i="1" s="1"/>
  <c r="H76" i="1" s="1"/>
  <c r="G77" i="1"/>
  <c r="I77" i="1" s="1"/>
  <c r="H77" i="1" s="1"/>
  <c r="G78" i="1"/>
  <c r="I78" i="1" s="1"/>
  <c r="H78" i="1" s="1"/>
  <c r="G79" i="1"/>
  <c r="I79" i="1" s="1"/>
  <c r="H79" i="1" s="1"/>
  <c r="G80" i="1"/>
  <c r="G81" i="1"/>
  <c r="I81" i="1" s="1"/>
  <c r="H81" i="1" s="1"/>
  <c r="G82" i="1"/>
  <c r="G83" i="1"/>
  <c r="I83" i="1" s="1"/>
  <c r="H83" i="1" s="1"/>
  <c r="G84" i="1"/>
  <c r="I84" i="1" s="1"/>
  <c r="H84" i="1" s="1"/>
  <c r="G85" i="1"/>
  <c r="I85" i="1" s="1"/>
  <c r="H85" i="1" s="1"/>
  <c r="G86" i="1"/>
  <c r="I86" i="1" s="1"/>
  <c r="H86" i="1" s="1"/>
  <c r="G87" i="1"/>
  <c r="I87" i="1" s="1"/>
  <c r="H87" i="1" s="1"/>
  <c r="G88" i="1"/>
  <c r="I88" i="1" s="1"/>
  <c r="H88" i="1" s="1"/>
  <c r="G89" i="1"/>
  <c r="I89" i="1" s="1"/>
  <c r="H89" i="1" s="1"/>
  <c r="G90" i="1"/>
  <c r="I90" i="1" s="1"/>
  <c r="H90" i="1" s="1"/>
  <c r="G91" i="1"/>
  <c r="I91" i="1" s="1"/>
  <c r="H91" i="1" s="1"/>
  <c r="G92" i="1"/>
  <c r="I92" i="1" s="1"/>
  <c r="H92" i="1" s="1"/>
  <c r="G93" i="1"/>
  <c r="I93" i="1" s="1"/>
  <c r="H93" i="1" s="1"/>
  <c r="G94" i="1"/>
  <c r="I94" i="1" s="1"/>
  <c r="H94" i="1" s="1"/>
  <c r="G95" i="1"/>
  <c r="I95" i="1" s="1"/>
  <c r="H95" i="1" s="1"/>
  <c r="G96" i="1"/>
  <c r="I96" i="1" s="1"/>
  <c r="H96" i="1" s="1"/>
  <c r="G97" i="1"/>
  <c r="I97" i="1" s="1"/>
  <c r="H97" i="1" s="1"/>
  <c r="G98" i="1"/>
  <c r="I98" i="1" s="1"/>
  <c r="H98" i="1" s="1"/>
  <c r="G99" i="1"/>
  <c r="I99" i="1" s="1"/>
  <c r="H99" i="1" s="1"/>
  <c r="G100" i="1"/>
  <c r="I100" i="1" s="1"/>
  <c r="H100" i="1" s="1"/>
  <c r="G101" i="1"/>
  <c r="I101" i="1" s="1"/>
  <c r="H101" i="1" s="1"/>
  <c r="G102" i="1"/>
  <c r="G103" i="1"/>
  <c r="I103" i="1" s="1"/>
  <c r="H103" i="1" s="1"/>
  <c r="G104" i="1"/>
  <c r="G105" i="1"/>
  <c r="I105" i="1" s="1"/>
  <c r="H105" i="1" s="1"/>
  <c r="G106" i="1"/>
  <c r="I106" i="1" s="1"/>
  <c r="H106" i="1" s="1"/>
  <c r="G107" i="1"/>
  <c r="I107" i="1" s="1"/>
  <c r="H107" i="1" s="1"/>
  <c r="G108" i="1"/>
  <c r="I108" i="1" s="1"/>
  <c r="H108" i="1" s="1"/>
  <c r="G109" i="1"/>
  <c r="I109" i="1" s="1"/>
  <c r="H109" i="1" s="1"/>
  <c r="G110" i="1"/>
  <c r="I110" i="1" s="1"/>
  <c r="H110" i="1" s="1"/>
  <c r="G111" i="1"/>
  <c r="I111" i="1" s="1"/>
  <c r="H111" i="1" s="1"/>
  <c r="G112" i="1"/>
  <c r="I112" i="1" s="1"/>
  <c r="H112" i="1" s="1"/>
  <c r="G113" i="1"/>
  <c r="I113" i="1" s="1"/>
  <c r="H113" i="1" s="1"/>
  <c r="G114" i="1"/>
  <c r="I114" i="1" s="1"/>
  <c r="H114" i="1" s="1"/>
  <c r="G115" i="1"/>
  <c r="I115" i="1" s="1"/>
  <c r="H115" i="1" s="1"/>
  <c r="G116" i="1"/>
  <c r="I116" i="1" s="1"/>
  <c r="H116" i="1" s="1"/>
  <c r="G117" i="1"/>
  <c r="I117" i="1" s="1"/>
  <c r="H117" i="1" s="1"/>
  <c r="G118" i="1"/>
  <c r="I118" i="1" s="1"/>
  <c r="H118" i="1" s="1"/>
  <c r="G119" i="1"/>
  <c r="I119" i="1" s="1"/>
  <c r="H119" i="1" s="1"/>
  <c r="G120" i="1"/>
  <c r="I120" i="1" s="1"/>
  <c r="H120" i="1" s="1"/>
  <c r="G121" i="1"/>
  <c r="I121" i="1" s="1"/>
  <c r="H121" i="1" s="1"/>
  <c r="G122" i="1"/>
  <c r="I122" i="1" s="1"/>
  <c r="H122" i="1" s="1"/>
  <c r="G123" i="1"/>
  <c r="I123" i="1" s="1"/>
  <c r="H123" i="1" s="1"/>
  <c r="G124" i="1"/>
  <c r="I124" i="1" s="1"/>
  <c r="H124" i="1" s="1"/>
  <c r="G125" i="1"/>
  <c r="I125" i="1" s="1"/>
  <c r="H125" i="1" s="1"/>
  <c r="G126" i="1"/>
  <c r="G127" i="1"/>
  <c r="I127" i="1" s="1"/>
  <c r="H127" i="1" s="1"/>
  <c r="G128" i="1"/>
  <c r="I128" i="1" s="1"/>
  <c r="H128" i="1" s="1"/>
  <c r="G129" i="1"/>
  <c r="I129" i="1" s="1"/>
  <c r="H129" i="1" s="1"/>
  <c r="G130" i="1"/>
  <c r="I130" i="1" s="1"/>
  <c r="H130" i="1" s="1"/>
  <c r="G131" i="1"/>
  <c r="I131" i="1" s="1"/>
  <c r="H131" i="1" s="1"/>
  <c r="G132" i="1"/>
  <c r="I132" i="1" s="1"/>
  <c r="H132" i="1" s="1"/>
  <c r="G133" i="1"/>
  <c r="I133" i="1" s="1"/>
  <c r="H133" i="1" s="1"/>
  <c r="G134" i="1"/>
  <c r="I134" i="1" s="1"/>
  <c r="H134" i="1" s="1"/>
  <c r="G135" i="1"/>
  <c r="I135" i="1" s="1"/>
  <c r="H135" i="1" s="1"/>
  <c r="G136" i="1"/>
  <c r="I136" i="1" s="1"/>
  <c r="H136" i="1" s="1"/>
  <c r="G137" i="1"/>
  <c r="I137" i="1" s="1"/>
  <c r="H137" i="1" s="1"/>
  <c r="G138" i="1"/>
  <c r="I138" i="1" s="1"/>
  <c r="H138" i="1" s="1"/>
  <c r="G139" i="1"/>
  <c r="I139" i="1" s="1"/>
  <c r="H139" i="1" s="1"/>
  <c r="G140" i="1"/>
  <c r="I140" i="1" s="1"/>
  <c r="H140" i="1" s="1"/>
  <c r="G141" i="1"/>
  <c r="I141" i="1" s="1"/>
  <c r="H141" i="1" s="1"/>
  <c r="G142" i="1"/>
  <c r="I142" i="1" s="1"/>
  <c r="H142" i="1" s="1"/>
  <c r="G143" i="1"/>
  <c r="I143" i="1" s="1"/>
  <c r="H143" i="1" s="1"/>
  <c r="G144" i="1"/>
  <c r="I18" i="1"/>
  <c r="H18" i="1" s="1"/>
  <c r="I14" i="1"/>
  <c r="H14" i="1" s="1"/>
  <c r="G13" i="1"/>
  <c r="I13" i="1" s="1"/>
  <c r="H13" i="1" s="1"/>
  <c r="G14" i="1"/>
  <c r="I15" i="1"/>
  <c r="H15" i="1" s="1"/>
  <c r="I16" i="1"/>
  <c r="H16" i="1" s="1"/>
  <c r="G12" i="1"/>
  <c r="G145" i="1" l="1"/>
  <c r="I145" i="1" s="1"/>
  <c r="H145" i="1" s="1"/>
  <c r="I12" i="1"/>
  <c r="H12" i="1" s="1"/>
</calcChain>
</file>

<file path=xl/sharedStrings.xml><?xml version="1.0" encoding="utf-8"?>
<sst xmlns="http://schemas.openxmlformats.org/spreadsheetml/2006/main" count="280" uniqueCount="149">
  <si>
    <t>Názov produktu</t>
  </si>
  <si>
    <t>Blok A4 50 listový linajkový</t>
  </si>
  <si>
    <t>Bublinkové obálky C5 120 x 215 mm</t>
  </si>
  <si>
    <t>Bublinková obálky na CD, vonkajší rozmer200x176 mm, vnútorný rozmer 180x145 mm</t>
  </si>
  <si>
    <t>Ceruzka Koh-i-noor /Ceruzka s gumou Pelikán</t>
  </si>
  <si>
    <t>Denník dispečera</t>
  </si>
  <si>
    <t>Dierovač na min. 20 listov</t>
  </si>
  <si>
    <t>Doska na písanie s klipom, A4</t>
  </si>
  <si>
    <t>Drôtený stojan na perá - čierny, 10x9 cm</t>
  </si>
  <si>
    <t>Ergonomická podložka pod myš s gélovým vankúšikom</t>
  </si>
  <si>
    <t>Etikety samolepiace 70x36 mm, A4/100 hárokov v bal.</t>
  </si>
  <si>
    <t>Etikety samolepiace 63,5x29,6 mm, A4,/100 hárkov v bal.</t>
  </si>
  <si>
    <t>Etikety samolepiace 105x148 mm, A4/100 hárkov v bal.</t>
  </si>
  <si>
    <t>Euroobal A4 lesklý 50 mic (100 ks/bal)</t>
  </si>
  <si>
    <t>Euroobal A4 lesklý 80 mic. (100 ks/bal)</t>
  </si>
  <si>
    <t>Euroobal A4 rozšírený 304x220 mm-vnút.rozmer, číry, hrúbka 120 mic. (25ks/bal)</t>
  </si>
  <si>
    <t>Fólia laminovacia 65x95 mm 125 mic. 100 ks/bal</t>
  </si>
  <si>
    <t>Fólia laminovacia A4, 216x303 mm, 250 ks/bal</t>
  </si>
  <si>
    <t>Gélové pero modré</t>
  </si>
  <si>
    <t>Guľôčkové pero modré s klikacím mechanizmom a vymeniteľnou tuhou</t>
  </si>
  <si>
    <t>Guľôčkové pero červené s klikacím mechanizmom a vymeniteľnou tuhou</t>
  </si>
  <si>
    <t>Guľôčkové pero zelené s klikacím mechanizmom a vymeniteľnou tuhou</t>
  </si>
  <si>
    <t>Guma dvojfunkčná</t>
  </si>
  <si>
    <t>Jutový motúz- klbko, 250g, 333m</t>
  </si>
  <si>
    <t>Kalkulačka vrecková, 8-miestny displej s duálnym napájaním</t>
  </si>
  <si>
    <t>Kartónový rozraďovač 1/3, mix 5 farieb</t>
  </si>
  <si>
    <t>Klipy 32 mm</t>
  </si>
  <si>
    <t>Korekčný roller 4,2 mmx 14m</t>
  </si>
  <si>
    <t>Kôš na papier dierovaný, čierny, plastový, 12 l</t>
  </si>
  <si>
    <t>Lepiaca páska 19 mm x 33 m - transparentná</t>
  </si>
  <si>
    <t>Lepiaca páska 48 mm x 66 m - transparentná</t>
  </si>
  <si>
    <t>Lepiaca páska 48 mm x 66 m z polypropylénu - hnedá</t>
  </si>
  <si>
    <t>Lepidlo - tyčinka Pritt, 10 g</t>
  </si>
  <si>
    <t>Lepidlo biele tekuté, disperzné Herkules, 130 ml</t>
  </si>
  <si>
    <t>Lepidlo na papier, tekuté, Pritt, 100 g</t>
  </si>
  <si>
    <t>Lišty násuvné A4, 1-60 listov</t>
  </si>
  <si>
    <t>Lišty násuvné A4, 61-120 listov</t>
  </si>
  <si>
    <t>Malá stierka na magnetické tabule - biela</t>
  </si>
  <si>
    <t>Napichovacie špendlíky - mix farieb, 100 ks/bal</t>
  </si>
  <si>
    <t>Nástenka korková drevený rám 90 x 60 cm</t>
  </si>
  <si>
    <t>Navlhčovátko gélové</t>
  </si>
  <si>
    <t>Nožnice 17 cm</t>
  </si>
  <si>
    <t>Nožnice 21 cm</t>
  </si>
  <si>
    <t>Obálka B4, biela samolepiaca</t>
  </si>
  <si>
    <t>Obálka B4 s X dnom, biela s odnímateľnou páskou</t>
  </si>
  <si>
    <t>Obálky B6 s doručenkou</t>
  </si>
  <si>
    <t>Obálka B6 s doručenkou do vlastných rúk, bez opakovaného doručenia</t>
  </si>
  <si>
    <t>Obálka C5 samolepiaca biela 1000 ks v balení</t>
  </si>
  <si>
    <t>Obálka C6 samolepiaca biela, 100 ks/bal</t>
  </si>
  <si>
    <t>Obálky C4 s doručenkou</t>
  </si>
  <si>
    <t>Obálka C4 samolepiaca biela</t>
  </si>
  <si>
    <t>Obálka DL samolepiaca biela okienková 110 x 220 mm</t>
  </si>
  <si>
    <t>Obálka DL samolepiaca biela bez okienka 110 x 220 mm</t>
  </si>
  <si>
    <t>Obálka kartónová A4 360x275mm</t>
  </si>
  <si>
    <t xml:space="preserve">Obálka kartónová A5 </t>
  </si>
  <si>
    <t>Odkladač na spisy plastový mriežkový, čierny</t>
  </si>
  <si>
    <t>Odkladacia mapa prešpán s gumkou, A4</t>
  </si>
  <si>
    <t>Odkladacia mapa  z polypropylénu s gumkou, A4, 3-chlopňová (zelená,modrá)</t>
  </si>
  <si>
    <t>Papier Color Copy COATED lesklý A4, 135g, 250 hár./bal</t>
  </si>
  <si>
    <t>Papier kopírovací COLOR COPY A4,250g, 125 hár./bal</t>
  </si>
  <si>
    <t>Papier kopírovací COLOR COPY A4, 160g, 250 hár./bal</t>
  </si>
  <si>
    <t>Papier Xerox A4, 80g, 500 hárkov v bal.</t>
  </si>
  <si>
    <t>Pečiatka dátumovka COLOP mini-dater S120</t>
  </si>
  <si>
    <t>Pečiatková farba červená</t>
  </si>
  <si>
    <t>Pečiatková farba modrá</t>
  </si>
  <si>
    <t>Pečiatková farba čierna</t>
  </si>
  <si>
    <t>Pentel mechanická ceruzka, 0,7 mm</t>
  </si>
  <si>
    <t>Pentel tuha do mechanickej ceruzky, 0,7 mm, 40 ks v bal</t>
  </si>
  <si>
    <t>Permanentný popisovač  Q-CONNECT 1,5 - 3 mm čierny (okrúhly hrot, zrezaný hrot)</t>
  </si>
  <si>
    <t>Plastové hrebene na krúžkovú väzbu 7 mm, A4</t>
  </si>
  <si>
    <t>Plastové hrebene na krúžkovú väzbu 8 mm, A4</t>
  </si>
  <si>
    <t>Plastové hrebene na krúžkovú väzbu 10 mm, A4</t>
  </si>
  <si>
    <t>Plastové hrebene na krúžkovú väzbu 15 mm, A4</t>
  </si>
  <si>
    <t>Plastové hrebene na krúžkovú väzbu 22 mm, A4</t>
  </si>
  <si>
    <t>Predná strana z PVC na krúžkovú väzbu, číra, A4, 24O mic, 100 ks / bal</t>
  </si>
  <si>
    <t>Podpisová kniha harmoniková A4</t>
  </si>
  <si>
    <t>Popisovač na CD/DVD, 0,6 mm, červený, zelený, modrý, čierny</t>
  </si>
  <si>
    <t>Popisovač na magnetické tabule, farby: červený, zelený, modrý, čierny</t>
  </si>
  <si>
    <t>Popisovač Centropen 0,3 mm červený, zelený, modrý, čierny</t>
  </si>
  <si>
    <t>Popisovač Centropen 0,7 mm čierny</t>
  </si>
  <si>
    <t xml:space="preserve">Poradač pákový A4 8 cm </t>
  </si>
  <si>
    <t xml:space="preserve">Poradač pákový A4 5 cm </t>
  </si>
  <si>
    <t>Pravítko 30cm</t>
  </si>
  <si>
    <t>Tlačivo - Priepustka</t>
  </si>
  <si>
    <t>Rozošívačka</t>
  </si>
  <si>
    <t xml:space="preserve">Rýchloviazač kartón. závesný A4, celý </t>
  </si>
  <si>
    <t>Rýchloviazač plastový s eurodierovaním A4</t>
  </si>
  <si>
    <t>Rýchloviazač plastový bez eurodierovania A4</t>
  </si>
  <si>
    <t>Samolepiace bločky v tvare šípky 75 x 75 mm (počet lístkov 200) - mix farieb</t>
  </si>
  <si>
    <t>Samolepiace bločky 75 x 75 mm (počet lístkov 400) - mix farieb</t>
  </si>
  <si>
    <t>Samolepiace bločky 75 x 50 mm (počet lístkov 100)</t>
  </si>
  <si>
    <t>Samolepiace bločky 50 x 50 mm, 250 lískov/bal. v 5 neónových farbách</t>
  </si>
  <si>
    <t>Spinky do zošívačky 24/6, 1000 ks/bal.</t>
  </si>
  <si>
    <t>Spinky do zošívačky 23/10, 1000 ks/bal.</t>
  </si>
  <si>
    <t>Spisová doska A4 mramor so šnúrkami - rôzne farby - sivá, čevená, zelená, modrá, žltá ...</t>
  </si>
  <si>
    <t>Spisové spony 28 mm, 100 ks/bal.</t>
  </si>
  <si>
    <t>Spisové spony 32 mm, 100 ks/bal.</t>
  </si>
  <si>
    <t>Spisové spony 50 mm, 75 ks/bal.</t>
  </si>
  <si>
    <t>Spisové spony 75 mm, 25ks/bal.</t>
  </si>
  <si>
    <t>Stojan na spisy kartónový, 8 cm</t>
  </si>
  <si>
    <t>Strúhadlo dvojité kovové</t>
  </si>
  <si>
    <t>Závesný obal so závesnými lištami Leitz Alpha žltý s násuvnými plastovými indexami</t>
  </si>
  <si>
    <t>Záznam jázd vozidla osobnej dopravy, A5, blok 50 listov, 306129</t>
  </si>
  <si>
    <t>Záznamová kniha linajková A4 s tvrdými doskami, počet listov: 150</t>
  </si>
  <si>
    <t>Záznamová kniha linajková A5 s tvrdými doskami, počet listov: 100</t>
  </si>
  <si>
    <t>USB klúč, 16 GB</t>
  </si>
  <si>
    <t>Zvýrazňovač v neónových farbách so zrezaným hrotom, šírka stopy 1-5 mm (dĺžka zvýrazňovača 11 cm)</t>
  </si>
  <si>
    <t>Zošit A4 linajkový so špirálovou väzbou, počet listov 90</t>
  </si>
  <si>
    <t>Zošit A5 linajkový so špirálovou väzbou, počet listov 90</t>
  </si>
  <si>
    <t>Žiadanka na prepravu osôb</t>
  </si>
  <si>
    <t>archívna krabica rozmery v cm - 35x26x11</t>
  </si>
  <si>
    <t>blok A4 50 listový - čistý</t>
  </si>
  <si>
    <t>č.p.</t>
  </si>
  <si>
    <t>odhadované množstvo</t>
  </si>
  <si>
    <t>Blok pozn. špalík  9x9x5 cm lepený biely</t>
  </si>
  <si>
    <t>Archívne spony plastové 100 mm (50 ks v balení ) farba - biela, čierna</t>
  </si>
  <si>
    <t>Textilná páska - khaki - 5 x 10 cm</t>
  </si>
  <si>
    <t>Zošívačka kancelárska,dĺžka min. 13 cm,  kapacita zošitia 25 listov,typ náboja:24/6</t>
  </si>
  <si>
    <t>Zosívačka kancelárska veľkokapacitná na 100 listov (kovová) typ náboja: 23/6 - 23/13</t>
  </si>
  <si>
    <t>MJ</t>
  </si>
  <si>
    <t>bal</t>
  </si>
  <si>
    <t>ks</t>
  </si>
  <si>
    <r>
      <t>Bloky pre flipchart - čisté, papier 80 g/m</t>
    </r>
    <r>
      <rPr>
        <sz val="11"/>
        <color theme="1"/>
        <rFont val="Calibri"/>
        <family val="2"/>
        <charset val="238"/>
      </rPr>
      <t>², 68x99 cm, počet listov v bloku - 20, počet blokov v bal. - 5ks</t>
    </r>
  </si>
  <si>
    <t>Obálka samolepiaca na balíky s priesvitnou fóliou - rozmer 24 x 18 cm, 250 ks/bal</t>
  </si>
  <si>
    <t>Záložky samolepicae plastové, 12x45 mm, 5x25 záložiek v neónových farbách v bal -mix (štítky na podpisy)</t>
  </si>
  <si>
    <t>Cena za MJ bez DPH</t>
  </si>
  <si>
    <t>Cena celkom bez DPH</t>
  </si>
  <si>
    <t>DPH</t>
  </si>
  <si>
    <t>Cena celkom s DPH</t>
  </si>
  <si>
    <t>Euroobal na katalógy Karton PP 165mic 10ks v balení</t>
  </si>
  <si>
    <t>Fotopapier PP matný 190g/m², A4, 50 ks v balení</t>
  </si>
  <si>
    <t>Fotopapier PrintPro matný 190g/m², A3, 100 ks v balení</t>
  </si>
  <si>
    <t>Lepiaca guma biela, 75 g</t>
  </si>
  <si>
    <t>menovky na kľúče - 10 ks v balení, farby - rôzne</t>
  </si>
  <si>
    <t>Poznámkový papier v zásobníku, nelepený,83 x 83 mm 750 ks, farby rôzne</t>
  </si>
  <si>
    <t>Plastový obal A4 s cvočkom DONAU, farby - rôzne</t>
  </si>
  <si>
    <t>Plastový obal A7 s cvočkom DONAU, farby - rôzne</t>
  </si>
  <si>
    <t>Plastový obal C5 (A5) s cvočkom DONAU, farby - rôzne</t>
  </si>
  <si>
    <t>Registratúrny denník, tvrdá väzba, A4, 96 listov</t>
  </si>
  <si>
    <t>Kartónové obálky na krúžkovú väzbu, koža  A4, 100 ks v balení</t>
  </si>
  <si>
    <t>baterky tuškové alkalické - AA 1,5 V (4 ks v balení)</t>
  </si>
  <si>
    <t>baterky mikrotuškové alkalické -  AAA 1,5 V (4ks v balení)</t>
  </si>
  <si>
    <t>Cena celkom:</t>
  </si>
  <si>
    <t>Pečiatková farba zelená</t>
  </si>
  <si>
    <t>Názov spoločnosti:</t>
  </si>
  <si>
    <t>Sídlo spoločnosti:</t>
  </si>
  <si>
    <t>IČO spoločnosti:</t>
  </si>
  <si>
    <t>Platca DPH? ÁNO/NIE</t>
  </si>
  <si>
    <t>Kontaktná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</si>
</sst>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1" xfId="0" applyBorder="1"/>
    <xf numFmtId="0" fontId="0" fillId="2" borderId="2" xfId="0" applyFill="1" applyBorder="1"/>
    <xf numFmtId="0" fontId="0" fillId="2" borderId="1" xfId="0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0" fillId="0" borderId="1" xfId="0" applyNumberFormat="1" applyFill="1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Border="1"/>
    <xf numFmtId="0" fontId="6" fillId="0" borderId="1" xfId="0" applyFont="1" applyFill="1" applyBorder="1" applyAlignment="1">
      <alignment horizontal="left"/>
    </xf>
    <xf numFmtId="4" fontId="4" fillId="0" borderId="1" xfId="0" applyNumberFormat="1" applyFont="1" applyBorder="1"/>
    <xf numFmtId="4" fontId="4" fillId="0" borderId="1" xfId="0" applyNumberFormat="1" applyFont="1" applyFill="1" applyBorder="1"/>
    <xf numFmtId="0" fontId="5" fillId="0" borderId="8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3" fontId="5" fillId="3" borderId="2" xfId="0" applyNumberFormat="1" applyFont="1" applyFill="1" applyBorder="1" applyAlignment="1" applyProtection="1">
      <alignment horizontal="center" wrapText="1"/>
      <protection locked="0"/>
    </xf>
    <xf numFmtId="0" fontId="5" fillId="3" borderId="9" xfId="0" applyFont="1" applyFill="1" applyBorder="1" applyAlignment="1" applyProtection="1">
      <alignment horizontal="center" wrapText="1"/>
      <protection locked="0"/>
    </xf>
    <xf numFmtId="0" fontId="5" fillId="3" borderId="10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3" borderId="13" xfId="0" applyFont="1" applyFill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center" wrapText="1"/>
      <protection locked="0"/>
    </xf>
    <xf numFmtId="0" fontId="5" fillId="3" borderId="15" xfId="0" applyFont="1" applyFill="1" applyBorder="1" applyAlignment="1" applyProtection="1">
      <alignment horizontal="center" wrapText="1"/>
      <protection locked="0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5" fillId="3" borderId="7" xfId="0" applyFont="1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147</xdr:row>
          <xdr:rowOff>0</xdr:rowOff>
        </xdr:from>
        <xdr:to>
          <xdr:col>8</xdr:col>
          <xdr:colOff>1466850</xdr:colOff>
          <xdr:row>151</xdr:row>
          <xdr:rowOff>28575</xdr:rowOff>
        </xdr:to>
        <xdr:pic>
          <xdr:nvPicPr>
            <xdr:cNvPr id="2" name="Obrázok 1"/>
            <xdr:cNvPicPr>
              <a:picLocks noChangeAspect="1" noChangeArrowheads="1"/>
              <a:extLst>
                <a:ext uri="{84589F7E-364E-4C9E-8A38-B11213B215E9}">
                  <a14:cameraTool cellRange="[1]Hárok1!$A$74:$K$77" spid="_x0000_s10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9600" y="29803725"/>
              <a:ext cx="12877800" cy="800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ajcirikova/Desktop/VSETKO%202024/Priloha%20c.%201%20Technicka%20specifikacia%20a%20cenova%20ponuka%2003.06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K153"/>
  <sheetViews>
    <sheetView tabSelected="1" workbookViewId="0">
      <selection activeCell="G135" sqref="G135"/>
    </sheetView>
  </sheetViews>
  <sheetFormatPr defaultRowHeight="15" x14ac:dyDescent="0.25"/>
  <cols>
    <col min="2" max="2" width="11.85546875" style="3" bestFit="1" customWidth="1"/>
    <col min="3" max="3" width="70.42578125" customWidth="1"/>
    <col min="4" max="4" width="23.140625" customWidth="1"/>
    <col min="6" max="6" width="20.7109375" customWidth="1"/>
    <col min="7" max="7" width="21.5703125" customWidth="1"/>
    <col min="8" max="8" width="14.28515625" customWidth="1"/>
    <col min="9" max="9" width="22.140625" customWidth="1"/>
    <col min="10" max="10" width="8.5703125" customWidth="1"/>
    <col min="11" max="11" width="8.140625" customWidth="1"/>
  </cols>
  <sheetData>
    <row r="3" spans="2:11" ht="15.75" thickBot="1" x14ac:dyDescent="0.3"/>
    <row r="4" spans="2:11" ht="15.75" x14ac:dyDescent="0.25">
      <c r="B4" s="42" t="s">
        <v>144</v>
      </c>
      <c r="C4" s="43"/>
      <c r="D4" s="44"/>
      <c r="E4" s="45"/>
      <c r="F4" s="45"/>
      <c r="G4" s="45"/>
      <c r="H4" s="45"/>
      <c r="I4" s="45"/>
      <c r="J4" s="45"/>
      <c r="K4" s="46"/>
    </row>
    <row r="5" spans="2:11" ht="15.75" x14ac:dyDescent="0.25">
      <c r="B5" s="31" t="s">
        <v>145</v>
      </c>
      <c r="C5" s="32"/>
      <c r="D5" s="36"/>
      <c r="E5" s="34"/>
      <c r="F5" s="34"/>
      <c r="G5" s="34"/>
      <c r="H5" s="34"/>
      <c r="I5" s="34"/>
      <c r="J5" s="34"/>
      <c r="K5" s="35"/>
    </row>
    <row r="6" spans="2:11" ht="15.75" x14ac:dyDescent="0.25">
      <c r="B6" s="31" t="s">
        <v>146</v>
      </c>
      <c r="C6" s="32"/>
      <c r="D6" s="33"/>
      <c r="E6" s="34"/>
      <c r="F6" s="34"/>
      <c r="G6" s="34"/>
      <c r="H6" s="34"/>
      <c r="I6" s="34"/>
      <c r="J6" s="34"/>
      <c r="K6" s="35"/>
    </row>
    <row r="7" spans="2:11" ht="15.75" x14ac:dyDescent="0.25">
      <c r="B7" s="31" t="s">
        <v>147</v>
      </c>
      <c r="C7" s="32"/>
      <c r="D7" s="36"/>
      <c r="E7" s="34"/>
      <c r="F7" s="34"/>
      <c r="G7" s="34"/>
      <c r="H7" s="34"/>
      <c r="I7" s="34"/>
      <c r="J7" s="34"/>
      <c r="K7" s="35"/>
    </row>
    <row r="8" spans="2:11" ht="16.5" thickBot="1" x14ac:dyDescent="0.3">
      <c r="B8" s="37" t="s">
        <v>148</v>
      </c>
      <c r="C8" s="38"/>
      <c r="D8" s="39"/>
      <c r="E8" s="40"/>
      <c r="F8" s="40"/>
      <c r="G8" s="40"/>
      <c r="H8" s="40"/>
      <c r="I8" s="40"/>
      <c r="J8" s="40"/>
      <c r="K8" s="41"/>
    </row>
    <row r="11" spans="2:11" x14ac:dyDescent="0.25">
      <c r="B11" s="4" t="s">
        <v>112</v>
      </c>
      <c r="C11" s="6" t="s">
        <v>0</v>
      </c>
      <c r="D11" s="4" t="s">
        <v>113</v>
      </c>
      <c r="E11" s="16" t="s">
        <v>119</v>
      </c>
      <c r="F11" s="16" t="s">
        <v>125</v>
      </c>
      <c r="G11" s="16" t="s">
        <v>126</v>
      </c>
      <c r="H11" s="16" t="s">
        <v>127</v>
      </c>
      <c r="I11" s="16" t="s">
        <v>128</v>
      </c>
    </row>
    <row r="12" spans="2:11" x14ac:dyDescent="0.25">
      <c r="B12" s="5">
        <v>1</v>
      </c>
      <c r="C12" s="12" t="s">
        <v>110</v>
      </c>
      <c r="D12" s="14">
        <v>200</v>
      </c>
      <c r="E12" s="23" t="s">
        <v>121</v>
      </c>
      <c r="F12" s="20"/>
      <c r="G12" s="20">
        <f>F12*D12</f>
        <v>0</v>
      </c>
      <c r="H12" s="20">
        <f>I12-G12</f>
        <v>0</v>
      </c>
      <c r="I12" s="20">
        <f>G12*1.2</f>
        <v>0</v>
      </c>
    </row>
    <row r="13" spans="2:11" x14ac:dyDescent="0.25">
      <c r="B13" s="5">
        <v>2</v>
      </c>
      <c r="C13" s="12" t="s">
        <v>115</v>
      </c>
      <c r="D13" s="13">
        <v>50</v>
      </c>
      <c r="E13" s="23" t="s">
        <v>120</v>
      </c>
      <c r="F13" s="20"/>
      <c r="G13" s="20">
        <f t="shared" ref="G13:G18" si="0">F13*D13</f>
        <v>0</v>
      </c>
      <c r="H13" s="20">
        <f t="shared" ref="H13:H15" si="1">I13-G13</f>
        <v>0</v>
      </c>
      <c r="I13" s="20">
        <f t="shared" ref="I13:I16" si="2">G13*1.2</f>
        <v>0</v>
      </c>
    </row>
    <row r="14" spans="2:11" x14ac:dyDescent="0.25">
      <c r="B14" s="5">
        <v>3</v>
      </c>
      <c r="C14" s="12" t="s">
        <v>140</v>
      </c>
      <c r="D14" s="13">
        <v>50</v>
      </c>
      <c r="E14" s="23" t="s">
        <v>120</v>
      </c>
      <c r="F14" s="20"/>
      <c r="G14" s="20">
        <f t="shared" si="0"/>
        <v>0</v>
      </c>
      <c r="H14" s="20">
        <f t="shared" si="1"/>
        <v>0</v>
      </c>
      <c r="I14" s="20">
        <f t="shared" si="2"/>
        <v>0</v>
      </c>
    </row>
    <row r="15" spans="2:11" x14ac:dyDescent="0.25">
      <c r="B15" s="5">
        <v>4</v>
      </c>
      <c r="C15" s="12" t="s">
        <v>141</v>
      </c>
      <c r="D15" s="13">
        <v>50</v>
      </c>
      <c r="E15" s="23" t="s">
        <v>120</v>
      </c>
      <c r="F15" s="20"/>
      <c r="G15" s="20">
        <f t="shared" si="0"/>
        <v>0</v>
      </c>
      <c r="H15" s="20">
        <f t="shared" si="1"/>
        <v>0</v>
      </c>
      <c r="I15" s="20">
        <f t="shared" si="2"/>
        <v>0</v>
      </c>
    </row>
    <row r="16" spans="2:11" ht="15" customHeight="1" x14ac:dyDescent="0.25">
      <c r="B16" s="5">
        <v>5</v>
      </c>
      <c r="C16" s="12" t="s">
        <v>111</v>
      </c>
      <c r="D16" s="11">
        <v>200</v>
      </c>
      <c r="E16" s="23" t="s">
        <v>121</v>
      </c>
      <c r="F16" s="20"/>
      <c r="G16" s="20">
        <f t="shared" si="0"/>
        <v>0</v>
      </c>
      <c r="H16" s="20">
        <f>I16-G16</f>
        <v>0</v>
      </c>
      <c r="I16" s="20">
        <f t="shared" si="2"/>
        <v>0</v>
      </c>
    </row>
    <row r="17" spans="2:9" ht="15" customHeight="1" x14ac:dyDescent="0.25">
      <c r="B17" s="5">
        <v>6</v>
      </c>
      <c r="C17" s="7" t="s">
        <v>1</v>
      </c>
      <c r="D17" s="11">
        <v>200</v>
      </c>
      <c r="E17" s="23" t="s">
        <v>121</v>
      </c>
      <c r="F17" s="21"/>
      <c r="G17" s="20">
        <f t="shared" si="0"/>
        <v>0</v>
      </c>
      <c r="H17" s="20">
        <v>0</v>
      </c>
      <c r="I17" s="21">
        <v>0</v>
      </c>
    </row>
    <row r="18" spans="2:9" ht="15" customHeight="1" x14ac:dyDescent="0.25">
      <c r="B18" s="5">
        <v>7</v>
      </c>
      <c r="C18" s="11" t="s">
        <v>114</v>
      </c>
      <c r="D18" s="11">
        <v>100</v>
      </c>
      <c r="E18" s="23" t="s">
        <v>121</v>
      </c>
      <c r="F18" s="20"/>
      <c r="G18" s="20">
        <f t="shared" si="0"/>
        <v>0</v>
      </c>
      <c r="H18" s="20">
        <f>I18-G18</f>
        <v>0</v>
      </c>
      <c r="I18" s="20">
        <f>G18*1.2</f>
        <v>0</v>
      </c>
    </row>
    <row r="19" spans="2:9" ht="30" x14ac:dyDescent="0.25">
      <c r="B19" s="5">
        <v>8</v>
      </c>
      <c r="C19" s="8" t="s">
        <v>122</v>
      </c>
      <c r="D19" s="11">
        <v>100</v>
      </c>
      <c r="E19" s="23" t="s">
        <v>120</v>
      </c>
      <c r="F19" s="20"/>
      <c r="G19" s="20">
        <f t="shared" ref="G19:G82" si="3">F19*D19</f>
        <v>0</v>
      </c>
      <c r="H19" s="20">
        <f t="shared" ref="H19:H82" si="4">I19-G19</f>
        <v>0</v>
      </c>
      <c r="I19" s="20">
        <f t="shared" ref="I19:I82" si="5">G19*1.2</f>
        <v>0</v>
      </c>
    </row>
    <row r="20" spans="2:9" ht="28.5" customHeight="1" x14ac:dyDescent="0.25">
      <c r="B20" s="5">
        <v>9</v>
      </c>
      <c r="C20" s="8" t="s">
        <v>3</v>
      </c>
      <c r="D20" s="11">
        <v>100</v>
      </c>
      <c r="E20" s="23" t="s">
        <v>121</v>
      </c>
      <c r="F20" s="20"/>
      <c r="G20" s="20">
        <f t="shared" si="3"/>
        <v>0</v>
      </c>
      <c r="H20" s="20">
        <f t="shared" si="4"/>
        <v>0</v>
      </c>
      <c r="I20" s="20">
        <f t="shared" si="5"/>
        <v>0</v>
      </c>
    </row>
    <row r="21" spans="2:9" x14ac:dyDescent="0.25">
      <c r="B21" s="5">
        <v>10</v>
      </c>
      <c r="C21" s="7" t="s">
        <v>2</v>
      </c>
      <c r="D21" s="11">
        <v>100</v>
      </c>
      <c r="E21" s="23" t="s">
        <v>121</v>
      </c>
      <c r="F21" s="20"/>
      <c r="G21" s="20">
        <f t="shared" si="3"/>
        <v>0</v>
      </c>
      <c r="H21" s="20">
        <f t="shared" si="4"/>
        <v>0</v>
      </c>
      <c r="I21" s="20">
        <f t="shared" si="5"/>
        <v>0</v>
      </c>
    </row>
    <row r="22" spans="2:9" x14ac:dyDescent="0.25">
      <c r="B22" s="5">
        <v>11</v>
      </c>
      <c r="C22" s="7" t="s">
        <v>4</v>
      </c>
      <c r="D22" s="11">
        <v>600</v>
      </c>
      <c r="E22" s="23" t="s">
        <v>121</v>
      </c>
      <c r="F22" s="20"/>
      <c r="G22" s="20">
        <f t="shared" si="3"/>
        <v>0</v>
      </c>
      <c r="H22" s="20">
        <f t="shared" si="4"/>
        <v>0</v>
      </c>
      <c r="I22" s="20">
        <f t="shared" si="5"/>
        <v>0</v>
      </c>
    </row>
    <row r="23" spans="2:9" x14ac:dyDescent="0.25">
      <c r="B23" s="5">
        <v>12</v>
      </c>
      <c r="C23" s="7" t="s">
        <v>5</v>
      </c>
      <c r="D23" s="11">
        <v>15</v>
      </c>
      <c r="E23" s="23" t="s">
        <v>121</v>
      </c>
      <c r="F23" s="20"/>
      <c r="G23" s="20">
        <f t="shared" si="3"/>
        <v>0</v>
      </c>
      <c r="H23" s="20">
        <f t="shared" si="4"/>
        <v>0</v>
      </c>
      <c r="I23" s="20">
        <f t="shared" si="5"/>
        <v>0</v>
      </c>
    </row>
    <row r="24" spans="2:9" x14ac:dyDescent="0.25">
      <c r="B24" s="5">
        <v>13</v>
      </c>
      <c r="C24" s="7" t="s">
        <v>6</v>
      </c>
      <c r="D24" s="11">
        <v>70</v>
      </c>
      <c r="E24" s="23" t="s">
        <v>121</v>
      </c>
      <c r="F24" s="20"/>
      <c r="G24" s="20">
        <f t="shared" si="3"/>
        <v>0</v>
      </c>
      <c r="H24" s="20">
        <f t="shared" si="4"/>
        <v>0</v>
      </c>
      <c r="I24" s="20">
        <f t="shared" si="5"/>
        <v>0</v>
      </c>
    </row>
    <row r="25" spans="2:9" x14ac:dyDescent="0.25">
      <c r="B25" s="5">
        <v>14</v>
      </c>
      <c r="C25" s="7" t="s">
        <v>7</v>
      </c>
      <c r="D25" s="11">
        <v>50</v>
      </c>
      <c r="E25" s="23" t="s">
        <v>121</v>
      </c>
      <c r="F25" s="20"/>
      <c r="G25" s="20">
        <f t="shared" si="3"/>
        <v>0</v>
      </c>
      <c r="H25" s="20">
        <f t="shared" si="4"/>
        <v>0</v>
      </c>
      <c r="I25" s="20">
        <f t="shared" si="5"/>
        <v>0</v>
      </c>
    </row>
    <row r="26" spans="2:9" x14ac:dyDescent="0.25">
      <c r="B26" s="5">
        <v>15</v>
      </c>
      <c r="C26" s="7" t="s">
        <v>8</v>
      </c>
      <c r="D26" s="11">
        <v>200</v>
      </c>
      <c r="E26" s="23" t="s">
        <v>121</v>
      </c>
      <c r="F26" s="20"/>
      <c r="G26" s="20">
        <f t="shared" si="3"/>
        <v>0</v>
      </c>
      <c r="H26" s="20">
        <f t="shared" si="4"/>
        <v>0</v>
      </c>
      <c r="I26" s="20">
        <f t="shared" si="5"/>
        <v>0</v>
      </c>
    </row>
    <row r="27" spans="2:9" x14ac:dyDescent="0.25">
      <c r="B27" s="5">
        <v>16</v>
      </c>
      <c r="C27" s="7" t="s">
        <v>9</v>
      </c>
      <c r="D27" s="11">
        <v>150</v>
      </c>
      <c r="E27" s="23" t="s">
        <v>121</v>
      </c>
      <c r="F27" s="20"/>
      <c r="G27" s="20">
        <f t="shared" si="3"/>
        <v>0</v>
      </c>
      <c r="H27" s="20">
        <f t="shared" si="4"/>
        <v>0</v>
      </c>
      <c r="I27" s="20">
        <f t="shared" si="5"/>
        <v>0</v>
      </c>
    </row>
    <row r="28" spans="2:9" x14ac:dyDescent="0.25">
      <c r="B28" s="5">
        <v>17</v>
      </c>
      <c r="C28" s="7" t="s">
        <v>12</v>
      </c>
      <c r="D28" s="11">
        <v>45</v>
      </c>
      <c r="E28" s="23" t="s">
        <v>120</v>
      </c>
      <c r="F28" s="20"/>
      <c r="G28" s="20">
        <f t="shared" si="3"/>
        <v>0</v>
      </c>
      <c r="H28" s="20">
        <f t="shared" si="4"/>
        <v>0</v>
      </c>
      <c r="I28" s="20">
        <f t="shared" si="5"/>
        <v>0</v>
      </c>
    </row>
    <row r="29" spans="2:9" x14ac:dyDescent="0.25">
      <c r="B29" s="5">
        <v>18</v>
      </c>
      <c r="C29" s="7" t="s">
        <v>11</v>
      </c>
      <c r="D29" s="11">
        <v>30</v>
      </c>
      <c r="E29" s="23" t="s">
        <v>120</v>
      </c>
      <c r="F29" s="20"/>
      <c r="G29" s="20">
        <f t="shared" si="3"/>
        <v>0</v>
      </c>
      <c r="H29" s="20">
        <f t="shared" si="4"/>
        <v>0</v>
      </c>
      <c r="I29" s="20">
        <f t="shared" si="5"/>
        <v>0</v>
      </c>
    </row>
    <row r="30" spans="2:9" x14ac:dyDescent="0.25">
      <c r="B30" s="5">
        <v>19</v>
      </c>
      <c r="C30" s="7" t="s">
        <v>10</v>
      </c>
      <c r="D30" s="11">
        <v>30</v>
      </c>
      <c r="E30" s="23" t="s">
        <v>120</v>
      </c>
      <c r="F30" s="20"/>
      <c r="G30" s="20">
        <f t="shared" si="3"/>
        <v>0</v>
      </c>
      <c r="H30" s="20">
        <f t="shared" si="4"/>
        <v>0</v>
      </c>
      <c r="I30" s="20">
        <f t="shared" si="5"/>
        <v>0</v>
      </c>
    </row>
    <row r="31" spans="2:9" x14ac:dyDescent="0.25">
      <c r="B31" s="5">
        <v>20</v>
      </c>
      <c r="C31" s="7" t="s">
        <v>13</v>
      </c>
      <c r="D31" s="11">
        <v>300</v>
      </c>
      <c r="E31" s="23" t="s">
        <v>120</v>
      </c>
      <c r="F31" s="20"/>
      <c r="G31" s="20">
        <f t="shared" si="3"/>
        <v>0</v>
      </c>
      <c r="H31" s="20">
        <f t="shared" si="4"/>
        <v>0</v>
      </c>
      <c r="I31" s="20">
        <f t="shared" si="5"/>
        <v>0</v>
      </c>
    </row>
    <row r="32" spans="2:9" ht="15" customHeight="1" x14ac:dyDescent="0.25">
      <c r="B32" s="5">
        <v>21</v>
      </c>
      <c r="C32" s="7" t="s">
        <v>14</v>
      </c>
      <c r="D32" s="11">
        <v>150</v>
      </c>
      <c r="E32" s="23" t="s">
        <v>120</v>
      </c>
      <c r="F32" s="20"/>
      <c r="G32" s="20">
        <f t="shared" si="3"/>
        <v>0</v>
      </c>
      <c r="H32" s="20">
        <f t="shared" si="4"/>
        <v>0</v>
      </c>
      <c r="I32" s="20">
        <f t="shared" si="5"/>
        <v>0</v>
      </c>
    </row>
    <row r="33" spans="2:9" ht="30" x14ac:dyDescent="0.25">
      <c r="B33" s="5">
        <v>22</v>
      </c>
      <c r="C33" s="8" t="s">
        <v>15</v>
      </c>
      <c r="D33" s="11">
        <v>150</v>
      </c>
      <c r="E33" s="23" t="s">
        <v>120</v>
      </c>
      <c r="F33" s="20"/>
      <c r="G33" s="20">
        <f t="shared" si="3"/>
        <v>0</v>
      </c>
      <c r="H33" s="20">
        <f t="shared" si="4"/>
        <v>0</v>
      </c>
      <c r="I33" s="20">
        <f t="shared" si="5"/>
        <v>0</v>
      </c>
    </row>
    <row r="34" spans="2:9" x14ac:dyDescent="0.25">
      <c r="B34" s="5">
        <v>23</v>
      </c>
      <c r="C34" s="12" t="s">
        <v>129</v>
      </c>
      <c r="D34" s="11">
        <v>100</v>
      </c>
      <c r="E34" s="23" t="s">
        <v>120</v>
      </c>
      <c r="F34" s="20"/>
      <c r="G34" s="20">
        <f t="shared" si="3"/>
        <v>0</v>
      </c>
      <c r="H34" s="20">
        <f t="shared" si="4"/>
        <v>0</v>
      </c>
      <c r="I34" s="20">
        <f t="shared" si="5"/>
        <v>0</v>
      </c>
    </row>
    <row r="35" spans="2:9" ht="15" customHeight="1" x14ac:dyDescent="0.25">
      <c r="B35" s="5">
        <v>24</v>
      </c>
      <c r="C35" s="7" t="s">
        <v>16</v>
      </c>
      <c r="D35" s="11">
        <v>20</v>
      </c>
      <c r="E35" s="23" t="s">
        <v>120</v>
      </c>
      <c r="F35" s="20"/>
      <c r="G35" s="20">
        <f t="shared" si="3"/>
        <v>0</v>
      </c>
      <c r="H35" s="20">
        <f t="shared" si="4"/>
        <v>0</v>
      </c>
      <c r="I35" s="20">
        <f t="shared" si="5"/>
        <v>0</v>
      </c>
    </row>
    <row r="36" spans="2:9" ht="15" customHeight="1" x14ac:dyDescent="0.25">
      <c r="B36" s="5">
        <v>25</v>
      </c>
      <c r="C36" s="7" t="s">
        <v>17</v>
      </c>
      <c r="D36" s="11">
        <v>10</v>
      </c>
      <c r="E36" s="23" t="s">
        <v>120</v>
      </c>
      <c r="F36" s="20"/>
      <c r="G36" s="20">
        <f t="shared" si="3"/>
        <v>0</v>
      </c>
      <c r="H36" s="20">
        <f t="shared" si="4"/>
        <v>0</v>
      </c>
      <c r="I36" s="20">
        <f t="shared" si="5"/>
        <v>0</v>
      </c>
    </row>
    <row r="37" spans="2:9" ht="15" customHeight="1" x14ac:dyDescent="0.25">
      <c r="B37" s="5">
        <v>26</v>
      </c>
      <c r="C37" s="17" t="s">
        <v>131</v>
      </c>
      <c r="D37" s="11">
        <v>80</v>
      </c>
      <c r="E37" s="23" t="s">
        <v>120</v>
      </c>
      <c r="F37" s="20"/>
      <c r="G37" s="20">
        <f t="shared" si="3"/>
        <v>0</v>
      </c>
      <c r="H37" s="20">
        <f t="shared" si="4"/>
        <v>0</v>
      </c>
      <c r="I37" s="20">
        <f t="shared" si="5"/>
        <v>0</v>
      </c>
    </row>
    <row r="38" spans="2:9" x14ac:dyDescent="0.25">
      <c r="B38" s="5">
        <v>27</v>
      </c>
      <c r="C38" s="18" t="s">
        <v>130</v>
      </c>
      <c r="D38" s="11">
        <v>50</v>
      </c>
      <c r="E38" s="23" t="s">
        <v>120</v>
      </c>
      <c r="F38" s="20"/>
      <c r="G38" s="20">
        <f t="shared" si="3"/>
        <v>0</v>
      </c>
      <c r="H38" s="20">
        <f t="shared" si="4"/>
        <v>0</v>
      </c>
      <c r="I38" s="20">
        <f t="shared" si="5"/>
        <v>0</v>
      </c>
    </row>
    <row r="39" spans="2:9" x14ac:dyDescent="0.25">
      <c r="B39" s="5">
        <v>28</v>
      </c>
      <c r="C39" s="7" t="s">
        <v>18</v>
      </c>
      <c r="D39" s="11">
        <v>400</v>
      </c>
      <c r="E39" s="23" t="s">
        <v>121</v>
      </c>
      <c r="F39" s="20"/>
      <c r="G39" s="20">
        <f t="shared" si="3"/>
        <v>0</v>
      </c>
      <c r="H39" s="20">
        <f t="shared" si="4"/>
        <v>0</v>
      </c>
      <c r="I39" s="20">
        <f t="shared" si="5"/>
        <v>0</v>
      </c>
    </row>
    <row r="40" spans="2:9" ht="15" customHeight="1" x14ac:dyDescent="0.25">
      <c r="B40" s="5">
        <v>29</v>
      </c>
      <c r="C40" s="8" t="s">
        <v>20</v>
      </c>
      <c r="D40" s="11">
        <v>200</v>
      </c>
      <c r="E40" s="23" t="s">
        <v>121</v>
      </c>
      <c r="F40" s="20"/>
      <c r="G40" s="20">
        <f t="shared" si="3"/>
        <v>0</v>
      </c>
      <c r="H40" s="20">
        <f t="shared" si="4"/>
        <v>0</v>
      </c>
      <c r="I40" s="20">
        <f t="shared" si="5"/>
        <v>0</v>
      </c>
    </row>
    <row r="41" spans="2:9" x14ac:dyDescent="0.25">
      <c r="B41" s="5">
        <v>30</v>
      </c>
      <c r="C41" s="8" t="s">
        <v>19</v>
      </c>
      <c r="D41" s="11">
        <v>1300</v>
      </c>
      <c r="E41" s="23" t="s">
        <v>121</v>
      </c>
      <c r="F41" s="20"/>
      <c r="G41" s="20">
        <f t="shared" si="3"/>
        <v>0</v>
      </c>
      <c r="H41" s="20">
        <f t="shared" si="4"/>
        <v>0</v>
      </c>
      <c r="I41" s="20">
        <f t="shared" si="5"/>
        <v>0</v>
      </c>
    </row>
    <row r="42" spans="2:9" x14ac:dyDescent="0.25">
      <c r="B42" s="5">
        <v>31</v>
      </c>
      <c r="C42" s="8" t="s">
        <v>21</v>
      </c>
      <c r="D42" s="11">
        <v>100</v>
      </c>
      <c r="E42" s="23" t="s">
        <v>121</v>
      </c>
      <c r="F42" s="20"/>
      <c r="G42" s="20">
        <f t="shared" si="3"/>
        <v>0</v>
      </c>
      <c r="H42" s="20">
        <f t="shared" si="4"/>
        <v>0</v>
      </c>
      <c r="I42" s="20">
        <f t="shared" si="5"/>
        <v>0</v>
      </c>
    </row>
    <row r="43" spans="2:9" x14ac:dyDescent="0.25">
      <c r="B43" s="5">
        <v>32</v>
      </c>
      <c r="C43" s="7" t="s">
        <v>22</v>
      </c>
      <c r="D43" s="11">
        <v>200</v>
      </c>
      <c r="E43" s="23" t="s">
        <v>121</v>
      </c>
      <c r="F43" s="20"/>
      <c r="G43" s="20">
        <f t="shared" si="3"/>
        <v>0</v>
      </c>
      <c r="H43" s="20">
        <f t="shared" si="4"/>
        <v>0</v>
      </c>
      <c r="I43" s="20">
        <f t="shared" si="5"/>
        <v>0</v>
      </c>
    </row>
    <row r="44" spans="2:9" x14ac:dyDescent="0.25">
      <c r="B44" s="5">
        <v>33</v>
      </c>
      <c r="C44" s="12" t="s">
        <v>23</v>
      </c>
      <c r="D44" s="11">
        <v>30</v>
      </c>
      <c r="E44" s="23" t="s">
        <v>121</v>
      </c>
      <c r="F44" s="20"/>
      <c r="G44" s="20">
        <f t="shared" si="3"/>
        <v>0</v>
      </c>
      <c r="H44" s="20">
        <f t="shared" si="4"/>
        <v>0</v>
      </c>
      <c r="I44" s="20">
        <f t="shared" si="5"/>
        <v>0</v>
      </c>
    </row>
    <row r="45" spans="2:9" x14ac:dyDescent="0.25">
      <c r="B45" s="5">
        <v>34</v>
      </c>
      <c r="C45" s="8" t="s">
        <v>24</v>
      </c>
      <c r="D45" s="11">
        <v>60</v>
      </c>
      <c r="E45" s="23" t="s">
        <v>121</v>
      </c>
      <c r="F45" s="20"/>
      <c r="G45" s="20">
        <f t="shared" si="3"/>
        <v>0</v>
      </c>
      <c r="H45" s="20">
        <f t="shared" si="4"/>
        <v>0</v>
      </c>
      <c r="I45" s="20">
        <f t="shared" si="5"/>
        <v>0</v>
      </c>
    </row>
    <row r="46" spans="2:9" x14ac:dyDescent="0.25">
      <c r="B46" s="5">
        <v>35</v>
      </c>
      <c r="C46" s="7" t="s">
        <v>25</v>
      </c>
      <c r="D46" s="11">
        <v>20</v>
      </c>
      <c r="E46" s="23" t="s">
        <v>121</v>
      </c>
      <c r="F46" s="20"/>
      <c r="G46" s="20">
        <f t="shared" si="3"/>
        <v>0</v>
      </c>
      <c r="H46" s="20">
        <f t="shared" si="4"/>
        <v>0</v>
      </c>
      <c r="I46" s="20">
        <f t="shared" si="5"/>
        <v>0</v>
      </c>
    </row>
    <row r="47" spans="2:9" x14ac:dyDescent="0.25">
      <c r="B47" s="5">
        <v>36</v>
      </c>
      <c r="C47" s="7" t="s">
        <v>26</v>
      </c>
      <c r="D47" s="11">
        <v>1000</v>
      </c>
      <c r="E47" s="23" t="s">
        <v>121</v>
      </c>
      <c r="F47" s="22"/>
      <c r="G47" s="20">
        <f t="shared" si="3"/>
        <v>0</v>
      </c>
      <c r="H47" s="20">
        <f t="shared" si="4"/>
        <v>0</v>
      </c>
      <c r="I47" s="20">
        <f t="shared" si="5"/>
        <v>0</v>
      </c>
    </row>
    <row r="48" spans="2:9" x14ac:dyDescent="0.25">
      <c r="B48" s="5">
        <v>37</v>
      </c>
      <c r="C48" s="7" t="s">
        <v>27</v>
      </c>
      <c r="D48" s="11">
        <v>350</v>
      </c>
      <c r="E48" s="23" t="s">
        <v>121</v>
      </c>
      <c r="F48" s="20"/>
      <c r="G48" s="20">
        <f t="shared" si="3"/>
        <v>0</v>
      </c>
      <c r="H48" s="20">
        <f t="shared" si="4"/>
        <v>0</v>
      </c>
      <c r="I48" s="20">
        <f t="shared" si="5"/>
        <v>0</v>
      </c>
    </row>
    <row r="49" spans="2:9" x14ac:dyDescent="0.25">
      <c r="B49" s="5">
        <v>39</v>
      </c>
      <c r="C49" s="7" t="s">
        <v>28</v>
      </c>
      <c r="D49" s="11">
        <v>50</v>
      </c>
      <c r="E49" s="23" t="s">
        <v>121</v>
      </c>
      <c r="F49" s="20"/>
      <c r="G49" s="20">
        <f t="shared" si="3"/>
        <v>0</v>
      </c>
      <c r="H49" s="20">
        <f t="shared" si="4"/>
        <v>0</v>
      </c>
      <c r="I49" s="20">
        <f t="shared" si="5"/>
        <v>0</v>
      </c>
    </row>
    <row r="50" spans="2:9" x14ac:dyDescent="0.25">
      <c r="B50" s="15">
        <v>40</v>
      </c>
      <c r="C50" s="12" t="s">
        <v>132</v>
      </c>
      <c r="D50" s="11">
        <v>25</v>
      </c>
      <c r="E50" s="23" t="s">
        <v>120</v>
      </c>
      <c r="F50" s="20"/>
      <c r="G50" s="20">
        <f t="shared" si="3"/>
        <v>0</v>
      </c>
      <c r="H50" s="20">
        <f t="shared" si="4"/>
        <v>0</v>
      </c>
      <c r="I50" s="20">
        <f t="shared" si="5"/>
        <v>0</v>
      </c>
    </row>
    <row r="51" spans="2:9" x14ac:dyDescent="0.25">
      <c r="B51" s="15">
        <v>41</v>
      </c>
      <c r="C51" s="7" t="s">
        <v>29</v>
      </c>
      <c r="D51" s="11">
        <v>300</v>
      </c>
      <c r="E51" s="23" t="s">
        <v>121</v>
      </c>
      <c r="F51" s="20"/>
      <c r="G51" s="20">
        <f t="shared" si="3"/>
        <v>0</v>
      </c>
      <c r="H51" s="20">
        <f t="shared" si="4"/>
        <v>0</v>
      </c>
      <c r="I51" s="20">
        <f t="shared" si="5"/>
        <v>0</v>
      </c>
    </row>
    <row r="52" spans="2:9" x14ac:dyDescent="0.25">
      <c r="B52" s="15">
        <v>42</v>
      </c>
      <c r="C52" s="7" t="s">
        <v>30</v>
      </c>
      <c r="D52" s="11">
        <v>300</v>
      </c>
      <c r="E52" s="23" t="s">
        <v>121</v>
      </c>
      <c r="F52" s="20"/>
      <c r="G52" s="20">
        <f t="shared" si="3"/>
        <v>0</v>
      </c>
      <c r="H52" s="20">
        <f t="shared" si="4"/>
        <v>0</v>
      </c>
      <c r="I52" s="20">
        <f t="shared" si="5"/>
        <v>0</v>
      </c>
    </row>
    <row r="53" spans="2:9" x14ac:dyDescent="0.25">
      <c r="B53" s="15">
        <v>43</v>
      </c>
      <c r="C53" s="7" t="s">
        <v>31</v>
      </c>
      <c r="D53" s="11">
        <v>20</v>
      </c>
      <c r="E53" s="23" t="s">
        <v>121</v>
      </c>
      <c r="F53" s="20"/>
      <c r="G53" s="20">
        <f t="shared" si="3"/>
        <v>0</v>
      </c>
      <c r="H53" s="20">
        <f t="shared" si="4"/>
        <v>0</v>
      </c>
      <c r="I53" s="20">
        <f t="shared" si="5"/>
        <v>0</v>
      </c>
    </row>
    <row r="54" spans="2:9" x14ac:dyDescent="0.25">
      <c r="B54" s="15">
        <v>44</v>
      </c>
      <c r="C54" s="7" t="s">
        <v>32</v>
      </c>
      <c r="D54" s="11">
        <v>200</v>
      </c>
      <c r="E54" s="23" t="s">
        <v>121</v>
      </c>
      <c r="F54" s="20"/>
      <c r="G54" s="20">
        <f t="shared" si="3"/>
        <v>0</v>
      </c>
      <c r="H54" s="20">
        <f t="shared" si="4"/>
        <v>0</v>
      </c>
      <c r="I54" s="20">
        <f t="shared" si="5"/>
        <v>0</v>
      </c>
    </row>
    <row r="55" spans="2:9" x14ac:dyDescent="0.25">
      <c r="B55" s="15">
        <v>45</v>
      </c>
      <c r="C55" s="7" t="s">
        <v>33</v>
      </c>
      <c r="D55" s="11">
        <v>15</v>
      </c>
      <c r="E55" s="23" t="s">
        <v>121</v>
      </c>
      <c r="F55" s="20"/>
      <c r="G55" s="20">
        <f t="shared" si="3"/>
        <v>0</v>
      </c>
      <c r="H55" s="20">
        <f t="shared" si="4"/>
        <v>0</v>
      </c>
      <c r="I55" s="20">
        <f t="shared" si="5"/>
        <v>0</v>
      </c>
    </row>
    <row r="56" spans="2:9" x14ac:dyDescent="0.25">
      <c r="B56" s="15">
        <v>46</v>
      </c>
      <c r="C56" s="7" t="s">
        <v>34</v>
      </c>
      <c r="D56" s="11">
        <v>50</v>
      </c>
      <c r="E56" s="23" t="s">
        <v>121</v>
      </c>
      <c r="F56" s="20"/>
      <c r="G56" s="20">
        <f t="shared" si="3"/>
        <v>0</v>
      </c>
      <c r="H56" s="20">
        <f t="shared" si="4"/>
        <v>0</v>
      </c>
      <c r="I56" s="20">
        <f t="shared" si="5"/>
        <v>0</v>
      </c>
    </row>
    <row r="57" spans="2:9" x14ac:dyDescent="0.25">
      <c r="B57" s="15">
        <v>47</v>
      </c>
      <c r="C57" s="7" t="s">
        <v>35</v>
      </c>
      <c r="D57" s="11">
        <v>500</v>
      </c>
      <c r="E57" s="23" t="s">
        <v>121</v>
      </c>
      <c r="F57" s="20"/>
      <c r="G57" s="20">
        <f t="shared" si="3"/>
        <v>0</v>
      </c>
      <c r="H57" s="20">
        <f t="shared" si="4"/>
        <v>0</v>
      </c>
      <c r="I57" s="20">
        <f t="shared" si="5"/>
        <v>0</v>
      </c>
    </row>
    <row r="58" spans="2:9" x14ac:dyDescent="0.25">
      <c r="B58" s="15">
        <v>48</v>
      </c>
      <c r="C58" s="7" t="s">
        <v>36</v>
      </c>
      <c r="D58" s="11">
        <v>500</v>
      </c>
      <c r="E58" s="23" t="s">
        <v>121</v>
      </c>
      <c r="F58" s="20"/>
      <c r="G58" s="20">
        <f t="shared" si="3"/>
        <v>0</v>
      </c>
      <c r="H58" s="20">
        <f t="shared" si="4"/>
        <v>0</v>
      </c>
      <c r="I58" s="20">
        <f t="shared" si="5"/>
        <v>0</v>
      </c>
    </row>
    <row r="59" spans="2:9" x14ac:dyDescent="0.25">
      <c r="B59" s="15">
        <v>49</v>
      </c>
      <c r="C59" s="7" t="s">
        <v>37</v>
      </c>
      <c r="D59" s="11">
        <v>30</v>
      </c>
      <c r="E59" s="23" t="s">
        <v>121</v>
      </c>
      <c r="F59" s="20"/>
      <c r="G59" s="20">
        <f t="shared" si="3"/>
        <v>0</v>
      </c>
      <c r="H59" s="20">
        <f t="shared" si="4"/>
        <v>0</v>
      </c>
      <c r="I59" s="20">
        <f t="shared" si="5"/>
        <v>0</v>
      </c>
    </row>
    <row r="60" spans="2:9" x14ac:dyDescent="0.25">
      <c r="B60" s="15">
        <v>50</v>
      </c>
      <c r="C60" s="12" t="s">
        <v>133</v>
      </c>
      <c r="D60" s="11">
        <v>10</v>
      </c>
      <c r="E60" s="23" t="s">
        <v>120</v>
      </c>
      <c r="F60" s="20"/>
      <c r="G60" s="20">
        <f t="shared" si="3"/>
        <v>0</v>
      </c>
      <c r="H60" s="20">
        <f t="shared" si="4"/>
        <v>0</v>
      </c>
      <c r="I60" s="20">
        <f t="shared" si="5"/>
        <v>0</v>
      </c>
    </row>
    <row r="61" spans="2:9" x14ac:dyDescent="0.25">
      <c r="B61" s="15">
        <v>51</v>
      </c>
      <c r="C61" s="7" t="s">
        <v>38</v>
      </c>
      <c r="D61" s="11">
        <v>30</v>
      </c>
      <c r="E61" s="23" t="s">
        <v>120</v>
      </c>
      <c r="F61" s="20"/>
      <c r="G61" s="20">
        <f t="shared" si="3"/>
        <v>0</v>
      </c>
      <c r="H61" s="20">
        <f t="shared" si="4"/>
        <v>0</v>
      </c>
      <c r="I61" s="20">
        <f t="shared" si="5"/>
        <v>0</v>
      </c>
    </row>
    <row r="62" spans="2:9" x14ac:dyDescent="0.25">
      <c r="B62" s="15">
        <v>52</v>
      </c>
      <c r="C62" s="7" t="s">
        <v>39</v>
      </c>
      <c r="D62" s="11">
        <v>20</v>
      </c>
      <c r="E62" s="23" t="s">
        <v>121</v>
      </c>
      <c r="F62" s="20"/>
      <c r="G62" s="20">
        <f t="shared" si="3"/>
        <v>0</v>
      </c>
      <c r="H62" s="20">
        <f t="shared" si="4"/>
        <v>0</v>
      </c>
      <c r="I62" s="20">
        <f t="shared" si="5"/>
        <v>0</v>
      </c>
    </row>
    <row r="63" spans="2:9" x14ac:dyDescent="0.25">
      <c r="B63" s="15">
        <v>53</v>
      </c>
      <c r="C63" s="7" t="s">
        <v>40</v>
      </c>
      <c r="D63" s="11">
        <v>40</v>
      </c>
      <c r="E63" s="23" t="s">
        <v>121</v>
      </c>
      <c r="F63" s="20"/>
      <c r="G63" s="20">
        <f t="shared" si="3"/>
        <v>0</v>
      </c>
      <c r="H63" s="20">
        <f t="shared" si="4"/>
        <v>0</v>
      </c>
      <c r="I63" s="20">
        <f t="shared" si="5"/>
        <v>0</v>
      </c>
    </row>
    <row r="64" spans="2:9" x14ac:dyDescent="0.25">
      <c r="B64" s="15">
        <v>54</v>
      </c>
      <c r="C64" s="7" t="s">
        <v>41</v>
      </c>
      <c r="D64" s="11">
        <v>100</v>
      </c>
      <c r="E64" s="23" t="s">
        <v>121</v>
      </c>
      <c r="F64" s="20"/>
      <c r="G64" s="20">
        <f t="shared" si="3"/>
        <v>0</v>
      </c>
      <c r="H64" s="20">
        <f t="shared" si="4"/>
        <v>0</v>
      </c>
      <c r="I64" s="20">
        <f t="shared" si="5"/>
        <v>0</v>
      </c>
    </row>
    <row r="65" spans="2:9" x14ac:dyDescent="0.25">
      <c r="B65" s="15">
        <v>55</v>
      </c>
      <c r="C65" s="7" t="s">
        <v>42</v>
      </c>
      <c r="D65" s="11">
        <v>60</v>
      </c>
      <c r="E65" s="23" t="s">
        <v>121</v>
      </c>
      <c r="F65" s="20"/>
      <c r="G65" s="20">
        <f t="shared" si="3"/>
        <v>0</v>
      </c>
      <c r="H65" s="20">
        <f t="shared" si="4"/>
        <v>0</v>
      </c>
      <c r="I65" s="20">
        <f t="shared" si="5"/>
        <v>0</v>
      </c>
    </row>
    <row r="66" spans="2:9" x14ac:dyDescent="0.25">
      <c r="B66" s="15">
        <v>56</v>
      </c>
      <c r="C66" s="7" t="s">
        <v>44</v>
      </c>
      <c r="D66" s="11">
        <v>500</v>
      </c>
      <c r="E66" s="23" t="s">
        <v>121</v>
      </c>
      <c r="F66" s="20"/>
      <c r="G66" s="20">
        <f t="shared" si="3"/>
        <v>0</v>
      </c>
      <c r="H66" s="20">
        <f t="shared" si="4"/>
        <v>0</v>
      </c>
      <c r="I66" s="20">
        <f t="shared" si="5"/>
        <v>0</v>
      </c>
    </row>
    <row r="67" spans="2:9" ht="15" customHeight="1" x14ac:dyDescent="0.25">
      <c r="B67" s="15">
        <v>57</v>
      </c>
      <c r="C67" s="7" t="s">
        <v>43</v>
      </c>
      <c r="D67" s="11">
        <v>200</v>
      </c>
      <c r="E67" s="23" t="s">
        <v>121</v>
      </c>
      <c r="F67" s="20"/>
      <c r="G67" s="20">
        <f t="shared" si="3"/>
        <v>0</v>
      </c>
      <c r="H67" s="20">
        <f t="shared" si="4"/>
        <v>0</v>
      </c>
      <c r="I67" s="20">
        <f t="shared" si="5"/>
        <v>0</v>
      </c>
    </row>
    <row r="68" spans="2:9" ht="15" customHeight="1" x14ac:dyDescent="0.25">
      <c r="B68" s="15">
        <v>58</v>
      </c>
      <c r="C68" s="8" t="s">
        <v>46</v>
      </c>
      <c r="D68" s="11">
        <v>1000</v>
      </c>
      <c r="E68" s="23" t="s">
        <v>121</v>
      </c>
      <c r="F68" s="22"/>
      <c r="G68" s="20">
        <f t="shared" si="3"/>
        <v>0</v>
      </c>
      <c r="H68" s="20">
        <f t="shared" si="4"/>
        <v>0</v>
      </c>
      <c r="I68" s="20">
        <f t="shared" si="5"/>
        <v>0</v>
      </c>
    </row>
    <row r="69" spans="2:9" ht="15" customHeight="1" x14ac:dyDescent="0.25">
      <c r="B69" s="15">
        <v>59</v>
      </c>
      <c r="C69" s="7" t="s">
        <v>50</v>
      </c>
      <c r="D69" s="11">
        <v>3000</v>
      </c>
      <c r="E69" s="23" t="s">
        <v>121</v>
      </c>
      <c r="F69" s="22"/>
      <c r="G69" s="20">
        <f t="shared" si="3"/>
        <v>0</v>
      </c>
      <c r="H69" s="20">
        <f t="shared" si="4"/>
        <v>0</v>
      </c>
      <c r="I69" s="20">
        <f t="shared" si="5"/>
        <v>0</v>
      </c>
    </row>
    <row r="70" spans="2:9" ht="15" customHeight="1" x14ac:dyDescent="0.25">
      <c r="B70" s="15">
        <v>60</v>
      </c>
      <c r="C70" s="7" t="s">
        <v>47</v>
      </c>
      <c r="D70" s="11">
        <v>115</v>
      </c>
      <c r="E70" s="23" t="s">
        <v>120</v>
      </c>
      <c r="F70" s="20"/>
      <c r="G70" s="20">
        <f t="shared" si="3"/>
        <v>0</v>
      </c>
      <c r="H70" s="20">
        <f t="shared" si="4"/>
        <v>0</v>
      </c>
      <c r="I70" s="20">
        <f t="shared" si="5"/>
        <v>0</v>
      </c>
    </row>
    <row r="71" spans="2:9" ht="15" customHeight="1" x14ac:dyDescent="0.25">
      <c r="B71" s="15">
        <v>61</v>
      </c>
      <c r="C71" s="7" t="s">
        <v>48</v>
      </c>
      <c r="D71" s="11">
        <v>100</v>
      </c>
      <c r="E71" s="23" t="s">
        <v>120</v>
      </c>
      <c r="F71" s="20"/>
      <c r="G71" s="20">
        <f t="shared" si="3"/>
        <v>0</v>
      </c>
      <c r="H71" s="20">
        <f t="shared" si="4"/>
        <v>0</v>
      </c>
      <c r="I71" s="20">
        <f t="shared" si="5"/>
        <v>0</v>
      </c>
    </row>
    <row r="72" spans="2:9" ht="15" customHeight="1" x14ac:dyDescent="0.25">
      <c r="B72" s="15">
        <v>62</v>
      </c>
      <c r="C72" s="9" t="s">
        <v>52</v>
      </c>
      <c r="D72" s="11">
        <v>1000</v>
      </c>
      <c r="E72" s="23" t="s">
        <v>121</v>
      </c>
      <c r="F72" s="22"/>
      <c r="G72" s="20">
        <f t="shared" si="3"/>
        <v>0</v>
      </c>
      <c r="H72" s="20">
        <f t="shared" si="4"/>
        <v>0</v>
      </c>
      <c r="I72" s="20">
        <f t="shared" si="5"/>
        <v>0</v>
      </c>
    </row>
    <row r="73" spans="2:9" ht="15" customHeight="1" x14ac:dyDescent="0.25">
      <c r="B73" s="15">
        <v>63</v>
      </c>
      <c r="C73" s="7" t="s">
        <v>51</v>
      </c>
      <c r="D73" s="11">
        <v>2500</v>
      </c>
      <c r="E73" s="23" t="s">
        <v>121</v>
      </c>
      <c r="F73" s="22"/>
      <c r="G73" s="20">
        <f t="shared" si="3"/>
        <v>0</v>
      </c>
      <c r="H73" s="20">
        <f t="shared" si="4"/>
        <v>0</v>
      </c>
      <c r="I73" s="20">
        <f t="shared" si="5"/>
        <v>0</v>
      </c>
    </row>
    <row r="74" spans="2:9" ht="15" customHeight="1" x14ac:dyDescent="0.25">
      <c r="B74" s="15">
        <v>64</v>
      </c>
      <c r="C74" s="9" t="s">
        <v>53</v>
      </c>
      <c r="D74" s="11">
        <v>500</v>
      </c>
      <c r="E74" s="23" t="s">
        <v>121</v>
      </c>
      <c r="F74" s="20"/>
      <c r="G74" s="20">
        <f t="shared" si="3"/>
        <v>0</v>
      </c>
      <c r="H74" s="20">
        <f t="shared" si="4"/>
        <v>0</v>
      </c>
      <c r="I74" s="20">
        <f t="shared" si="5"/>
        <v>0</v>
      </c>
    </row>
    <row r="75" spans="2:9" ht="15" customHeight="1" x14ac:dyDescent="0.25">
      <c r="B75" s="15">
        <v>65</v>
      </c>
      <c r="C75" s="9" t="s">
        <v>54</v>
      </c>
      <c r="D75" s="11">
        <v>500</v>
      </c>
      <c r="E75" s="23" t="s">
        <v>121</v>
      </c>
      <c r="F75" s="20"/>
      <c r="G75" s="20">
        <f t="shared" si="3"/>
        <v>0</v>
      </c>
      <c r="H75" s="20">
        <f t="shared" si="4"/>
        <v>0</v>
      </c>
      <c r="I75" s="20">
        <f t="shared" si="5"/>
        <v>0</v>
      </c>
    </row>
    <row r="76" spans="2:9" ht="15" customHeight="1" x14ac:dyDescent="0.25">
      <c r="B76" s="15">
        <v>66</v>
      </c>
      <c r="C76" s="9" t="s">
        <v>123</v>
      </c>
      <c r="D76" s="11">
        <v>100</v>
      </c>
      <c r="E76" s="23" t="s">
        <v>120</v>
      </c>
      <c r="F76" s="20"/>
      <c r="G76" s="20">
        <f t="shared" si="3"/>
        <v>0</v>
      </c>
      <c r="H76" s="20">
        <f t="shared" si="4"/>
        <v>0</v>
      </c>
      <c r="I76" s="20">
        <f t="shared" si="5"/>
        <v>0</v>
      </c>
    </row>
    <row r="77" spans="2:9" ht="15" customHeight="1" x14ac:dyDescent="0.25">
      <c r="B77" s="15">
        <v>67</v>
      </c>
      <c r="C77" s="7" t="s">
        <v>45</v>
      </c>
      <c r="D77" s="11">
        <v>1000</v>
      </c>
      <c r="E77" s="23" t="s">
        <v>121</v>
      </c>
      <c r="F77" s="22"/>
      <c r="G77" s="20">
        <f t="shared" si="3"/>
        <v>0</v>
      </c>
      <c r="H77" s="20">
        <f t="shared" si="4"/>
        <v>0</v>
      </c>
      <c r="I77" s="20">
        <f t="shared" si="5"/>
        <v>0</v>
      </c>
    </row>
    <row r="78" spans="2:9" ht="15" customHeight="1" x14ac:dyDescent="0.25">
      <c r="B78" s="15">
        <v>68</v>
      </c>
      <c r="C78" s="7" t="s">
        <v>49</v>
      </c>
      <c r="D78" s="11">
        <v>200</v>
      </c>
      <c r="E78" s="23" t="s">
        <v>121</v>
      </c>
      <c r="F78" s="20"/>
      <c r="G78" s="20">
        <f t="shared" si="3"/>
        <v>0</v>
      </c>
      <c r="H78" s="20">
        <f t="shared" si="4"/>
        <v>0</v>
      </c>
      <c r="I78" s="20">
        <f t="shared" si="5"/>
        <v>0</v>
      </c>
    </row>
    <row r="79" spans="2:9" ht="15" customHeight="1" x14ac:dyDescent="0.25">
      <c r="B79" s="15">
        <v>69</v>
      </c>
      <c r="C79" s="9" t="s">
        <v>57</v>
      </c>
      <c r="D79" s="11">
        <v>500</v>
      </c>
      <c r="E79" s="23" t="s">
        <v>121</v>
      </c>
      <c r="F79" s="20"/>
      <c r="G79" s="20">
        <f t="shared" si="3"/>
        <v>0</v>
      </c>
      <c r="H79" s="20">
        <f t="shared" si="4"/>
        <v>0</v>
      </c>
      <c r="I79" s="20">
        <f t="shared" si="5"/>
        <v>0</v>
      </c>
    </row>
    <row r="80" spans="2:9" ht="15" customHeight="1" x14ac:dyDescent="0.25">
      <c r="B80" s="15">
        <v>70</v>
      </c>
      <c r="C80" s="9" t="s">
        <v>56</v>
      </c>
      <c r="D80" s="11">
        <v>300</v>
      </c>
      <c r="E80" s="23" t="s">
        <v>121</v>
      </c>
      <c r="F80" s="20"/>
      <c r="G80" s="20">
        <f t="shared" si="3"/>
        <v>0</v>
      </c>
      <c r="H80" s="20">
        <f t="shared" si="4"/>
        <v>0</v>
      </c>
      <c r="I80" s="20">
        <f t="shared" si="5"/>
        <v>0</v>
      </c>
    </row>
    <row r="81" spans="2:9" ht="15" customHeight="1" x14ac:dyDescent="0.25">
      <c r="B81" s="15">
        <v>71</v>
      </c>
      <c r="C81" s="10" t="s">
        <v>55</v>
      </c>
      <c r="D81" s="11">
        <v>200</v>
      </c>
      <c r="E81" s="23" t="s">
        <v>121</v>
      </c>
      <c r="F81" s="20"/>
      <c r="G81" s="20">
        <f t="shared" si="3"/>
        <v>0</v>
      </c>
      <c r="H81" s="20">
        <f t="shared" si="4"/>
        <v>0</v>
      </c>
      <c r="I81" s="20">
        <f t="shared" si="5"/>
        <v>0</v>
      </c>
    </row>
    <row r="82" spans="2:9" ht="15" customHeight="1" x14ac:dyDescent="0.25">
      <c r="B82" s="15">
        <v>72</v>
      </c>
      <c r="C82" s="9" t="s">
        <v>58</v>
      </c>
      <c r="D82" s="11">
        <v>10</v>
      </c>
      <c r="E82" s="23" t="s">
        <v>120</v>
      </c>
      <c r="F82" s="20"/>
      <c r="G82" s="20">
        <f t="shared" si="3"/>
        <v>0</v>
      </c>
      <c r="H82" s="20">
        <f t="shared" si="4"/>
        <v>0</v>
      </c>
      <c r="I82" s="20">
        <f t="shared" si="5"/>
        <v>0</v>
      </c>
    </row>
    <row r="83" spans="2:9" ht="15" customHeight="1" x14ac:dyDescent="0.25">
      <c r="B83" s="4">
        <v>73</v>
      </c>
      <c r="C83" s="9" t="s">
        <v>60</v>
      </c>
      <c r="D83" s="11">
        <v>10</v>
      </c>
      <c r="E83" s="23" t="s">
        <v>120</v>
      </c>
      <c r="F83" s="20"/>
      <c r="G83" s="20">
        <f t="shared" ref="G83:G144" si="6">F83*D83</f>
        <v>0</v>
      </c>
      <c r="H83" s="20">
        <f t="shared" ref="H83:H145" si="7">I83-G83</f>
        <v>0</v>
      </c>
      <c r="I83" s="20">
        <f t="shared" ref="I83:I145" si="8">G83*1.2</f>
        <v>0</v>
      </c>
    </row>
    <row r="84" spans="2:9" ht="15" customHeight="1" x14ac:dyDescent="0.25">
      <c r="B84" s="4">
        <v>74</v>
      </c>
      <c r="C84" s="9" t="s">
        <v>59</v>
      </c>
      <c r="D84" s="11">
        <v>10</v>
      </c>
      <c r="E84" s="23" t="s">
        <v>120</v>
      </c>
      <c r="F84" s="20"/>
      <c r="G84" s="20">
        <f t="shared" si="6"/>
        <v>0</v>
      </c>
      <c r="H84" s="20">
        <f t="shared" si="7"/>
        <v>0</v>
      </c>
      <c r="I84" s="20">
        <f t="shared" si="8"/>
        <v>0</v>
      </c>
    </row>
    <row r="85" spans="2:9" ht="15" customHeight="1" x14ac:dyDescent="0.25">
      <c r="B85" s="4">
        <v>75</v>
      </c>
      <c r="C85" s="9" t="s">
        <v>61</v>
      </c>
      <c r="D85" s="11">
        <v>2600</v>
      </c>
      <c r="E85" s="23" t="s">
        <v>120</v>
      </c>
      <c r="F85" s="20"/>
      <c r="G85" s="20">
        <f t="shared" si="6"/>
        <v>0</v>
      </c>
      <c r="H85" s="20">
        <f t="shared" si="7"/>
        <v>0</v>
      </c>
      <c r="I85" s="20">
        <f t="shared" si="8"/>
        <v>0</v>
      </c>
    </row>
    <row r="86" spans="2:9" ht="15" customHeight="1" x14ac:dyDescent="0.25">
      <c r="B86" s="4">
        <v>76</v>
      </c>
      <c r="C86" s="18" t="s">
        <v>134</v>
      </c>
      <c r="D86" s="11">
        <v>100</v>
      </c>
      <c r="E86" s="23" t="s">
        <v>121</v>
      </c>
      <c r="F86" s="20"/>
      <c r="G86" s="20">
        <f t="shared" si="6"/>
        <v>0</v>
      </c>
      <c r="H86" s="20">
        <f t="shared" si="7"/>
        <v>0</v>
      </c>
      <c r="I86" s="20">
        <f t="shared" si="8"/>
        <v>0</v>
      </c>
    </row>
    <row r="87" spans="2:9" ht="15" customHeight="1" x14ac:dyDescent="0.25">
      <c r="B87" s="4">
        <v>77</v>
      </c>
      <c r="C87" s="9" t="s">
        <v>62</v>
      </c>
      <c r="D87" s="11">
        <v>40</v>
      </c>
      <c r="E87" s="23" t="s">
        <v>121</v>
      </c>
      <c r="F87" s="20"/>
      <c r="G87" s="20">
        <f t="shared" si="6"/>
        <v>0</v>
      </c>
      <c r="H87" s="20">
        <f t="shared" si="7"/>
        <v>0</v>
      </c>
      <c r="I87" s="20">
        <f t="shared" si="8"/>
        <v>0</v>
      </c>
    </row>
    <row r="88" spans="2:9" ht="15" customHeight="1" x14ac:dyDescent="0.25">
      <c r="B88" s="4">
        <v>78</v>
      </c>
      <c r="C88" s="9" t="s">
        <v>63</v>
      </c>
      <c r="D88" s="11">
        <v>10</v>
      </c>
      <c r="E88" s="23" t="s">
        <v>121</v>
      </c>
      <c r="F88" s="20"/>
      <c r="G88" s="20">
        <f t="shared" si="6"/>
        <v>0</v>
      </c>
      <c r="H88" s="20">
        <f t="shared" si="7"/>
        <v>0</v>
      </c>
      <c r="I88" s="20">
        <f t="shared" si="8"/>
        <v>0</v>
      </c>
    </row>
    <row r="89" spans="2:9" ht="15" customHeight="1" x14ac:dyDescent="0.25">
      <c r="B89" s="4">
        <v>79</v>
      </c>
      <c r="C89" s="9" t="s">
        <v>65</v>
      </c>
      <c r="D89" s="11">
        <v>15</v>
      </c>
      <c r="E89" s="23" t="s">
        <v>121</v>
      </c>
      <c r="F89" s="20"/>
      <c r="G89" s="20">
        <f t="shared" si="6"/>
        <v>0</v>
      </c>
      <c r="H89" s="20">
        <f t="shared" si="7"/>
        <v>0</v>
      </c>
      <c r="I89" s="20">
        <f t="shared" si="8"/>
        <v>0</v>
      </c>
    </row>
    <row r="90" spans="2:9" ht="15" customHeight="1" x14ac:dyDescent="0.25">
      <c r="B90" s="4">
        <v>80</v>
      </c>
      <c r="C90" s="9" t="s">
        <v>64</v>
      </c>
      <c r="D90" s="11">
        <v>20</v>
      </c>
      <c r="E90" s="23" t="s">
        <v>121</v>
      </c>
      <c r="F90" s="20"/>
      <c r="G90" s="20">
        <f t="shared" si="6"/>
        <v>0</v>
      </c>
      <c r="H90" s="20">
        <f t="shared" si="7"/>
        <v>0</v>
      </c>
      <c r="I90" s="20">
        <f t="shared" si="8"/>
        <v>0</v>
      </c>
    </row>
    <row r="91" spans="2:9" ht="15" customHeight="1" x14ac:dyDescent="0.25">
      <c r="B91" s="4">
        <v>81</v>
      </c>
      <c r="C91" s="9" t="s">
        <v>143</v>
      </c>
      <c r="D91" s="11">
        <v>10</v>
      </c>
      <c r="E91" s="23" t="s">
        <v>121</v>
      </c>
      <c r="F91" s="20"/>
      <c r="G91" s="20">
        <f t="shared" si="6"/>
        <v>0</v>
      </c>
      <c r="H91" s="20">
        <f t="shared" si="7"/>
        <v>0</v>
      </c>
      <c r="I91" s="20">
        <f t="shared" si="8"/>
        <v>0</v>
      </c>
    </row>
    <row r="92" spans="2:9" ht="15" customHeight="1" x14ac:dyDescent="0.25">
      <c r="B92" s="4">
        <v>82</v>
      </c>
      <c r="C92" s="9" t="s">
        <v>66</v>
      </c>
      <c r="D92" s="11">
        <v>100</v>
      </c>
      <c r="E92" s="23" t="s">
        <v>121</v>
      </c>
      <c r="F92" s="20"/>
      <c r="G92" s="20">
        <f t="shared" si="6"/>
        <v>0</v>
      </c>
      <c r="H92" s="20">
        <f t="shared" si="7"/>
        <v>0</v>
      </c>
      <c r="I92" s="20">
        <f t="shared" si="8"/>
        <v>0</v>
      </c>
    </row>
    <row r="93" spans="2:9" ht="15" customHeight="1" x14ac:dyDescent="0.25">
      <c r="B93" s="4">
        <v>83</v>
      </c>
      <c r="C93" s="9" t="s">
        <v>67</v>
      </c>
      <c r="D93" s="11">
        <v>100</v>
      </c>
      <c r="E93" s="23" t="s">
        <v>121</v>
      </c>
      <c r="F93" s="20"/>
      <c r="G93" s="20">
        <f t="shared" si="6"/>
        <v>0</v>
      </c>
      <c r="H93" s="20">
        <f t="shared" si="7"/>
        <v>0</v>
      </c>
      <c r="I93" s="20">
        <f t="shared" si="8"/>
        <v>0</v>
      </c>
    </row>
    <row r="94" spans="2:9" ht="30" customHeight="1" x14ac:dyDescent="0.25">
      <c r="B94" s="4">
        <v>84</v>
      </c>
      <c r="C94" s="9" t="s">
        <v>68</v>
      </c>
      <c r="D94" s="11">
        <v>80</v>
      </c>
      <c r="E94" s="23" t="s">
        <v>121</v>
      </c>
      <c r="F94" s="20"/>
      <c r="G94" s="20">
        <f t="shared" si="6"/>
        <v>0</v>
      </c>
      <c r="H94" s="20">
        <f t="shared" si="7"/>
        <v>0</v>
      </c>
      <c r="I94" s="20">
        <f t="shared" si="8"/>
        <v>0</v>
      </c>
    </row>
    <row r="95" spans="2:9" ht="15" customHeight="1" x14ac:dyDescent="0.25">
      <c r="B95" s="4">
        <v>85</v>
      </c>
      <c r="C95" s="18" t="s">
        <v>135</v>
      </c>
      <c r="D95" s="11">
        <v>100</v>
      </c>
      <c r="E95" s="23" t="s">
        <v>121</v>
      </c>
      <c r="F95" s="20"/>
      <c r="G95" s="20">
        <f t="shared" si="6"/>
        <v>0</v>
      </c>
      <c r="H95" s="20">
        <f t="shared" si="7"/>
        <v>0</v>
      </c>
      <c r="I95" s="20">
        <f t="shared" si="8"/>
        <v>0</v>
      </c>
    </row>
    <row r="96" spans="2:9" ht="15" customHeight="1" x14ac:dyDescent="0.25">
      <c r="B96" s="4">
        <v>86</v>
      </c>
      <c r="C96" s="18" t="s">
        <v>137</v>
      </c>
      <c r="D96" s="11">
        <v>100</v>
      </c>
      <c r="E96" s="23" t="s">
        <v>121</v>
      </c>
      <c r="F96" s="20"/>
      <c r="G96" s="20">
        <f t="shared" si="6"/>
        <v>0</v>
      </c>
      <c r="H96" s="20">
        <f t="shared" si="7"/>
        <v>0</v>
      </c>
      <c r="I96" s="20">
        <f t="shared" si="8"/>
        <v>0</v>
      </c>
    </row>
    <row r="97" spans="2:9" ht="15" customHeight="1" x14ac:dyDescent="0.25">
      <c r="B97" s="15">
        <v>87</v>
      </c>
      <c r="C97" s="18" t="s">
        <v>136</v>
      </c>
      <c r="D97" s="11">
        <v>100</v>
      </c>
      <c r="E97" s="23" t="s">
        <v>121</v>
      </c>
      <c r="F97" s="20"/>
      <c r="G97" s="20">
        <f t="shared" si="6"/>
        <v>0</v>
      </c>
      <c r="H97" s="20">
        <f t="shared" si="7"/>
        <v>0</v>
      </c>
      <c r="I97" s="20">
        <f t="shared" si="8"/>
        <v>0</v>
      </c>
    </row>
    <row r="98" spans="2:9" ht="15" customHeight="1" x14ac:dyDescent="0.25">
      <c r="B98" s="15">
        <v>88</v>
      </c>
      <c r="C98" s="9" t="s">
        <v>71</v>
      </c>
      <c r="D98" s="11">
        <v>300</v>
      </c>
      <c r="E98" s="23" t="s">
        <v>121</v>
      </c>
      <c r="F98" s="22"/>
      <c r="G98" s="20">
        <f t="shared" si="6"/>
        <v>0</v>
      </c>
      <c r="H98" s="20">
        <f t="shared" si="7"/>
        <v>0</v>
      </c>
      <c r="I98" s="20">
        <f t="shared" si="8"/>
        <v>0</v>
      </c>
    </row>
    <row r="99" spans="2:9" ht="15" customHeight="1" x14ac:dyDescent="0.25">
      <c r="B99" s="15">
        <v>89</v>
      </c>
      <c r="C99" s="9" t="s">
        <v>72</v>
      </c>
      <c r="D99" s="11">
        <v>300</v>
      </c>
      <c r="E99" s="23" t="s">
        <v>121</v>
      </c>
      <c r="F99" s="22"/>
      <c r="G99" s="20">
        <f t="shared" si="6"/>
        <v>0</v>
      </c>
      <c r="H99" s="20">
        <f t="shared" si="7"/>
        <v>0</v>
      </c>
      <c r="I99" s="20">
        <f t="shared" si="8"/>
        <v>0</v>
      </c>
    </row>
    <row r="100" spans="2:9" ht="15" customHeight="1" x14ac:dyDescent="0.25">
      <c r="B100" s="15">
        <v>90</v>
      </c>
      <c r="C100" s="9" t="s">
        <v>73</v>
      </c>
      <c r="D100" s="11">
        <v>300</v>
      </c>
      <c r="E100" s="23" t="s">
        <v>121</v>
      </c>
      <c r="F100" s="22"/>
      <c r="G100" s="20">
        <f t="shared" si="6"/>
        <v>0</v>
      </c>
      <c r="H100" s="20">
        <f t="shared" si="7"/>
        <v>0</v>
      </c>
      <c r="I100" s="20">
        <f t="shared" si="8"/>
        <v>0</v>
      </c>
    </row>
    <row r="101" spans="2:9" ht="15" customHeight="1" x14ac:dyDescent="0.25">
      <c r="B101" s="15">
        <v>91</v>
      </c>
      <c r="C101" s="9" t="s">
        <v>69</v>
      </c>
      <c r="D101" s="11">
        <v>300</v>
      </c>
      <c r="E101" s="23" t="s">
        <v>121</v>
      </c>
      <c r="F101" s="22"/>
      <c r="G101" s="20">
        <f t="shared" si="6"/>
        <v>0</v>
      </c>
      <c r="H101" s="20">
        <f t="shared" si="7"/>
        <v>0</v>
      </c>
      <c r="I101" s="20">
        <f t="shared" si="8"/>
        <v>0</v>
      </c>
    </row>
    <row r="102" spans="2:9" ht="15" customHeight="1" x14ac:dyDescent="0.25">
      <c r="B102" s="15">
        <v>92</v>
      </c>
      <c r="C102" s="9" t="s">
        <v>70</v>
      </c>
      <c r="D102" s="11">
        <v>300</v>
      </c>
      <c r="E102" s="23" t="s">
        <v>121</v>
      </c>
      <c r="F102" s="22"/>
      <c r="G102" s="20">
        <f t="shared" si="6"/>
        <v>0</v>
      </c>
      <c r="H102" s="20">
        <f t="shared" si="7"/>
        <v>0</v>
      </c>
      <c r="I102" s="20">
        <f t="shared" si="8"/>
        <v>0</v>
      </c>
    </row>
    <row r="103" spans="2:9" ht="15" customHeight="1" x14ac:dyDescent="0.25">
      <c r="B103" s="15">
        <v>93</v>
      </c>
      <c r="C103" s="9" t="s">
        <v>75</v>
      </c>
      <c r="D103" s="11">
        <v>15</v>
      </c>
      <c r="E103" s="23" t="s">
        <v>121</v>
      </c>
      <c r="F103" s="22"/>
      <c r="G103" s="20">
        <f t="shared" si="6"/>
        <v>0</v>
      </c>
      <c r="H103" s="20">
        <f t="shared" si="7"/>
        <v>0</v>
      </c>
      <c r="I103" s="20">
        <f t="shared" si="8"/>
        <v>0</v>
      </c>
    </row>
    <row r="104" spans="2:9" ht="15" customHeight="1" x14ac:dyDescent="0.25">
      <c r="B104" s="15">
        <v>94</v>
      </c>
      <c r="C104" s="9" t="s">
        <v>78</v>
      </c>
      <c r="D104" s="11">
        <v>200</v>
      </c>
      <c r="E104" s="23" t="s">
        <v>121</v>
      </c>
      <c r="F104" s="22"/>
      <c r="G104" s="20">
        <f t="shared" si="6"/>
        <v>0</v>
      </c>
      <c r="H104" s="20">
        <f t="shared" si="7"/>
        <v>0</v>
      </c>
      <c r="I104" s="20">
        <f t="shared" si="8"/>
        <v>0</v>
      </c>
    </row>
    <row r="105" spans="2:9" ht="15" customHeight="1" x14ac:dyDescent="0.25">
      <c r="B105" s="15">
        <v>95</v>
      </c>
      <c r="C105" s="9" t="s">
        <v>79</v>
      </c>
      <c r="D105" s="11">
        <v>120</v>
      </c>
      <c r="E105" s="23" t="s">
        <v>121</v>
      </c>
      <c r="F105" s="22"/>
      <c r="G105" s="20">
        <f t="shared" si="6"/>
        <v>0</v>
      </c>
      <c r="H105" s="20">
        <f t="shared" si="7"/>
        <v>0</v>
      </c>
      <c r="I105" s="20">
        <f t="shared" si="8"/>
        <v>0</v>
      </c>
    </row>
    <row r="106" spans="2:9" ht="15" customHeight="1" x14ac:dyDescent="0.25">
      <c r="B106" s="15">
        <v>96</v>
      </c>
      <c r="C106" s="9" t="s">
        <v>76</v>
      </c>
      <c r="D106" s="11">
        <v>120</v>
      </c>
      <c r="E106" s="23" t="s">
        <v>121</v>
      </c>
      <c r="F106" s="22"/>
      <c r="G106" s="20">
        <f t="shared" si="6"/>
        <v>0</v>
      </c>
      <c r="H106" s="20">
        <f t="shared" si="7"/>
        <v>0</v>
      </c>
      <c r="I106" s="20">
        <f t="shared" si="8"/>
        <v>0</v>
      </c>
    </row>
    <row r="107" spans="2:9" ht="15" customHeight="1" x14ac:dyDescent="0.25">
      <c r="B107" s="15">
        <v>97</v>
      </c>
      <c r="C107" s="9" t="s">
        <v>77</v>
      </c>
      <c r="D107" s="11">
        <v>120</v>
      </c>
      <c r="E107" s="23" t="s">
        <v>121</v>
      </c>
      <c r="F107" s="22"/>
      <c r="G107" s="20">
        <f t="shared" si="6"/>
        <v>0</v>
      </c>
      <c r="H107" s="20">
        <f t="shared" si="7"/>
        <v>0</v>
      </c>
      <c r="I107" s="20">
        <f t="shared" si="8"/>
        <v>0</v>
      </c>
    </row>
    <row r="108" spans="2:9" ht="15" customHeight="1" x14ac:dyDescent="0.25">
      <c r="B108" s="15">
        <v>98</v>
      </c>
      <c r="C108" s="9" t="s">
        <v>81</v>
      </c>
      <c r="D108" s="11">
        <v>200</v>
      </c>
      <c r="E108" s="23" t="s">
        <v>121</v>
      </c>
      <c r="F108" s="22"/>
      <c r="G108" s="20">
        <f t="shared" si="6"/>
        <v>0</v>
      </c>
      <c r="H108" s="20">
        <f t="shared" si="7"/>
        <v>0</v>
      </c>
      <c r="I108" s="20">
        <f t="shared" si="8"/>
        <v>0</v>
      </c>
    </row>
    <row r="109" spans="2:9" ht="15" customHeight="1" x14ac:dyDescent="0.25">
      <c r="B109" s="15">
        <v>99</v>
      </c>
      <c r="C109" s="9" t="s">
        <v>80</v>
      </c>
      <c r="D109" s="11">
        <v>250</v>
      </c>
      <c r="E109" s="23" t="s">
        <v>121</v>
      </c>
      <c r="F109" s="22"/>
      <c r="G109" s="20">
        <f t="shared" si="6"/>
        <v>0</v>
      </c>
      <c r="H109" s="20">
        <f t="shared" si="7"/>
        <v>0</v>
      </c>
      <c r="I109" s="20">
        <f t="shared" si="8"/>
        <v>0</v>
      </c>
    </row>
    <row r="110" spans="2:9" ht="15" customHeight="1" x14ac:dyDescent="0.25">
      <c r="B110" s="15">
        <v>100</v>
      </c>
      <c r="C110" s="9" t="s">
        <v>82</v>
      </c>
      <c r="D110" s="11">
        <v>80</v>
      </c>
      <c r="E110" s="23" t="s">
        <v>121</v>
      </c>
      <c r="F110" s="22"/>
      <c r="G110" s="20">
        <f t="shared" si="6"/>
        <v>0</v>
      </c>
      <c r="H110" s="20">
        <f t="shared" si="7"/>
        <v>0</v>
      </c>
      <c r="I110" s="20">
        <f t="shared" si="8"/>
        <v>0</v>
      </c>
    </row>
    <row r="111" spans="2:9" ht="15" customHeight="1" x14ac:dyDescent="0.25">
      <c r="B111" s="15">
        <v>101</v>
      </c>
      <c r="C111" s="9" t="s">
        <v>74</v>
      </c>
      <c r="D111" s="11">
        <v>10</v>
      </c>
      <c r="E111" s="23" t="s">
        <v>120</v>
      </c>
      <c r="F111" s="22"/>
      <c r="G111" s="20">
        <f t="shared" si="6"/>
        <v>0</v>
      </c>
      <c r="H111" s="20">
        <f t="shared" si="7"/>
        <v>0</v>
      </c>
      <c r="I111" s="20">
        <f t="shared" si="8"/>
        <v>0</v>
      </c>
    </row>
    <row r="112" spans="2:9" ht="15" customHeight="1" x14ac:dyDescent="0.25">
      <c r="B112" s="15">
        <v>102</v>
      </c>
      <c r="C112" s="12" t="s">
        <v>138</v>
      </c>
      <c r="D112" s="11">
        <v>20</v>
      </c>
      <c r="E112" s="23" t="s">
        <v>121</v>
      </c>
      <c r="F112" s="20"/>
      <c r="G112" s="20">
        <f t="shared" si="6"/>
        <v>0</v>
      </c>
      <c r="H112" s="20">
        <f t="shared" si="7"/>
        <v>0</v>
      </c>
      <c r="I112" s="20">
        <f t="shared" si="8"/>
        <v>0</v>
      </c>
    </row>
    <row r="113" spans="2:9" ht="15" customHeight="1" x14ac:dyDescent="0.25">
      <c r="B113" s="15">
        <v>103</v>
      </c>
      <c r="C113" s="9" t="s">
        <v>84</v>
      </c>
      <c r="D113" s="11">
        <v>80</v>
      </c>
      <c r="E113" s="23" t="s">
        <v>121</v>
      </c>
      <c r="F113" s="20"/>
      <c r="G113" s="20">
        <f t="shared" si="6"/>
        <v>0</v>
      </c>
      <c r="H113" s="20">
        <f t="shared" si="7"/>
        <v>0</v>
      </c>
      <c r="I113" s="20">
        <f t="shared" si="8"/>
        <v>0</v>
      </c>
    </row>
    <row r="114" spans="2:9" ht="15" customHeight="1" x14ac:dyDescent="0.25">
      <c r="B114" s="15">
        <v>104</v>
      </c>
      <c r="C114" s="9" t="s">
        <v>85</v>
      </c>
      <c r="D114" s="11">
        <v>400</v>
      </c>
      <c r="E114" s="23" t="s">
        <v>121</v>
      </c>
      <c r="F114" s="20"/>
      <c r="G114" s="20">
        <f t="shared" si="6"/>
        <v>0</v>
      </c>
      <c r="H114" s="20">
        <f t="shared" si="7"/>
        <v>0</v>
      </c>
      <c r="I114" s="20">
        <f t="shared" si="8"/>
        <v>0</v>
      </c>
    </row>
    <row r="115" spans="2:9" ht="15" customHeight="1" x14ac:dyDescent="0.25">
      <c r="B115" s="15">
        <v>105</v>
      </c>
      <c r="C115" s="9" t="s">
        <v>87</v>
      </c>
      <c r="D115" s="11">
        <v>150</v>
      </c>
      <c r="E115" s="23" t="s">
        <v>121</v>
      </c>
      <c r="F115" s="22"/>
      <c r="G115" s="20">
        <f t="shared" si="6"/>
        <v>0</v>
      </c>
      <c r="H115" s="20">
        <f t="shared" si="7"/>
        <v>0</v>
      </c>
      <c r="I115" s="20">
        <f t="shared" si="8"/>
        <v>0</v>
      </c>
    </row>
    <row r="116" spans="2:9" ht="15" customHeight="1" x14ac:dyDescent="0.25">
      <c r="B116" s="15">
        <v>106</v>
      </c>
      <c r="C116" s="9" t="s">
        <v>86</v>
      </c>
      <c r="D116" s="11">
        <v>200</v>
      </c>
      <c r="E116" s="23" t="s">
        <v>121</v>
      </c>
      <c r="F116" s="20"/>
      <c r="G116" s="20">
        <f t="shared" si="6"/>
        <v>0</v>
      </c>
      <c r="H116" s="20">
        <f t="shared" si="7"/>
        <v>0</v>
      </c>
      <c r="I116" s="20">
        <f t="shared" si="8"/>
        <v>0</v>
      </c>
    </row>
    <row r="117" spans="2:9" ht="15" customHeight="1" x14ac:dyDescent="0.25">
      <c r="B117" s="15">
        <v>107</v>
      </c>
      <c r="C117" s="9" t="s">
        <v>91</v>
      </c>
      <c r="D117" s="11">
        <v>200</v>
      </c>
      <c r="E117" s="23" t="s">
        <v>120</v>
      </c>
      <c r="F117" s="20"/>
      <c r="G117" s="20">
        <f t="shared" si="6"/>
        <v>0</v>
      </c>
      <c r="H117" s="20">
        <f t="shared" si="7"/>
        <v>0</v>
      </c>
      <c r="I117" s="20">
        <f t="shared" si="8"/>
        <v>0</v>
      </c>
    </row>
    <row r="118" spans="2:9" ht="15" customHeight="1" x14ac:dyDescent="0.25">
      <c r="B118" s="15">
        <v>108</v>
      </c>
      <c r="C118" s="9" t="s">
        <v>90</v>
      </c>
      <c r="D118" s="11">
        <v>50</v>
      </c>
      <c r="E118" s="23" t="s">
        <v>120</v>
      </c>
      <c r="F118" s="20"/>
      <c r="G118" s="20">
        <f t="shared" si="6"/>
        <v>0</v>
      </c>
      <c r="H118" s="20">
        <f t="shared" si="7"/>
        <v>0</v>
      </c>
      <c r="I118" s="20">
        <f t="shared" si="8"/>
        <v>0</v>
      </c>
    </row>
    <row r="119" spans="2:9" ht="15" customHeight="1" x14ac:dyDescent="0.25">
      <c r="B119" s="15">
        <v>109</v>
      </c>
      <c r="C119" s="9" t="s">
        <v>89</v>
      </c>
      <c r="D119" s="11">
        <v>500</v>
      </c>
      <c r="E119" s="23" t="s">
        <v>120</v>
      </c>
      <c r="F119" s="20"/>
      <c r="G119" s="20">
        <f t="shared" si="6"/>
        <v>0</v>
      </c>
      <c r="H119" s="20">
        <f t="shared" si="7"/>
        <v>0</v>
      </c>
      <c r="I119" s="20">
        <f t="shared" si="8"/>
        <v>0</v>
      </c>
    </row>
    <row r="120" spans="2:9" ht="15" customHeight="1" x14ac:dyDescent="0.25">
      <c r="B120" s="15">
        <v>110</v>
      </c>
      <c r="C120" s="9" t="s">
        <v>88</v>
      </c>
      <c r="D120" s="11">
        <v>150</v>
      </c>
      <c r="E120" s="23" t="s">
        <v>120</v>
      </c>
      <c r="F120" s="20"/>
      <c r="G120" s="20">
        <f t="shared" si="6"/>
        <v>0</v>
      </c>
      <c r="H120" s="20">
        <f t="shared" si="7"/>
        <v>0</v>
      </c>
      <c r="I120" s="20">
        <f t="shared" si="8"/>
        <v>0</v>
      </c>
    </row>
    <row r="121" spans="2:9" ht="15" customHeight="1" x14ac:dyDescent="0.25">
      <c r="B121" s="15">
        <v>111</v>
      </c>
      <c r="C121" s="9" t="s">
        <v>93</v>
      </c>
      <c r="D121" s="11">
        <v>20</v>
      </c>
      <c r="E121" s="23" t="s">
        <v>120</v>
      </c>
      <c r="F121" s="20"/>
      <c r="G121" s="20">
        <f t="shared" si="6"/>
        <v>0</v>
      </c>
      <c r="H121" s="20">
        <f t="shared" si="7"/>
        <v>0</v>
      </c>
      <c r="I121" s="20">
        <f t="shared" si="8"/>
        <v>0</v>
      </c>
    </row>
    <row r="122" spans="2:9" ht="15" customHeight="1" x14ac:dyDescent="0.25">
      <c r="B122" s="15">
        <v>112</v>
      </c>
      <c r="C122" s="9" t="s">
        <v>92</v>
      </c>
      <c r="D122" s="11">
        <v>300</v>
      </c>
      <c r="E122" s="23" t="s">
        <v>120</v>
      </c>
      <c r="F122" s="20"/>
      <c r="G122" s="20">
        <f t="shared" si="6"/>
        <v>0</v>
      </c>
      <c r="H122" s="20">
        <f t="shared" si="7"/>
        <v>0</v>
      </c>
      <c r="I122" s="20">
        <f t="shared" si="8"/>
        <v>0</v>
      </c>
    </row>
    <row r="123" spans="2:9" ht="15" customHeight="1" x14ac:dyDescent="0.25">
      <c r="B123" s="19">
        <v>113</v>
      </c>
      <c r="C123" s="9" t="s">
        <v>94</v>
      </c>
      <c r="D123" s="11">
        <v>2000</v>
      </c>
      <c r="E123" s="23" t="s">
        <v>121</v>
      </c>
      <c r="F123" s="20"/>
      <c r="G123" s="20">
        <f t="shared" si="6"/>
        <v>0</v>
      </c>
      <c r="H123" s="20">
        <f t="shared" si="7"/>
        <v>0</v>
      </c>
      <c r="I123" s="20">
        <f t="shared" si="8"/>
        <v>0</v>
      </c>
    </row>
    <row r="124" spans="2:9" ht="15" customHeight="1" x14ac:dyDescent="0.25">
      <c r="B124" s="19">
        <v>114</v>
      </c>
      <c r="C124" s="9" t="s">
        <v>95</v>
      </c>
      <c r="D124" s="11">
        <v>1500</v>
      </c>
      <c r="E124" s="23" t="s">
        <v>120</v>
      </c>
      <c r="F124" s="20"/>
      <c r="G124" s="20">
        <f t="shared" si="6"/>
        <v>0</v>
      </c>
      <c r="H124" s="20">
        <f t="shared" si="7"/>
        <v>0</v>
      </c>
      <c r="I124" s="20">
        <f t="shared" si="8"/>
        <v>0</v>
      </c>
    </row>
    <row r="125" spans="2:9" ht="15" customHeight="1" x14ac:dyDescent="0.25">
      <c r="B125" s="19">
        <v>115</v>
      </c>
      <c r="C125" s="9" t="s">
        <v>96</v>
      </c>
      <c r="D125" s="11">
        <v>50</v>
      </c>
      <c r="E125" s="23" t="s">
        <v>120</v>
      </c>
      <c r="F125" s="20"/>
      <c r="G125" s="20">
        <f t="shared" si="6"/>
        <v>0</v>
      </c>
      <c r="H125" s="20">
        <f t="shared" si="7"/>
        <v>0</v>
      </c>
      <c r="I125" s="20">
        <f t="shared" si="8"/>
        <v>0</v>
      </c>
    </row>
    <row r="126" spans="2:9" ht="15" customHeight="1" x14ac:dyDescent="0.25">
      <c r="B126" s="19">
        <v>116</v>
      </c>
      <c r="C126" s="9" t="s">
        <v>97</v>
      </c>
      <c r="D126" s="11">
        <v>30</v>
      </c>
      <c r="E126" s="23" t="s">
        <v>120</v>
      </c>
      <c r="F126" s="20"/>
      <c r="G126" s="20">
        <f t="shared" si="6"/>
        <v>0</v>
      </c>
      <c r="H126" s="20">
        <f t="shared" si="7"/>
        <v>0</v>
      </c>
      <c r="I126" s="20">
        <f t="shared" si="8"/>
        <v>0</v>
      </c>
    </row>
    <row r="127" spans="2:9" ht="15" customHeight="1" x14ac:dyDescent="0.25">
      <c r="B127" s="19">
        <v>117</v>
      </c>
      <c r="C127" s="9" t="s">
        <v>98</v>
      </c>
      <c r="D127" s="11">
        <v>50</v>
      </c>
      <c r="E127" s="23" t="s">
        <v>120</v>
      </c>
      <c r="F127" s="20"/>
      <c r="G127" s="20">
        <f t="shared" si="6"/>
        <v>0</v>
      </c>
      <c r="H127" s="20">
        <f t="shared" si="7"/>
        <v>0</v>
      </c>
      <c r="I127" s="20">
        <f t="shared" si="8"/>
        <v>0</v>
      </c>
    </row>
    <row r="128" spans="2:9" ht="15" customHeight="1" x14ac:dyDescent="0.25">
      <c r="B128" s="19">
        <v>118</v>
      </c>
      <c r="C128" s="9" t="s">
        <v>99</v>
      </c>
      <c r="D128" s="11">
        <v>150</v>
      </c>
      <c r="E128" s="23" t="s">
        <v>121</v>
      </c>
      <c r="F128" s="20"/>
      <c r="G128" s="20">
        <f t="shared" si="6"/>
        <v>0</v>
      </c>
      <c r="H128" s="20">
        <f t="shared" si="7"/>
        <v>0</v>
      </c>
      <c r="I128" s="20">
        <f t="shared" si="8"/>
        <v>0</v>
      </c>
    </row>
    <row r="129" spans="2:9" ht="15" customHeight="1" x14ac:dyDescent="0.25">
      <c r="B129" s="19">
        <v>119</v>
      </c>
      <c r="C129" s="9" t="s">
        <v>100</v>
      </c>
      <c r="D129" s="11">
        <v>120</v>
      </c>
      <c r="E129" s="23" t="s">
        <v>121</v>
      </c>
      <c r="F129" s="20"/>
      <c r="G129" s="20">
        <f t="shared" si="6"/>
        <v>0</v>
      </c>
      <c r="H129" s="20">
        <f t="shared" si="7"/>
        <v>0</v>
      </c>
      <c r="I129" s="20">
        <f t="shared" si="8"/>
        <v>0</v>
      </c>
    </row>
    <row r="130" spans="2:9" ht="15" customHeight="1" x14ac:dyDescent="0.25">
      <c r="B130" s="19">
        <v>120</v>
      </c>
      <c r="C130" s="12" t="s">
        <v>116</v>
      </c>
      <c r="D130" s="11">
        <v>100</v>
      </c>
      <c r="E130" s="23" t="s">
        <v>121</v>
      </c>
      <c r="F130" s="20"/>
      <c r="G130" s="20">
        <f t="shared" si="6"/>
        <v>0</v>
      </c>
      <c r="H130" s="20">
        <f t="shared" si="7"/>
        <v>0</v>
      </c>
      <c r="I130" s="20">
        <f t="shared" si="8"/>
        <v>0</v>
      </c>
    </row>
    <row r="131" spans="2:9" ht="15" customHeight="1" x14ac:dyDescent="0.25">
      <c r="B131" s="19">
        <v>121</v>
      </c>
      <c r="C131" s="9" t="s">
        <v>83</v>
      </c>
      <c r="D131" s="11">
        <v>100</v>
      </c>
      <c r="E131" s="23" t="s">
        <v>121</v>
      </c>
      <c r="F131" s="20"/>
      <c r="G131" s="20">
        <f t="shared" si="6"/>
        <v>0</v>
      </c>
      <c r="H131" s="20">
        <f t="shared" si="7"/>
        <v>0</v>
      </c>
      <c r="I131" s="20">
        <f t="shared" si="8"/>
        <v>0</v>
      </c>
    </row>
    <row r="132" spans="2:9" x14ac:dyDescent="0.25">
      <c r="B132" s="19">
        <v>122</v>
      </c>
      <c r="C132" s="9" t="s">
        <v>105</v>
      </c>
      <c r="D132" s="11">
        <v>200</v>
      </c>
      <c r="E132" s="23" t="s">
        <v>121</v>
      </c>
      <c r="F132" s="20"/>
      <c r="G132" s="20">
        <f t="shared" si="6"/>
        <v>0</v>
      </c>
      <c r="H132" s="20">
        <f t="shared" si="7"/>
        <v>0</v>
      </c>
      <c r="I132" s="20">
        <f t="shared" si="8"/>
        <v>0</v>
      </c>
    </row>
    <row r="133" spans="2:9" x14ac:dyDescent="0.25">
      <c r="B133" s="19">
        <v>123</v>
      </c>
      <c r="C133" s="17" t="s">
        <v>139</v>
      </c>
      <c r="D133" s="11">
        <v>10</v>
      </c>
      <c r="E133" s="23" t="s">
        <v>120</v>
      </c>
      <c r="F133" s="20"/>
      <c r="G133" s="20">
        <f t="shared" si="6"/>
        <v>0</v>
      </c>
      <c r="H133" s="20">
        <f t="shared" si="7"/>
        <v>0</v>
      </c>
      <c r="I133" s="20">
        <f t="shared" si="8"/>
        <v>0</v>
      </c>
    </row>
    <row r="134" spans="2:9" ht="30" x14ac:dyDescent="0.25">
      <c r="B134" s="19">
        <v>124</v>
      </c>
      <c r="C134" s="9" t="s">
        <v>124</v>
      </c>
      <c r="D134" s="11">
        <v>250</v>
      </c>
      <c r="E134" s="23" t="s">
        <v>120</v>
      </c>
      <c r="F134" s="20"/>
      <c r="G134" s="20">
        <f t="shared" si="6"/>
        <v>0</v>
      </c>
      <c r="H134" s="20">
        <f t="shared" si="7"/>
        <v>0</v>
      </c>
      <c r="I134" s="20">
        <f t="shared" si="8"/>
        <v>0</v>
      </c>
    </row>
    <row r="135" spans="2:9" ht="33" customHeight="1" x14ac:dyDescent="0.25">
      <c r="B135" s="19">
        <v>125</v>
      </c>
      <c r="C135" s="9" t="s">
        <v>101</v>
      </c>
      <c r="D135" s="11">
        <v>200</v>
      </c>
      <c r="E135" s="23" t="s">
        <v>121</v>
      </c>
      <c r="F135" s="20"/>
      <c r="G135" s="20">
        <f t="shared" si="6"/>
        <v>0</v>
      </c>
      <c r="H135" s="20">
        <f t="shared" si="7"/>
        <v>0</v>
      </c>
      <c r="I135" s="20">
        <f t="shared" si="8"/>
        <v>0</v>
      </c>
    </row>
    <row r="136" spans="2:9" x14ac:dyDescent="0.25">
      <c r="B136" s="19">
        <v>126</v>
      </c>
      <c r="C136" s="9" t="s">
        <v>102</v>
      </c>
      <c r="D136" s="11">
        <v>15</v>
      </c>
      <c r="E136" s="23" t="s">
        <v>121</v>
      </c>
      <c r="F136" s="20"/>
      <c r="G136" s="20">
        <f t="shared" si="6"/>
        <v>0</v>
      </c>
      <c r="H136" s="20">
        <f t="shared" si="7"/>
        <v>0</v>
      </c>
      <c r="I136" s="20">
        <f t="shared" si="8"/>
        <v>0</v>
      </c>
    </row>
    <row r="137" spans="2:9" x14ac:dyDescent="0.25">
      <c r="B137" s="19">
        <v>127</v>
      </c>
      <c r="C137" s="1" t="s">
        <v>103</v>
      </c>
      <c r="D137" s="11">
        <v>50</v>
      </c>
      <c r="E137" s="23" t="s">
        <v>121</v>
      </c>
      <c r="F137" s="20"/>
      <c r="G137" s="20">
        <f t="shared" si="6"/>
        <v>0</v>
      </c>
      <c r="H137" s="20">
        <f t="shared" si="7"/>
        <v>0</v>
      </c>
      <c r="I137" s="20">
        <f t="shared" si="8"/>
        <v>0</v>
      </c>
    </row>
    <row r="138" spans="2:9" x14ac:dyDescent="0.25">
      <c r="B138" s="19">
        <v>128</v>
      </c>
      <c r="C138" s="9" t="s">
        <v>104</v>
      </c>
      <c r="D138" s="11">
        <v>100</v>
      </c>
      <c r="E138" s="23" t="s">
        <v>121</v>
      </c>
      <c r="F138" s="20"/>
      <c r="G138" s="20">
        <f t="shared" si="6"/>
        <v>0</v>
      </c>
      <c r="H138" s="20">
        <f t="shared" si="7"/>
        <v>0</v>
      </c>
      <c r="I138" s="20">
        <f t="shared" si="8"/>
        <v>0</v>
      </c>
    </row>
    <row r="139" spans="2:9" ht="30" x14ac:dyDescent="0.25">
      <c r="B139" s="19">
        <v>129</v>
      </c>
      <c r="C139" s="17" t="s">
        <v>118</v>
      </c>
      <c r="D139" s="11">
        <v>15</v>
      </c>
      <c r="E139" s="23" t="s">
        <v>121</v>
      </c>
      <c r="F139" s="20"/>
      <c r="G139" s="20">
        <f t="shared" si="6"/>
        <v>0</v>
      </c>
      <c r="H139" s="20">
        <f t="shared" si="7"/>
        <v>0</v>
      </c>
      <c r="I139" s="20">
        <f t="shared" si="8"/>
        <v>0</v>
      </c>
    </row>
    <row r="140" spans="2:9" x14ac:dyDescent="0.25">
      <c r="B140" s="19">
        <v>130</v>
      </c>
      <c r="C140" s="9" t="s">
        <v>107</v>
      </c>
      <c r="D140" s="11">
        <v>200</v>
      </c>
      <c r="E140" s="23" t="s">
        <v>121</v>
      </c>
      <c r="F140" s="20"/>
      <c r="G140" s="20">
        <f t="shared" si="6"/>
        <v>0</v>
      </c>
      <c r="H140" s="20">
        <f t="shared" si="7"/>
        <v>0</v>
      </c>
      <c r="I140" s="20">
        <f t="shared" si="8"/>
        <v>0</v>
      </c>
    </row>
    <row r="141" spans="2:9" x14ac:dyDescent="0.25">
      <c r="B141" s="19">
        <v>131</v>
      </c>
      <c r="C141" s="9" t="s">
        <v>108</v>
      </c>
      <c r="D141" s="11">
        <v>200</v>
      </c>
      <c r="E141" s="23" t="s">
        <v>121</v>
      </c>
      <c r="F141" s="20"/>
      <c r="G141" s="20">
        <f t="shared" si="6"/>
        <v>0</v>
      </c>
      <c r="H141" s="20">
        <f t="shared" si="7"/>
        <v>0</v>
      </c>
      <c r="I141" s="20">
        <f t="shared" si="8"/>
        <v>0</v>
      </c>
    </row>
    <row r="142" spans="2:9" ht="30" x14ac:dyDescent="0.25">
      <c r="B142" s="19">
        <v>132</v>
      </c>
      <c r="C142" s="9" t="s">
        <v>117</v>
      </c>
      <c r="D142" s="11">
        <v>90</v>
      </c>
      <c r="E142" s="23" t="s">
        <v>121</v>
      </c>
      <c r="F142" s="20"/>
      <c r="G142" s="20">
        <f t="shared" si="6"/>
        <v>0</v>
      </c>
      <c r="H142" s="20">
        <f t="shared" si="7"/>
        <v>0</v>
      </c>
      <c r="I142" s="20">
        <f t="shared" si="8"/>
        <v>0</v>
      </c>
    </row>
    <row r="143" spans="2:9" ht="30" x14ac:dyDescent="0.25">
      <c r="B143" s="19">
        <v>133</v>
      </c>
      <c r="C143" s="9" t="s">
        <v>106</v>
      </c>
      <c r="D143" s="11">
        <v>500</v>
      </c>
      <c r="E143" s="23" t="s">
        <v>121</v>
      </c>
      <c r="F143" s="20"/>
      <c r="G143" s="20">
        <f t="shared" si="6"/>
        <v>0</v>
      </c>
      <c r="H143" s="20">
        <f t="shared" si="7"/>
        <v>0</v>
      </c>
      <c r="I143" s="20">
        <f t="shared" si="8"/>
        <v>0</v>
      </c>
    </row>
    <row r="144" spans="2:9" x14ac:dyDescent="0.25">
      <c r="B144" s="19">
        <v>134</v>
      </c>
      <c r="C144" s="9" t="s">
        <v>109</v>
      </c>
      <c r="D144" s="11">
        <v>30</v>
      </c>
      <c r="E144" s="23" t="s">
        <v>121</v>
      </c>
      <c r="F144" s="20"/>
      <c r="G144" s="20">
        <f t="shared" si="6"/>
        <v>0</v>
      </c>
      <c r="H144" s="20">
        <f t="shared" si="7"/>
        <v>0</v>
      </c>
      <c r="I144" s="20">
        <f t="shared" si="8"/>
        <v>0</v>
      </c>
    </row>
    <row r="145" spans="2:9" x14ac:dyDescent="0.25">
      <c r="B145" s="28" t="s">
        <v>142</v>
      </c>
      <c r="C145" s="14"/>
      <c r="D145" s="11"/>
      <c r="E145" s="11"/>
      <c r="F145" s="11"/>
      <c r="G145" s="29">
        <f>SUM(G12:G144)</f>
        <v>0</v>
      </c>
      <c r="H145" s="30">
        <f t="shared" si="7"/>
        <v>0</v>
      </c>
      <c r="I145" s="30">
        <f t="shared" si="8"/>
        <v>0</v>
      </c>
    </row>
    <row r="146" spans="2:9" x14ac:dyDescent="0.25">
      <c r="C146" s="2"/>
    </row>
    <row r="147" spans="2:9" x14ac:dyDescent="0.25">
      <c r="C147" s="2"/>
    </row>
    <row r="148" spans="2:9" ht="15" customHeight="1" x14ac:dyDescent="0.25">
      <c r="C148" s="24"/>
      <c r="D148" s="25"/>
    </row>
    <row r="149" spans="2:9" ht="15" customHeight="1" x14ac:dyDescent="0.25">
      <c r="C149" s="26"/>
      <c r="D149" s="27"/>
    </row>
    <row r="150" spans="2:9" ht="15" customHeight="1" x14ac:dyDescent="0.25">
      <c r="C150" s="26"/>
      <c r="D150" s="27"/>
    </row>
    <row r="151" spans="2:9" ht="15.75" customHeight="1" x14ac:dyDescent="0.25">
      <c r="C151" s="24"/>
      <c r="D151" s="25"/>
    </row>
    <row r="152" spans="2:9" x14ac:dyDescent="0.25">
      <c r="C152" s="24"/>
      <c r="D152" s="25"/>
    </row>
    <row r="153" spans="2:9" x14ac:dyDescent="0.25">
      <c r="C153" s="25"/>
      <c r="D153" s="25"/>
    </row>
  </sheetData>
  <sortState ref="C2:C161">
    <sortCondition ref="C1"/>
  </sortState>
  <mergeCells count="10"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K8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Mihalovičová Jana, Mgr.</dc:creator>
  <cp:lastModifiedBy>Krajčíriková Helena, Mgr.</cp:lastModifiedBy>
  <dcterms:created xsi:type="dcterms:W3CDTF">2024-07-02T12:13:30Z</dcterms:created>
  <dcterms:modified xsi:type="dcterms:W3CDTF">2024-08-26T10:44:58Z</dcterms:modified>
</cp:coreProperties>
</file>