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vsa34446\Downloads\"/>
    </mc:Choice>
  </mc:AlternateContent>
  <xr:revisionPtr revIDLastSave="0" documentId="13_ncr:1_{B5514D8B-83F3-43EC-8901-253AED9F7FD8}" xr6:coauthVersionLast="36" xr6:coauthVersionMax="47" xr10:uidLastSave="{00000000-0000-0000-0000-000000000000}"/>
  <bookViews>
    <workbookView xWindow="0" yWindow="0" windowWidth="6855" windowHeight="8985" xr2:uid="{00000000-000D-0000-FFFF-FFFF00000000}"/>
  </bookViews>
  <sheets>
    <sheet name="Hárok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 i="1" l="1"/>
  <c r="K74" i="1" s="1"/>
  <c r="G90" i="1" s="1"/>
  <c r="G91" i="1" s="1"/>
  <c r="G92" i="1" s="1"/>
</calcChain>
</file>

<file path=xl/sharedStrings.xml><?xml version="1.0" encoding="utf-8"?>
<sst xmlns="http://schemas.openxmlformats.org/spreadsheetml/2006/main" count="176" uniqueCount="125">
  <si>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</si>
  <si>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</si>
  <si>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</si>
  <si>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</si>
  <si>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</si>
  <si>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</si>
  <si>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</si>
  <si>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</si>
  <si>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</si>
  <si>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</si>
  <si>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Parameter ponúkaného zariadenia
Dodávateľ uvedie podľa charakteru požiadavky konkrétnu hodnotu, názov alebo ÁNO/NIE</t>
  </si>
  <si>
    <t>Merná jednotka</t>
  </si>
  <si>
    <t xml:space="preserve">Množstvo </t>
  </si>
  <si>
    <t>Jednotková cena v EUR bez DPH</t>
  </si>
  <si>
    <t>Cena bez DPH v EUR</t>
  </si>
  <si>
    <t>Suma spolu bez DPH</t>
  </si>
  <si>
    <t>Pečiatka:</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</si>
  <si>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</si>
  <si>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</si>
  <si>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</si>
  <si>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</si>
  <si>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</si>
  <si>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</si>
  <si>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</si>
  <si>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</si>
  <si>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</si>
  <si>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</si>
  <si>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</si>
  <si>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</si>
  <si>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</si>
  <si>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</si>
  <si>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</si>
  <si>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min. 2750</t>
  </si>
  <si>
    <t>cm3</t>
  </si>
  <si>
    <t>maximálny výkon</t>
  </si>
  <si>
    <t>145-154/3400</t>
  </si>
  <si>
    <t>min. 480/1600-2800</t>
  </si>
  <si>
    <t>prevodovka</t>
  </si>
  <si>
    <t>automatická</t>
  </si>
  <si>
    <t xml:space="preserve">max 11,0 </t>
  </si>
  <si>
    <t>l/100 km</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</si>
  <si>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</si>
  <si>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</si>
  <si>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</si>
  <si>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</si>
  <si>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</si>
  <si>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</si>
  <si>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</si>
  <si>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</si>
  <si>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</si>
  <si>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</si>
  <si>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</si>
  <si>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rozmery</t>
  </si>
  <si>
    <t>dĺžka</t>
  </si>
  <si>
    <t>mm</t>
  </si>
  <si>
    <t>šírka</t>
  </si>
  <si>
    <t>výška</t>
  </si>
  <si>
    <t>max. 1820</t>
  </si>
  <si>
    <t>max. 1900</t>
  </si>
  <si>
    <t>max. 5400</t>
  </si>
  <si>
    <t>rázvor</t>
  </si>
  <si>
    <t>max. 3100</t>
  </si>
  <si>
    <t>dĺžka predného previsu</t>
  </si>
  <si>
    <t>max. 1000</t>
  </si>
  <si>
    <t>dĺžka ztadného previsu</t>
  </si>
  <si>
    <t>max. 1270</t>
  </si>
  <si>
    <t>svetlá výška</t>
  </si>
  <si>
    <t>min. 250</t>
  </si>
  <si>
    <t>hĺbka brodenia</t>
  </si>
  <si>
    <t>min. 700</t>
  </si>
  <si>
    <t>nákladová plocha</t>
  </si>
  <si>
    <t>dĺžka ložnej plochy</t>
  </si>
  <si>
    <t>min. 1500</t>
  </si>
  <si>
    <t>plastové obloženie nákladného priestoru</t>
  </si>
  <si>
    <t>bezpečnosť</t>
  </si>
  <si>
    <t>ABS - antiblokovací brzdový systém</t>
  </si>
  <si>
    <t>EBD - elektronický systém rozdelenia brzdného účinku</t>
  </si>
  <si>
    <t>BA - brzdný asistent</t>
  </si>
  <si>
    <t>VSC - kontrola stability vozidla</t>
  </si>
  <si>
    <t>A-TRC – aktívna kontrola trakcie pri rozjazde</t>
  </si>
  <si>
    <t>TSC - kontrola stability prívesu</t>
  </si>
  <si>
    <t>HAC - asistent rozjazdu do kopca</t>
  </si>
  <si>
    <t>DAC - asistent pre zjazd z prudkých kopcov</t>
  </si>
  <si>
    <t>automatická klimatizácia</t>
  </si>
  <si>
    <t>elektricky ovládané predné a zadné okná</t>
  </si>
  <si>
    <t>zadná parkovacia kamera</t>
  </si>
  <si>
    <t>vyhrievanie predných sedadiel</t>
  </si>
  <si>
    <t>volant výškovo aj pozdĺžne nastaviteľný</t>
  </si>
  <si>
    <t>multimediálny systém: 6 reproduktorov, DAB, 8“ dotyková obrazovka, informácie o jazde a nastavenie vozidla</t>
  </si>
  <si>
    <t>tempomat</t>
  </si>
  <si>
    <t>zásuvka 220 V v lakťovej opierke</t>
  </si>
  <si>
    <t>systém oneskoreného zhasnutia svetiel</t>
  </si>
  <si>
    <t>svetelný senzor (automatická aktivácia svetiel)</t>
  </si>
  <si>
    <t>ďalšia výbava exteriér</t>
  </si>
  <si>
    <t>zliatinové disky kolies</t>
  </si>
  <si>
    <t>ďalšia výbava interiér</t>
  </si>
  <si>
    <t>typ karosérie BE</t>
  </si>
  <si>
    <t>kategória vozidla N</t>
  </si>
  <si>
    <t>subkategória vozidla G</t>
  </si>
  <si>
    <t>pohon všetkých kolies</t>
  </si>
  <si>
    <t>maximálny krúiaci moment</t>
  </si>
  <si>
    <t>stupňov</t>
  </si>
  <si>
    <r>
      <t>kW/ot.min</t>
    </r>
    <r>
      <rPr>
        <vertAlign val="superscript"/>
        <sz val="11"/>
        <rFont val="Calibri"/>
        <family val="2"/>
        <charset val="238"/>
      </rPr>
      <t>-1</t>
    </r>
  </si>
  <si>
    <r>
      <t>Nm/ot.min</t>
    </r>
    <r>
      <rPr>
        <vertAlign val="superscript"/>
        <sz val="11"/>
        <color theme="1"/>
        <rFont val="Calibri"/>
        <family val="2"/>
        <charset val="238"/>
        <scheme val="minor"/>
      </rPr>
      <t>-1</t>
    </r>
  </si>
  <si>
    <t>rezervné koleso - oceľový disk</t>
  </si>
  <si>
    <t>predný nárazník lakovaný vo farbe karosérie</t>
  </si>
  <si>
    <t>predné hmlové svetlá</t>
  </si>
  <si>
    <t>vonkajšie spätné zrkadlá elektrický ovládané, vyhrievané, elektricky sklopné</t>
  </si>
  <si>
    <t>ochrana podvozku (motor, prevodovka, rozvodovka, AD blue) min. 5 mm hliník/dural</t>
  </si>
  <si>
    <t>metalický lak karosérie odtieň tmavo zelenej</t>
  </si>
  <si>
    <t>predné a zadné lapače nečistôt</t>
  </si>
  <si>
    <t>DPH</t>
  </si>
  <si>
    <t>Suma spolu s DPH</t>
  </si>
  <si>
    <t>Továrenská značka, typ vozidla, stupeň výbavy, špecifikácia doplnkovej výbavy:</t>
  </si>
  <si>
    <t>áno</t>
  </si>
  <si>
    <t>prídavná - redukčná</t>
  </si>
  <si>
    <t>Podpis:</t>
  </si>
  <si>
    <t>povinná výbava vozidla</t>
  </si>
  <si>
    <t>stav vozidla</t>
  </si>
  <si>
    <t>uzamykateľný hardtop vo farbe karosérie</t>
  </si>
  <si>
    <t>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Požadované parametre:
•	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</si>
  <si>
    <t>nové, nepoužívané</t>
  </si>
  <si>
    <t>ťažné zariadenie 3,5 t, 13 pólová elektroinštalácia</t>
  </si>
  <si>
    <t>Pneumatiky BFGoodrich ALL TERRAIN T/A KO2</t>
  </si>
  <si>
    <t>CENOVÁ PONUKA:   Racionalizácia hospodárenia spoločnosti prostredníctvom modernizácie vozového parku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</si>
</sst>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16"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vertAlign val="superscript"/>
      <sz val="11"/>
      <name val="Calibri"/>
      <family val="2"/>
      <charset val="238"/>
    </font>
    <font>
      <vertAlign val="superscript"/>
      <sz val="11"/>
      <color theme="1"/>
      <name val="Calibri"/>
      <family val="2"/>
      <charset val="238"/>
      <scheme val="minor"/>
    </font>
    <font>
      <sz val="11"/>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00"/>
        <bgColor rgb="FFFFFF00"/>
      </patternFill>
    </fill>
    <fill>
      <patternFill patternType="solid">
        <fgColor rgb="FFFFFF00"/>
        <bgColor rgb="FFF2F2F2"/>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00"/>
        <bgColor rgb="FF33CCCC"/>
      </patternFill>
    </fill>
    <fill>
      <patternFill patternType="solid">
        <fgColor rgb="FFFFFF00"/>
        <bgColor indexed="64"/>
      </patternFill>
    </fill>
  </fills>
  <borders count="2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73">
    <xf numFmtId="0" fontId="0" fillId="0" borderId="0" xfId="0"/>
    <xf numFmtId="0" fontId="0" fillId="0" borderId="0" xfId="0" applyAlignment="1">
      <alignment vertical="center"/>
    </xf>
    <xf numFmtId="0" fontId="0" fillId="7" borderId="0" xfId="0" applyFill="1"/>
    <xf numFmtId="0" fontId="2" fillId="9" borderId="6" xfId="0" applyFont="1" applyFill="1" applyBorder="1" applyAlignment="1">
      <alignment vertical="center"/>
    </xf>
    <xf numFmtId="0" fontId="2" fillId="9" borderId="8" xfId="0" applyFont="1" applyFill="1" applyBorder="1" applyAlignment="1">
      <alignment vertical="center"/>
    </xf>
    <xf numFmtId="0" fontId="0" fillId="0" borderId="0" xfId="0" applyAlignment="1">
      <alignment textRotation="90"/>
    </xf>
    <xf numFmtId="0" fontId="0" fillId="0" borderId="0" xfId="0" applyAlignment="1">
      <alignment vertical="center" textRotation="90"/>
    </xf>
    <xf numFmtId="0" fontId="1" fillId="9" borderId="8" xfId="0" applyFont="1" applyFill="1" applyBorder="1" applyAlignment="1">
      <alignment vertical="center"/>
    </xf>
    <xf numFmtId="0" fontId="4" fillId="8" borderId="8" xfId="0" applyFont="1" applyFill="1" applyBorder="1" applyAlignment="1">
      <alignment horizontal="center" vertical="center" textRotation="90" wrapText="1"/>
    </xf>
    <xf numFmtId="0" fontId="4" fillId="8" borderId="8" xfId="0" applyFont="1" applyFill="1" applyBorder="1" applyAlignment="1">
      <alignment horizontal="center" vertical="center"/>
    </xf>
    <xf numFmtId="0" fontId="4" fillId="8" borderId="8" xfId="0" applyFont="1" applyFill="1" applyBorder="1" applyAlignment="1">
      <alignment horizontal="center" vertical="center" wrapText="1"/>
    </xf>
    <xf numFmtId="0" fontId="10" fillId="3" borderId="8" xfId="0" applyFont="1" applyFill="1" applyBorder="1" applyAlignment="1">
      <alignment vertical="center"/>
    </xf>
    <xf numFmtId="0" fontId="10" fillId="3" borderId="8" xfId="0" applyFont="1" applyFill="1" applyBorder="1" applyAlignment="1">
      <alignment horizontal="center" vertical="center"/>
    </xf>
    <xf numFmtId="0" fontId="0" fillId="0" borderId="0" xfId="0" applyAlignment="1">
      <alignment wrapText="1"/>
    </xf>
    <xf numFmtId="0" fontId="12" fillId="11" borderId="21" xfId="0" applyFont="1" applyFill="1" applyBorder="1" applyAlignment="1">
      <alignment horizontal="left" vertical="center" wrapText="1"/>
    </xf>
    <xf numFmtId="0" fontId="12" fillId="11" borderId="23"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0" fillId="0" borderId="8" xfId="0" applyBorder="1" applyAlignment="1">
      <alignment horizontal="left" wrapText="1"/>
    </xf>
    <xf numFmtId="0" fontId="0" fillId="0" borderId="8" xfId="0" applyBorder="1" applyAlignment="1">
      <alignment horizontal="left" vertical="center" wrapText="1"/>
    </xf>
    <xf numFmtId="0" fontId="0" fillId="0" borderId="23" xfId="0" applyBorder="1" applyAlignment="1">
      <alignment horizontal="left" wrapText="1"/>
    </xf>
    <xf numFmtId="0" fontId="0" fillId="0" borderId="0" xfId="0" applyAlignment="1">
      <alignment vertical="top" wrapText="1"/>
    </xf>
    <xf numFmtId="0" fontId="2" fillId="9" borderId="10" xfId="0" applyFont="1" applyFill="1" applyBorder="1" applyAlignment="1">
      <alignment vertical="center" wrapText="1"/>
    </xf>
    <xf numFmtId="0" fontId="1" fillId="2" borderId="0" xfId="0" applyFont="1" applyFill="1" applyAlignment="1">
      <alignment horizontal="center" vertical="center" wrapText="1"/>
    </xf>
    <xf numFmtId="0" fontId="11" fillId="8" borderId="0" xfId="0" applyFont="1" applyFill="1" applyAlignment="1">
      <alignment horizontal="right" vertical="center"/>
    </xf>
    <xf numFmtId="164" fontId="3" fillId="8" borderId="0" xfId="0" applyNumberFormat="1" applyFont="1" applyFill="1" applyAlignment="1">
      <alignment horizontal="center" vertical="center"/>
    </xf>
    <xf numFmtId="0" fontId="4" fillId="13" borderId="15" xfId="0" applyFont="1" applyFill="1" applyBorder="1" applyAlignment="1">
      <alignment horizontal="left" vertical="top"/>
    </xf>
    <xf numFmtId="0" fontId="4" fillId="13" borderId="16" xfId="0" applyFont="1" applyFill="1" applyBorder="1" applyAlignment="1">
      <alignment horizontal="left" vertical="top"/>
    </xf>
    <xf numFmtId="0" fontId="4" fillId="13" borderId="18" xfId="0" applyFont="1" applyFill="1" applyBorder="1" applyAlignment="1">
      <alignment horizontal="left" vertical="top"/>
    </xf>
    <xf numFmtId="0" fontId="4" fillId="13" borderId="19" xfId="0" applyFont="1" applyFill="1" applyBorder="1" applyAlignment="1">
      <alignment horizontal="left" vertical="top"/>
    </xf>
    <xf numFmtId="0" fontId="4" fillId="4" borderId="24"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25" xfId="0" applyFont="1" applyFill="1" applyBorder="1" applyAlignment="1">
      <alignment horizontal="center" vertical="top" wrapText="1"/>
    </xf>
    <xf numFmtId="0" fontId="4" fillId="4" borderId="18" xfId="0" applyFont="1" applyFill="1" applyBorder="1" applyAlignment="1">
      <alignment horizontal="center" vertical="top" wrapText="1"/>
    </xf>
    <xf numFmtId="0" fontId="4" fillId="4" borderId="19" xfId="0" applyFont="1" applyFill="1" applyBorder="1" applyAlignment="1">
      <alignment horizontal="center" vertical="top" wrapText="1"/>
    </xf>
    <xf numFmtId="0" fontId="4" fillId="4" borderId="20" xfId="0" applyFont="1" applyFill="1" applyBorder="1" applyAlignment="1">
      <alignment horizontal="center" vertical="top" wrapText="1"/>
    </xf>
    <xf numFmtId="0" fontId="12" fillId="11" borderId="21" xfId="0" applyFont="1" applyFill="1" applyBorder="1" applyAlignment="1">
      <alignment horizontal="left" vertical="center" wrapText="1"/>
    </xf>
    <xf numFmtId="0" fontId="12" fillId="11" borderId="23" xfId="0" applyFont="1" applyFill="1" applyBorder="1" applyAlignment="1">
      <alignment horizontal="left" vertical="center" wrapText="1"/>
    </xf>
    <xf numFmtId="0" fontId="4" fillId="4" borderId="15" xfId="0" applyFont="1" applyFill="1" applyBorder="1" applyAlignment="1">
      <alignment horizontal="left" vertical="top"/>
    </xf>
    <xf numFmtId="0" fontId="4" fillId="4" borderId="16" xfId="0" applyFont="1" applyFill="1" applyBorder="1" applyAlignment="1">
      <alignment horizontal="left" vertical="top"/>
    </xf>
    <xf numFmtId="0" fontId="4" fillId="4" borderId="17" xfId="0" applyFont="1" applyFill="1" applyBorder="1" applyAlignment="1">
      <alignment horizontal="left" vertical="top"/>
    </xf>
    <xf numFmtId="0" fontId="12" fillId="11" borderId="8" xfId="0" applyFont="1" applyFill="1" applyBorder="1" applyAlignment="1">
      <alignment horizontal="left" vertical="center" wrapText="1"/>
    </xf>
    <xf numFmtId="0" fontId="1" fillId="2" borderId="8" xfId="0" applyFont="1" applyFill="1" applyBorder="1" applyAlignment="1">
      <alignment horizontal="center" vertical="center" wrapText="1"/>
    </xf>
    <xf numFmtId="164" fontId="5" fillId="12" borderId="21" xfId="0" applyNumberFormat="1" applyFont="1" applyFill="1" applyBorder="1" applyAlignment="1">
      <alignment horizontal="center" vertical="center"/>
    </xf>
    <xf numFmtId="164" fontId="5" fillId="12" borderId="22" xfId="0" applyNumberFormat="1" applyFont="1" applyFill="1" applyBorder="1" applyAlignment="1">
      <alignment horizontal="center" vertical="center"/>
    </xf>
    <xf numFmtId="164" fontId="5" fillId="12" borderId="23" xfId="0" applyNumberFormat="1" applyFont="1" applyFill="1" applyBorder="1" applyAlignment="1">
      <alignment horizontal="center" vertical="center"/>
    </xf>
    <xf numFmtId="0" fontId="11" fillId="8" borderId="15" xfId="0" applyFont="1" applyFill="1" applyBorder="1" applyAlignment="1">
      <alignment horizontal="right" vertical="center"/>
    </xf>
    <xf numFmtId="0" fontId="11" fillId="8" borderId="16" xfId="0" applyFont="1" applyFill="1" applyBorder="1" applyAlignment="1">
      <alignment horizontal="right" vertical="center"/>
    </xf>
    <xf numFmtId="0" fontId="11" fillId="8" borderId="17" xfId="0" applyFont="1" applyFill="1" applyBorder="1" applyAlignment="1">
      <alignment horizontal="right" vertical="center"/>
    </xf>
    <xf numFmtId="0" fontId="11" fillId="8" borderId="18" xfId="0" applyFont="1" applyFill="1" applyBorder="1" applyAlignment="1">
      <alignment horizontal="right" vertical="center"/>
    </xf>
    <xf numFmtId="0" fontId="11" fillId="8" borderId="19" xfId="0" applyFont="1" applyFill="1" applyBorder="1" applyAlignment="1">
      <alignment horizontal="right" vertical="center"/>
    </xf>
    <xf numFmtId="0" fontId="11" fillId="8" borderId="20" xfId="0" applyFont="1" applyFill="1" applyBorder="1" applyAlignment="1">
      <alignment horizontal="right" vertical="center"/>
    </xf>
    <xf numFmtId="0" fontId="4" fillId="13" borderId="17" xfId="0" applyFont="1" applyFill="1" applyBorder="1" applyAlignment="1">
      <alignment horizontal="left" vertical="top"/>
    </xf>
    <xf numFmtId="0" fontId="4" fillId="13" borderId="20" xfId="0" applyFont="1" applyFill="1" applyBorder="1" applyAlignment="1">
      <alignment horizontal="left" vertical="top"/>
    </xf>
    <xf numFmtId="0" fontId="12" fillId="5" borderId="8" xfId="0" applyFont="1" applyFill="1" applyBorder="1" applyAlignment="1">
      <alignment horizontal="center" vertical="center"/>
    </xf>
    <xf numFmtId="164" fontId="3" fillId="8" borderId="8"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23" xfId="0" applyFont="1" applyBorder="1" applyAlignment="1">
      <alignment horizontal="left" vertical="center"/>
    </xf>
    <xf numFmtId="0" fontId="9" fillId="10" borderId="8" xfId="0" applyFont="1" applyFill="1" applyBorder="1" applyAlignment="1">
      <alignment horizontal="center" vertical="center" textRotation="90"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2" fillId="8" borderId="5" xfId="0" applyFont="1" applyFill="1" applyBorder="1" applyAlignment="1">
      <alignment horizontal="left" vertical="center" wrapText="1" indent="1"/>
    </xf>
    <xf numFmtId="0" fontId="1" fillId="3" borderId="7"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5" fillId="8" borderId="12" xfId="0" applyFont="1" applyFill="1" applyBorder="1" applyAlignment="1">
      <alignment horizontal="left" vertical="center" wrapText="1"/>
    </xf>
    <xf numFmtId="0" fontId="6" fillId="8" borderId="13" xfId="0" applyFont="1" applyFill="1" applyBorder="1" applyAlignment="1">
      <alignment horizontal="left" vertical="center" wrapText="1"/>
    </xf>
    <xf numFmtId="0" fontId="6" fillId="8" borderId="14" xfId="0" applyFont="1" applyFill="1" applyBorder="1" applyAlignment="1">
      <alignment horizontal="left" vertical="center" wrapText="1"/>
    </xf>
    <xf numFmtId="0" fontId="6" fillId="4" borderId="8" xfId="0" applyFont="1" applyFill="1" applyBorder="1" applyAlignment="1">
      <alignment horizontal="center" vertical="center" wrapText="1"/>
    </xf>
    <xf numFmtId="0" fontId="4" fillId="8" borderId="8" xfId="0" applyFont="1" applyFill="1" applyBorder="1" applyAlignment="1">
      <alignment horizontal="center" vertical="center"/>
    </xf>
    <xf numFmtId="0" fontId="12" fillId="3" borderId="8" xfId="0" applyFont="1" applyFill="1" applyBorder="1" applyAlignment="1">
      <alignment horizontal="center" vertical="center"/>
    </xf>
    <xf numFmtId="0" fontId="15" fillId="0" borderId="8" xfId="0" applyFont="1" applyBorder="1" applyAlignment="1">
      <alignment horizontal="center" vertical="center"/>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
  <sheetViews>
    <sheetView tabSelected="1" topLeftCell="B1" zoomScale="85" zoomScaleNormal="85" zoomScaleSheetLayoutView="70" workbookViewId="0">
      <selection sqref="A1:K2"/>
    </sheetView>
  </sheetViews>
  <sheetFormatPr defaultRowHeight="15" x14ac:dyDescent="0.25"/>
  <cols>
    <col min="1" max="1" width="0.5703125" hidden="1" customWidth="1"/>
    <col min="2" max="2" width="7.7109375" style="5" customWidth="1"/>
    <col min="3" max="3" width="19" customWidth="1"/>
    <col min="4" max="4" width="22.7109375" customWidth="1"/>
    <col min="5" max="5" width="10.7109375" customWidth="1"/>
    <col min="6" max="6" width="11.85546875" style="13" customWidth="1"/>
    <col min="7" max="7" width="20.42578125" customWidth="1"/>
    <col min="8" max="8" width="5" customWidth="1"/>
    <col min="9" max="9" width="4.85546875" customWidth="1"/>
    <col min="10" max="10" width="13.5703125" customWidth="1"/>
    <col min="11" max="11" width="18.85546875" customWidth="1"/>
  </cols>
  <sheetData>
    <row r="1" spans="1:11" s="2" customFormat="1" ht="15.6" customHeight="1" thickBot="1" x14ac:dyDescent="0.3">
      <c r="A1" s="58" t="s">
        <v>124</v>
      </c>
      <c r="B1" s="58"/>
      <c r="C1" s="58"/>
      <c r="D1" s="58"/>
      <c r="E1" s="58"/>
      <c r="F1" s="58"/>
      <c r="G1" s="58"/>
      <c r="H1" s="58"/>
      <c r="I1" s="58"/>
      <c r="J1" s="58"/>
      <c r="K1" s="59"/>
    </row>
    <row r="2" spans="1:11" s="2" customFormat="1" ht="15.75" thickBot="1" x14ac:dyDescent="0.3">
      <c r="A2" s="60"/>
      <c r="B2" s="60"/>
      <c r="C2" s="60"/>
      <c r="D2" s="60"/>
      <c r="E2" s="60"/>
      <c r="F2" s="60"/>
      <c r="G2" s="60"/>
      <c r="H2" s="60"/>
      <c r="I2" s="60"/>
      <c r="J2" s="60"/>
      <c r="K2" s="61"/>
    </row>
    <row r="3" spans="1:11" ht="19.5" thickBot="1" x14ac:dyDescent="0.3">
      <c r="A3" s="62" t="s">
        <v>0</v>
      </c>
      <c r="B3" s="62"/>
      <c r="C3" s="62"/>
      <c r="D3" s="3" t="s">
        <v>1</v>
      </c>
      <c r="E3" s="63"/>
      <c r="F3" s="63"/>
      <c r="G3" s="63"/>
      <c r="H3" s="63"/>
      <c r="I3" s="63"/>
      <c r="J3" s="63"/>
      <c r="K3" s="63"/>
    </row>
    <row r="4" spans="1:11" ht="19.5" thickBot="1" x14ac:dyDescent="0.3">
      <c r="A4" s="62"/>
      <c r="B4" s="62"/>
      <c r="C4" s="62"/>
      <c r="D4" s="4" t="s">
        <v>2</v>
      </c>
      <c r="E4" s="64"/>
      <c r="F4" s="64"/>
      <c r="G4" s="64"/>
      <c r="H4" s="64"/>
      <c r="I4" s="64"/>
      <c r="J4" s="64"/>
      <c r="K4" s="64"/>
    </row>
    <row r="5" spans="1:11" ht="19.5" thickBot="1" x14ac:dyDescent="0.3">
      <c r="A5" s="62"/>
      <c r="B5" s="62"/>
      <c r="C5" s="62"/>
      <c r="D5" s="4" t="s">
        <v>3</v>
      </c>
      <c r="E5" s="64"/>
      <c r="F5" s="64"/>
      <c r="G5" s="64"/>
      <c r="H5" s="64"/>
      <c r="I5" s="64"/>
      <c r="J5" s="64"/>
      <c r="K5" s="64"/>
    </row>
    <row r="6" spans="1:11" ht="19.5" thickBot="1" x14ac:dyDescent="0.3">
      <c r="A6" s="62"/>
      <c r="B6" s="62"/>
      <c r="C6" s="62"/>
      <c r="D6" s="4" t="s">
        <v>4</v>
      </c>
      <c r="E6" s="64"/>
      <c r="F6" s="64"/>
      <c r="G6" s="64"/>
      <c r="H6" s="64"/>
      <c r="I6" s="64"/>
      <c r="J6" s="64"/>
      <c r="K6" s="64"/>
    </row>
    <row r="7" spans="1:11" ht="19.5" thickBot="1" x14ac:dyDescent="0.3">
      <c r="A7" s="62"/>
      <c r="B7" s="62"/>
      <c r="C7" s="62"/>
      <c r="D7" s="4" t="s">
        <v>17</v>
      </c>
      <c r="E7" s="64"/>
      <c r="F7" s="64"/>
      <c r="G7" s="64"/>
      <c r="H7" s="64"/>
      <c r="I7" s="64"/>
      <c r="J7" s="64"/>
      <c r="K7" s="64"/>
    </row>
    <row r="8" spans="1:11" ht="32.25" thickBot="1" x14ac:dyDescent="0.3">
      <c r="A8" s="62"/>
      <c r="B8" s="62"/>
      <c r="C8" s="62"/>
      <c r="D8" s="21" t="s">
        <v>18</v>
      </c>
      <c r="E8" s="65"/>
      <c r="F8" s="65"/>
      <c r="G8" s="65"/>
      <c r="H8" s="65"/>
      <c r="I8" s="65"/>
      <c r="J8" s="65"/>
      <c r="K8" s="65"/>
    </row>
    <row r="9" spans="1:11" ht="306.75" customHeight="1" x14ac:dyDescent="0.25">
      <c r="A9" s="66" t="s">
        <v>120</v>
      </c>
      <c r="B9" s="67"/>
      <c r="C9" s="67"/>
      <c r="D9" s="67"/>
      <c r="E9" s="67"/>
      <c r="F9" s="67"/>
      <c r="G9" s="67"/>
      <c r="H9" s="67"/>
      <c r="I9" s="67"/>
      <c r="J9" s="67"/>
      <c r="K9" s="68"/>
    </row>
    <row r="10" spans="1:11" ht="15.75" x14ac:dyDescent="0.25">
      <c r="A10" s="69" t="s">
        <v>5</v>
      </c>
      <c r="B10" s="69"/>
      <c r="C10" s="69"/>
      <c r="D10" s="69"/>
      <c r="E10" s="69"/>
      <c r="F10" s="69"/>
      <c r="G10" s="69"/>
      <c r="H10" s="69"/>
      <c r="I10" s="69"/>
      <c r="J10" s="69"/>
      <c r="K10" s="69"/>
    </row>
    <row r="11" spans="1:11" s="2" customFormat="1" ht="103.5" customHeight="1" x14ac:dyDescent="0.25">
      <c r="A11" s="7"/>
      <c r="B11" s="8" t="s">
        <v>6</v>
      </c>
      <c r="C11" s="70" t="s">
        <v>7</v>
      </c>
      <c r="D11" s="70"/>
      <c r="E11" s="9" t="s">
        <v>8</v>
      </c>
      <c r="F11" s="10" t="s">
        <v>9</v>
      </c>
      <c r="G11" s="10" t="s">
        <v>10</v>
      </c>
      <c r="H11" s="8" t="s">
        <v>11</v>
      </c>
      <c r="I11" s="8" t="s">
        <v>12</v>
      </c>
      <c r="J11" s="8" t="s">
        <v>13</v>
      </c>
      <c r="K11" s="8" t="s">
        <v>14</v>
      </c>
    </row>
    <row r="12" spans="1:11" ht="30" customHeight="1" x14ac:dyDescent="0.25">
      <c r="A12" s="41">
        <v>1</v>
      </c>
      <c r="B12" s="57" t="s">
        <v>19</v>
      </c>
      <c r="C12" s="35" t="s">
        <v>96</v>
      </c>
      <c r="D12" s="36"/>
      <c r="E12" s="40" t="s">
        <v>114</v>
      </c>
      <c r="F12" s="40"/>
      <c r="G12" s="11"/>
      <c r="H12" s="53" t="s">
        <v>23</v>
      </c>
      <c r="I12" s="53">
        <v>1</v>
      </c>
      <c r="J12" s="71"/>
      <c r="K12" s="72">
        <f>J12*I12</f>
        <v>0</v>
      </c>
    </row>
    <row r="13" spans="1:11" ht="30" customHeight="1" x14ac:dyDescent="0.25">
      <c r="A13" s="41"/>
      <c r="B13" s="57"/>
      <c r="C13" s="14" t="s">
        <v>118</v>
      </c>
      <c r="D13" s="15"/>
      <c r="E13" s="35" t="s">
        <v>121</v>
      </c>
      <c r="F13" s="36"/>
      <c r="G13" s="11"/>
      <c r="H13" s="53"/>
      <c r="I13" s="53"/>
      <c r="J13" s="71"/>
      <c r="K13" s="72"/>
    </row>
    <row r="14" spans="1:11" ht="30" customHeight="1" x14ac:dyDescent="0.25">
      <c r="A14" s="41"/>
      <c r="B14" s="57"/>
      <c r="C14" s="40" t="s">
        <v>97</v>
      </c>
      <c r="D14" s="40"/>
      <c r="E14" s="40" t="s">
        <v>114</v>
      </c>
      <c r="F14" s="40"/>
      <c r="G14" s="11"/>
      <c r="H14" s="53"/>
      <c r="I14" s="53"/>
      <c r="J14" s="71"/>
      <c r="K14" s="72"/>
    </row>
    <row r="15" spans="1:11" ht="30" customHeight="1" x14ac:dyDescent="0.25">
      <c r="A15" s="41"/>
      <c r="B15" s="57"/>
      <c r="C15" s="40" t="s">
        <v>98</v>
      </c>
      <c r="D15" s="40"/>
      <c r="E15" s="40" t="s">
        <v>114</v>
      </c>
      <c r="F15" s="40"/>
      <c r="G15" s="12"/>
      <c r="H15" s="53"/>
      <c r="I15" s="53"/>
      <c r="J15" s="71"/>
      <c r="K15" s="72"/>
    </row>
    <row r="16" spans="1:11" ht="30" customHeight="1" x14ac:dyDescent="0.25">
      <c r="A16" s="41"/>
      <c r="B16" s="57"/>
      <c r="C16" s="40" t="s">
        <v>99</v>
      </c>
      <c r="D16" s="40"/>
      <c r="E16" s="40" t="s">
        <v>114</v>
      </c>
      <c r="F16" s="40"/>
      <c r="G16" s="12"/>
      <c r="H16" s="53"/>
      <c r="I16" s="53"/>
      <c r="J16" s="71"/>
      <c r="K16" s="72"/>
    </row>
    <row r="17" spans="1:11" ht="30" customHeight="1" x14ac:dyDescent="0.25">
      <c r="A17" s="41"/>
      <c r="B17" s="57"/>
      <c r="C17" s="40" t="s">
        <v>22</v>
      </c>
      <c r="D17" s="40"/>
      <c r="E17" s="14">
        <v>3500</v>
      </c>
      <c r="F17" s="15" t="s">
        <v>24</v>
      </c>
      <c r="G17" s="12"/>
      <c r="H17" s="53"/>
      <c r="I17" s="53"/>
      <c r="J17" s="71"/>
      <c r="K17" s="72"/>
    </row>
    <row r="18" spans="1:11" ht="30" customHeight="1" x14ac:dyDescent="0.25">
      <c r="A18" s="41"/>
      <c r="B18" s="57"/>
      <c r="C18" s="40" t="s">
        <v>20</v>
      </c>
      <c r="D18" s="40"/>
      <c r="E18" s="14">
        <v>4</v>
      </c>
      <c r="F18" s="15" t="s">
        <v>23</v>
      </c>
      <c r="G18" s="12"/>
      <c r="H18" s="53"/>
      <c r="I18" s="53"/>
      <c r="J18" s="71"/>
      <c r="K18" s="72"/>
    </row>
    <row r="19" spans="1:11" ht="30" customHeight="1" x14ac:dyDescent="0.25">
      <c r="A19" s="41"/>
      <c r="B19" s="57"/>
      <c r="C19" s="40" t="s">
        <v>21</v>
      </c>
      <c r="D19" s="40"/>
      <c r="E19" s="14">
        <v>5</v>
      </c>
      <c r="F19" s="15" t="s">
        <v>23</v>
      </c>
      <c r="G19" s="12"/>
      <c r="H19" s="53"/>
      <c r="I19" s="53"/>
      <c r="J19" s="71"/>
      <c r="K19" s="72"/>
    </row>
    <row r="20" spans="1:11" ht="30" customHeight="1" x14ac:dyDescent="0.25">
      <c r="A20" s="41"/>
      <c r="B20" s="57"/>
      <c r="C20" s="40" t="s">
        <v>25</v>
      </c>
      <c r="D20" s="16" t="s">
        <v>26</v>
      </c>
      <c r="E20" s="35" t="s">
        <v>27</v>
      </c>
      <c r="F20" s="36"/>
      <c r="G20" s="12"/>
      <c r="H20" s="53"/>
      <c r="I20" s="53"/>
      <c r="J20" s="71"/>
      <c r="K20" s="72"/>
    </row>
    <row r="21" spans="1:11" ht="30" customHeight="1" x14ac:dyDescent="0.25">
      <c r="A21" s="41"/>
      <c r="B21" s="57"/>
      <c r="C21" s="40"/>
      <c r="D21" s="16" t="s">
        <v>28</v>
      </c>
      <c r="E21" s="14">
        <v>4</v>
      </c>
      <c r="F21" s="15" t="s">
        <v>23</v>
      </c>
      <c r="G21" s="12"/>
      <c r="H21" s="53"/>
      <c r="I21" s="53"/>
      <c r="J21" s="71"/>
      <c r="K21" s="72"/>
    </row>
    <row r="22" spans="1:11" ht="30" customHeight="1" x14ac:dyDescent="0.25">
      <c r="A22" s="41"/>
      <c r="B22" s="57"/>
      <c r="C22" s="40"/>
      <c r="D22" s="16" t="s">
        <v>29</v>
      </c>
      <c r="E22" s="35" t="s">
        <v>30</v>
      </c>
      <c r="F22" s="36"/>
      <c r="G22" s="12"/>
      <c r="H22" s="53"/>
      <c r="I22" s="53"/>
      <c r="J22" s="71"/>
      <c r="K22" s="72"/>
    </row>
    <row r="23" spans="1:11" ht="30" customHeight="1" x14ac:dyDescent="0.25">
      <c r="A23" s="41"/>
      <c r="B23" s="57"/>
      <c r="C23" s="40"/>
      <c r="D23" s="16" t="s">
        <v>31</v>
      </c>
      <c r="E23" s="14" t="s">
        <v>32</v>
      </c>
      <c r="F23" s="15" t="s">
        <v>33</v>
      </c>
      <c r="G23" s="12"/>
      <c r="H23" s="53"/>
      <c r="I23" s="53"/>
      <c r="J23" s="71"/>
      <c r="K23" s="72"/>
    </row>
    <row r="24" spans="1:11" ht="30" customHeight="1" x14ac:dyDescent="0.25">
      <c r="A24" s="41"/>
      <c r="B24" s="57"/>
      <c r="C24" s="40"/>
      <c r="D24" s="16" t="s">
        <v>34</v>
      </c>
      <c r="E24" s="14" t="s">
        <v>35</v>
      </c>
      <c r="F24" s="15" t="s">
        <v>102</v>
      </c>
      <c r="G24" s="12"/>
      <c r="H24" s="53"/>
      <c r="I24" s="53"/>
      <c r="J24" s="71"/>
      <c r="K24" s="72"/>
    </row>
    <row r="25" spans="1:11" ht="30" customHeight="1" x14ac:dyDescent="0.25">
      <c r="A25" s="41"/>
      <c r="B25" s="57"/>
      <c r="C25" s="40"/>
      <c r="D25" s="16" t="s">
        <v>100</v>
      </c>
      <c r="E25" s="14" t="s">
        <v>36</v>
      </c>
      <c r="F25" s="19" t="s">
        <v>103</v>
      </c>
      <c r="G25" s="12"/>
      <c r="H25" s="53"/>
      <c r="I25" s="53"/>
      <c r="J25" s="71"/>
      <c r="K25" s="72"/>
    </row>
    <row r="26" spans="1:11" ht="30" customHeight="1" x14ac:dyDescent="0.25">
      <c r="A26" s="41"/>
      <c r="B26" s="57"/>
      <c r="C26" s="40" t="s">
        <v>37</v>
      </c>
      <c r="D26" s="16" t="s">
        <v>38</v>
      </c>
      <c r="E26" s="14">
        <v>6</v>
      </c>
      <c r="F26" s="15" t="s">
        <v>101</v>
      </c>
      <c r="G26" s="12"/>
      <c r="H26" s="53"/>
      <c r="I26" s="53"/>
      <c r="J26" s="71"/>
      <c r="K26" s="72"/>
    </row>
    <row r="27" spans="1:11" ht="30" customHeight="1" x14ac:dyDescent="0.25">
      <c r="A27" s="41"/>
      <c r="B27" s="57"/>
      <c r="C27" s="40"/>
      <c r="D27" s="16" t="s">
        <v>115</v>
      </c>
      <c r="E27" s="35" t="s">
        <v>114</v>
      </c>
      <c r="F27" s="36"/>
      <c r="G27" s="12"/>
      <c r="H27" s="53"/>
      <c r="I27" s="53"/>
      <c r="J27" s="71"/>
      <c r="K27" s="72"/>
    </row>
    <row r="28" spans="1:11" ht="30" customHeight="1" x14ac:dyDescent="0.25">
      <c r="A28" s="41"/>
      <c r="B28" s="57"/>
      <c r="C28" s="16" t="s">
        <v>50</v>
      </c>
      <c r="D28" s="16" t="s">
        <v>51</v>
      </c>
      <c r="E28" s="14" t="s">
        <v>39</v>
      </c>
      <c r="F28" s="15" t="s">
        <v>40</v>
      </c>
      <c r="G28" s="12"/>
      <c r="H28" s="53"/>
      <c r="I28" s="53"/>
      <c r="J28" s="71"/>
      <c r="K28" s="72"/>
    </row>
    <row r="29" spans="1:11" ht="30" customHeight="1" x14ac:dyDescent="0.25">
      <c r="A29" s="41"/>
      <c r="B29" s="57"/>
      <c r="C29" s="40" t="s">
        <v>41</v>
      </c>
      <c r="D29" s="16" t="s">
        <v>42</v>
      </c>
      <c r="E29" s="14">
        <v>3500</v>
      </c>
      <c r="F29" s="15" t="s">
        <v>24</v>
      </c>
      <c r="G29" s="12"/>
      <c r="H29" s="53"/>
      <c r="I29" s="53"/>
      <c r="J29" s="71"/>
      <c r="K29" s="72"/>
    </row>
    <row r="30" spans="1:11" ht="30" customHeight="1" x14ac:dyDescent="0.25">
      <c r="A30" s="41"/>
      <c r="B30" s="57"/>
      <c r="C30" s="40"/>
      <c r="D30" s="16" t="s">
        <v>43</v>
      </c>
      <c r="E30" s="14">
        <v>750</v>
      </c>
      <c r="F30" s="15" t="s">
        <v>24</v>
      </c>
      <c r="G30" s="12"/>
      <c r="H30" s="53"/>
      <c r="I30" s="53"/>
      <c r="J30" s="71"/>
      <c r="K30" s="72"/>
    </row>
    <row r="31" spans="1:11" ht="30" customHeight="1" x14ac:dyDescent="0.25">
      <c r="A31" s="41"/>
      <c r="B31" s="57"/>
      <c r="C31" s="40" t="s">
        <v>44</v>
      </c>
      <c r="D31" s="16" t="s">
        <v>45</v>
      </c>
      <c r="E31" s="35" t="s">
        <v>46</v>
      </c>
      <c r="F31" s="36"/>
      <c r="G31" s="12"/>
      <c r="H31" s="53"/>
      <c r="I31" s="53"/>
      <c r="J31" s="71"/>
      <c r="K31" s="72"/>
    </row>
    <row r="32" spans="1:11" ht="30" customHeight="1" x14ac:dyDescent="0.25">
      <c r="A32" s="41"/>
      <c r="B32" s="57"/>
      <c r="C32" s="40"/>
      <c r="D32" s="16" t="s">
        <v>47</v>
      </c>
      <c r="E32" s="35" t="s">
        <v>114</v>
      </c>
      <c r="F32" s="36"/>
      <c r="G32" s="12"/>
      <c r="H32" s="53"/>
      <c r="I32" s="53"/>
      <c r="J32" s="71"/>
      <c r="K32" s="72"/>
    </row>
    <row r="33" spans="1:11" ht="30" customHeight="1" x14ac:dyDescent="0.25">
      <c r="A33" s="41"/>
      <c r="B33" s="57"/>
      <c r="C33" s="16" t="s">
        <v>48</v>
      </c>
      <c r="D33" s="16" t="s">
        <v>49</v>
      </c>
      <c r="E33" s="35" t="s">
        <v>114</v>
      </c>
      <c r="F33" s="36"/>
      <c r="G33" s="12"/>
      <c r="H33" s="53"/>
      <c r="I33" s="53"/>
      <c r="J33" s="71"/>
      <c r="K33" s="72"/>
    </row>
    <row r="34" spans="1:11" ht="30" customHeight="1" x14ac:dyDescent="0.25">
      <c r="A34" s="41"/>
      <c r="B34" s="57"/>
      <c r="C34" s="40" t="s">
        <v>52</v>
      </c>
      <c r="D34" s="16" t="s">
        <v>53</v>
      </c>
      <c r="E34" s="14" t="s">
        <v>59</v>
      </c>
      <c r="F34" s="15" t="s">
        <v>54</v>
      </c>
      <c r="G34" s="12"/>
      <c r="H34" s="53"/>
      <c r="I34" s="53"/>
      <c r="J34" s="71"/>
      <c r="K34" s="72"/>
    </row>
    <row r="35" spans="1:11" ht="30" customHeight="1" x14ac:dyDescent="0.25">
      <c r="A35" s="41"/>
      <c r="B35" s="57"/>
      <c r="C35" s="40"/>
      <c r="D35" s="16" t="s">
        <v>55</v>
      </c>
      <c r="E35" s="14" t="s">
        <v>58</v>
      </c>
      <c r="F35" s="15" t="s">
        <v>54</v>
      </c>
      <c r="G35" s="12"/>
      <c r="H35" s="53"/>
      <c r="I35" s="53"/>
      <c r="J35" s="71"/>
      <c r="K35" s="72"/>
    </row>
    <row r="36" spans="1:11" ht="30" customHeight="1" x14ac:dyDescent="0.25">
      <c r="A36" s="41"/>
      <c r="B36" s="57"/>
      <c r="C36" s="40"/>
      <c r="D36" s="16" t="s">
        <v>56</v>
      </c>
      <c r="E36" s="14" t="s">
        <v>57</v>
      </c>
      <c r="F36" s="15" t="s">
        <v>54</v>
      </c>
      <c r="G36" s="12"/>
      <c r="H36" s="53"/>
      <c r="I36" s="53"/>
      <c r="J36" s="71"/>
      <c r="K36" s="72"/>
    </row>
    <row r="37" spans="1:11" ht="30" customHeight="1" x14ac:dyDescent="0.25">
      <c r="A37" s="41"/>
      <c r="B37" s="57"/>
      <c r="C37" s="40"/>
      <c r="D37" s="16" t="s">
        <v>60</v>
      </c>
      <c r="E37" s="14" t="s">
        <v>61</v>
      </c>
      <c r="F37" s="15" t="s">
        <v>54</v>
      </c>
      <c r="G37" s="12"/>
      <c r="H37" s="53"/>
      <c r="I37" s="53"/>
      <c r="J37" s="71"/>
      <c r="K37" s="72"/>
    </row>
    <row r="38" spans="1:11" ht="30" customHeight="1" x14ac:dyDescent="0.25">
      <c r="A38" s="41"/>
      <c r="B38" s="57"/>
      <c r="C38" s="40"/>
      <c r="D38" s="16" t="s">
        <v>62</v>
      </c>
      <c r="E38" s="14" t="s">
        <v>63</v>
      </c>
      <c r="F38" s="15" t="s">
        <v>54</v>
      </c>
      <c r="G38" s="12"/>
      <c r="H38" s="53"/>
      <c r="I38" s="53"/>
      <c r="J38" s="71"/>
      <c r="K38" s="72"/>
    </row>
    <row r="39" spans="1:11" ht="30" customHeight="1" x14ac:dyDescent="0.25">
      <c r="A39" s="41"/>
      <c r="B39" s="57"/>
      <c r="C39" s="40"/>
      <c r="D39" s="16" t="s">
        <v>64</v>
      </c>
      <c r="E39" s="14" t="s">
        <v>65</v>
      </c>
      <c r="F39" s="15" t="s">
        <v>54</v>
      </c>
      <c r="G39" s="12"/>
      <c r="H39" s="53"/>
      <c r="I39" s="53"/>
      <c r="J39" s="71"/>
      <c r="K39" s="72"/>
    </row>
    <row r="40" spans="1:11" ht="30" customHeight="1" x14ac:dyDescent="0.25">
      <c r="A40" s="41"/>
      <c r="B40" s="57"/>
      <c r="C40" s="40"/>
      <c r="D40" s="16" t="s">
        <v>66</v>
      </c>
      <c r="E40" s="14" t="s">
        <v>67</v>
      </c>
      <c r="F40" s="15" t="s">
        <v>54</v>
      </c>
      <c r="G40" s="12"/>
      <c r="H40" s="53"/>
      <c r="I40" s="53"/>
      <c r="J40" s="71"/>
      <c r="K40" s="72"/>
    </row>
    <row r="41" spans="1:11" ht="30" customHeight="1" x14ac:dyDescent="0.25">
      <c r="A41" s="41"/>
      <c r="B41" s="57"/>
      <c r="C41" s="40"/>
      <c r="D41" s="16" t="s">
        <v>68</v>
      </c>
      <c r="E41" s="14" t="s">
        <v>69</v>
      </c>
      <c r="F41" s="15" t="s">
        <v>54</v>
      </c>
      <c r="G41" s="12"/>
      <c r="H41" s="53"/>
      <c r="I41" s="53"/>
      <c r="J41" s="71"/>
      <c r="K41" s="72"/>
    </row>
    <row r="42" spans="1:11" ht="30" customHeight="1" x14ac:dyDescent="0.25">
      <c r="A42" s="41"/>
      <c r="B42" s="57"/>
      <c r="C42" s="40" t="s">
        <v>70</v>
      </c>
      <c r="D42" s="16" t="s">
        <v>71</v>
      </c>
      <c r="E42" s="14" t="s">
        <v>72</v>
      </c>
      <c r="F42" s="15" t="s">
        <v>54</v>
      </c>
      <c r="G42" s="12"/>
      <c r="H42" s="53"/>
      <c r="I42" s="53"/>
      <c r="J42" s="71"/>
      <c r="K42" s="72"/>
    </row>
    <row r="43" spans="1:11" ht="30" customHeight="1" x14ac:dyDescent="0.25">
      <c r="A43" s="41"/>
      <c r="B43" s="57"/>
      <c r="C43" s="40"/>
      <c r="D43" s="16" t="s">
        <v>73</v>
      </c>
      <c r="E43" s="35" t="s">
        <v>114</v>
      </c>
      <c r="F43" s="36"/>
      <c r="G43" s="12"/>
      <c r="H43" s="53"/>
      <c r="I43" s="53"/>
      <c r="J43" s="71"/>
      <c r="K43" s="72"/>
    </row>
    <row r="44" spans="1:11" ht="30" customHeight="1" x14ac:dyDescent="0.25">
      <c r="A44" s="41"/>
      <c r="B44" s="57"/>
      <c r="C44" s="40"/>
      <c r="D44" s="16" t="s">
        <v>119</v>
      </c>
      <c r="E44" s="35" t="s">
        <v>114</v>
      </c>
      <c r="F44" s="36"/>
      <c r="G44" s="12"/>
      <c r="H44" s="53"/>
      <c r="I44" s="53"/>
      <c r="J44" s="71"/>
      <c r="K44" s="72"/>
    </row>
    <row r="45" spans="1:11" ht="30" customHeight="1" x14ac:dyDescent="0.25">
      <c r="A45" s="41"/>
      <c r="B45" s="57"/>
      <c r="C45" s="40" t="s">
        <v>74</v>
      </c>
      <c r="D45" s="16" t="s">
        <v>75</v>
      </c>
      <c r="E45" s="35" t="s">
        <v>114</v>
      </c>
      <c r="F45" s="36"/>
      <c r="G45" s="12"/>
      <c r="H45" s="53"/>
      <c r="I45" s="53"/>
      <c r="J45" s="71"/>
      <c r="K45" s="72"/>
    </row>
    <row r="46" spans="1:11" ht="30" customHeight="1" x14ac:dyDescent="0.25">
      <c r="A46" s="41"/>
      <c r="B46" s="57"/>
      <c r="C46" s="40"/>
      <c r="D46" s="18" t="s">
        <v>76</v>
      </c>
      <c r="E46" s="35" t="s">
        <v>114</v>
      </c>
      <c r="F46" s="36"/>
      <c r="G46" s="12"/>
      <c r="H46" s="53"/>
      <c r="I46" s="53"/>
      <c r="J46" s="71"/>
      <c r="K46" s="72"/>
    </row>
    <row r="47" spans="1:11" ht="30" customHeight="1" x14ac:dyDescent="0.25">
      <c r="A47" s="41"/>
      <c r="B47" s="57"/>
      <c r="C47" s="40"/>
      <c r="D47" s="18" t="s">
        <v>77</v>
      </c>
      <c r="E47" s="35" t="s">
        <v>114</v>
      </c>
      <c r="F47" s="36"/>
      <c r="G47" s="12"/>
      <c r="H47" s="53"/>
      <c r="I47" s="53"/>
      <c r="J47" s="71"/>
      <c r="K47" s="72"/>
    </row>
    <row r="48" spans="1:11" ht="30" customHeight="1" x14ac:dyDescent="0.25">
      <c r="A48" s="41"/>
      <c r="B48" s="57"/>
      <c r="C48" s="40"/>
      <c r="D48" s="18" t="s">
        <v>78</v>
      </c>
      <c r="E48" s="35" t="s">
        <v>114</v>
      </c>
      <c r="F48" s="36"/>
      <c r="G48" s="12"/>
      <c r="H48" s="53"/>
      <c r="I48" s="53"/>
      <c r="J48" s="71"/>
      <c r="K48" s="72"/>
    </row>
    <row r="49" spans="1:11" ht="30" customHeight="1" x14ac:dyDescent="0.25">
      <c r="A49" s="41"/>
      <c r="B49" s="57"/>
      <c r="C49" s="40"/>
      <c r="D49" s="18" t="s">
        <v>79</v>
      </c>
      <c r="E49" s="35" t="s">
        <v>114</v>
      </c>
      <c r="F49" s="36"/>
      <c r="G49" s="12"/>
      <c r="H49" s="53"/>
      <c r="I49" s="53"/>
      <c r="J49" s="71"/>
      <c r="K49" s="72"/>
    </row>
    <row r="50" spans="1:11" ht="30" customHeight="1" x14ac:dyDescent="0.25">
      <c r="A50" s="41"/>
      <c r="B50" s="57"/>
      <c r="C50" s="40"/>
      <c r="D50" s="18" t="s">
        <v>80</v>
      </c>
      <c r="E50" s="35" t="s">
        <v>114</v>
      </c>
      <c r="F50" s="36"/>
      <c r="G50" s="12"/>
      <c r="H50" s="53"/>
      <c r="I50" s="53"/>
      <c r="J50" s="71"/>
      <c r="K50" s="72"/>
    </row>
    <row r="51" spans="1:11" ht="30" customHeight="1" x14ac:dyDescent="0.25">
      <c r="A51" s="41"/>
      <c r="B51" s="57"/>
      <c r="C51" s="40"/>
      <c r="D51" s="18" t="s">
        <v>81</v>
      </c>
      <c r="E51" s="35" t="s">
        <v>114</v>
      </c>
      <c r="F51" s="36"/>
      <c r="G51" s="12"/>
      <c r="H51" s="53"/>
      <c r="I51" s="53"/>
      <c r="J51" s="71"/>
      <c r="K51" s="72"/>
    </row>
    <row r="52" spans="1:11" ht="30" customHeight="1" x14ac:dyDescent="0.25">
      <c r="A52" s="41"/>
      <c r="B52" s="57"/>
      <c r="C52" s="40"/>
      <c r="D52" s="18" t="s">
        <v>82</v>
      </c>
      <c r="E52" s="35" t="s">
        <v>114</v>
      </c>
      <c r="F52" s="36"/>
      <c r="G52" s="12"/>
      <c r="H52" s="53"/>
      <c r="I52" s="53"/>
      <c r="J52" s="71"/>
      <c r="K52" s="72"/>
    </row>
    <row r="53" spans="1:11" ht="30" customHeight="1" x14ac:dyDescent="0.25">
      <c r="A53" s="41"/>
      <c r="B53" s="57"/>
      <c r="C53" s="40" t="s">
        <v>95</v>
      </c>
      <c r="D53" s="17" t="s">
        <v>83</v>
      </c>
      <c r="E53" s="35" t="s">
        <v>114</v>
      </c>
      <c r="F53" s="36"/>
      <c r="G53" s="12"/>
      <c r="H53" s="53"/>
      <c r="I53" s="53"/>
      <c r="J53" s="71"/>
      <c r="K53" s="72"/>
    </row>
    <row r="54" spans="1:11" ht="30" customHeight="1" x14ac:dyDescent="0.25">
      <c r="A54" s="41"/>
      <c r="B54" s="57"/>
      <c r="C54" s="40"/>
      <c r="D54" s="17" t="s">
        <v>84</v>
      </c>
      <c r="E54" s="35" t="s">
        <v>114</v>
      </c>
      <c r="F54" s="36"/>
      <c r="G54" s="12"/>
      <c r="H54" s="53"/>
      <c r="I54" s="53"/>
      <c r="J54" s="71"/>
      <c r="K54" s="72"/>
    </row>
    <row r="55" spans="1:11" ht="30" customHeight="1" x14ac:dyDescent="0.25">
      <c r="A55" s="41"/>
      <c r="B55" s="57"/>
      <c r="C55" s="40"/>
      <c r="D55" s="18" t="s">
        <v>87</v>
      </c>
      <c r="E55" s="35" t="s">
        <v>114</v>
      </c>
      <c r="F55" s="36"/>
      <c r="G55" s="12"/>
      <c r="H55" s="53"/>
      <c r="I55" s="53"/>
      <c r="J55" s="71"/>
      <c r="K55" s="72"/>
    </row>
    <row r="56" spans="1:11" ht="78.75" customHeight="1" x14ac:dyDescent="0.25">
      <c r="A56" s="41"/>
      <c r="B56" s="57"/>
      <c r="C56" s="40"/>
      <c r="D56" s="18" t="s">
        <v>88</v>
      </c>
      <c r="E56" s="35" t="s">
        <v>114</v>
      </c>
      <c r="F56" s="36"/>
      <c r="G56" s="12"/>
      <c r="H56" s="53"/>
      <c r="I56" s="53"/>
      <c r="J56" s="71"/>
      <c r="K56" s="72"/>
    </row>
    <row r="57" spans="1:11" ht="30" customHeight="1" x14ac:dyDescent="0.25">
      <c r="A57" s="41"/>
      <c r="B57" s="57"/>
      <c r="C57" s="40"/>
      <c r="D57" s="18" t="s">
        <v>89</v>
      </c>
      <c r="E57" s="35" t="s">
        <v>114</v>
      </c>
      <c r="F57" s="36"/>
      <c r="G57" s="12"/>
      <c r="H57" s="53"/>
      <c r="I57" s="53"/>
      <c r="J57" s="71"/>
      <c r="K57" s="72"/>
    </row>
    <row r="58" spans="1:11" ht="30" customHeight="1" x14ac:dyDescent="0.25">
      <c r="A58" s="41"/>
      <c r="B58" s="57"/>
      <c r="C58" s="40"/>
      <c r="D58" s="17" t="s">
        <v>85</v>
      </c>
      <c r="E58" s="35" t="s">
        <v>114</v>
      </c>
      <c r="F58" s="36"/>
      <c r="G58" s="12"/>
      <c r="H58" s="53"/>
      <c r="I58" s="53"/>
      <c r="J58" s="71"/>
      <c r="K58" s="72"/>
    </row>
    <row r="59" spans="1:11" ht="30" customHeight="1" x14ac:dyDescent="0.25">
      <c r="A59" s="41"/>
      <c r="B59" s="57"/>
      <c r="C59" s="40"/>
      <c r="D59" s="18" t="s">
        <v>90</v>
      </c>
      <c r="E59" s="35" t="s">
        <v>114</v>
      </c>
      <c r="F59" s="36"/>
      <c r="G59" s="12"/>
      <c r="H59" s="53"/>
      <c r="I59" s="53"/>
      <c r="J59" s="71"/>
      <c r="K59" s="72"/>
    </row>
    <row r="60" spans="1:11" ht="30" customHeight="1" x14ac:dyDescent="0.25">
      <c r="A60" s="41"/>
      <c r="B60" s="57"/>
      <c r="C60" s="40"/>
      <c r="D60" s="17" t="s">
        <v>86</v>
      </c>
      <c r="E60" s="35" t="s">
        <v>114</v>
      </c>
      <c r="F60" s="36"/>
      <c r="G60" s="12"/>
      <c r="H60" s="53"/>
      <c r="I60" s="53"/>
      <c r="J60" s="71"/>
      <c r="K60" s="72"/>
    </row>
    <row r="61" spans="1:11" ht="30" customHeight="1" x14ac:dyDescent="0.25">
      <c r="A61" s="41"/>
      <c r="B61" s="57"/>
      <c r="C61" s="40"/>
      <c r="D61" s="18" t="s">
        <v>91</v>
      </c>
      <c r="E61" s="35" t="s">
        <v>114</v>
      </c>
      <c r="F61" s="36"/>
      <c r="G61" s="12"/>
      <c r="H61" s="53"/>
      <c r="I61" s="53"/>
      <c r="J61" s="71"/>
      <c r="K61" s="72"/>
    </row>
    <row r="62" spans="1:11" ht="30" customHeight="1" x14ac:dyDescent="0.25">
      <c r="A62" s="41"/>
      <c r="B62" s="57"/>
      <c r="C62" s="40"/>
      <c r="D62" s="18" t="s">
        <v>117</v>
      </c>
      <c r="E62" s="14" t="s">
        <v>114</v>
      </c>
      <c r="F62" s="15"/>
      <c r="G62" s="12"/>
      <c r="H62" s="53"/>
      <c r="I62" s="53"/>
      <c r="J62" s="71"/>
      <c r="K62" s="72"/>
    </row>
    <row r="63" spans="1:11" ht="30" customHeight="1" x14ac:dyDescent="0.25">
      <c r="A63" s="41"/>
      <c r="B63" s="57"/>
      <c r="C63" s="40"/>
      <c r="D63" s="18" t="s">
        <v>92</v>
      </c>
      <c r="E63" s="35" t="s">
        <v>114</v>
      </c>
      <c r="F63" s="36"/>
      <c r="G63" s="12"/>
      <c r="H63" s="53"/>
      <c r="I63" s="53"/>
      <c r="J63" s="71"/>
      <c r="K63" s="72"/>
    </row>
    <row r="64" spans="1:11" ht="30" customHeight="1" x14ac:dyDescent="0.25">
      <c r="A64" s="41"/>
      <c r="B64" s="57"/>
      <c r="C64" s="40" t="s">
        <v>93</v>
      </c>
      <c r="D64" s="18" t="s">
        <v>94</v>
      </c>
      <c r="E64" s="35" t="s">
        <v>114</v>
      </c>
      <c r="F64" s="36"/>
      <c r="G64" s="12"/>
      <c r="H64" s="53"/>
      <c r="I64" s="53"/>
      <c r="J64" s="71"/>
      <c r="K64" s="72"/>
    </row>
    <row r="65" spans="1:11" ht="30" customHeight="1" x14ac:dyDescent="0.25">
      <c r="A65" s="41"/>
      <c r="B65" s="57"/>
      <c r="C65" s="40"/>
      <c r="D65" s="20" t="s">
        <v>104</v>
      </c>
      <c r="E65" s="35" t="s">
        <v>114</v>
      </c>
      <c r="F65" s="36"/>
      <c r="G65" s="12"/>
      <c r="H65" s="53"/>
      <c r="I65" s="53"/>
      <c r="J65" s="71"/>
      <c r="K65" s="72"/>
    </row>
    <row r="66" spans="1:11" ht="30" customHeight="1" x14ac:dyDescent="0.25">
      <c r="A66" s="41"/>
      <c r="B66" s="57"/>
      <c r="C66" s="40"/>
      <c r="D66" s="18" t="s">
        <v>105</v>
      </c>
      <c r="E66" s="35" t="s">
        <v>114</v>
      </c>
      <c r="F66" s="36"/>
      <c r="G66" s="12"/>
      <c r="H66" s="53"/>
      <c r="I66" s="53"/>
      <c r="J66" s="71"/>
      <c r="K66" s="72"/>
    </row>
    <row r="67" spans="1:11" ht="30" customHeight="1" x14ac:dyDescent="0.25">
      <c r="A67" s="41"/>
      <c r="B67" s="57"/>
      <c r="C67" s="40"/>
      <c r="D67" s="18" t="s">
        <v>106</v>
      </c>
      <c r="E67" s="35" t="s">
        <v>114</v>
      </c>
      <c r="F67" s="36"/>
      <c r="G67" s="12"/>
      <c r="H67" s="53"/>
      <c r="I67" s="53"/>
      <c r="J67" s="71"/>
      <c r="K67" s="72"/>
    </row>
    <row r="68" spans="1:11" ht="30" customHeight="1" x14ac:dyDescent="0.25">
      <c r="A68" s="41"/>
      <c r="B68" s="57"/>
      <c r="C68" s="40"/>
      <c r="D68" s="18" t="s">
        <v>107</v>
      </c>
      <c r="E68" s="35" t="s">
        <v>114</v>
      </c>
      <c r="F68" s="36"/>
      <c r="G68" s="12"/>
      <c r="H68" s="53"/>
      <c r="I68" s="53"/>
      <c r="J68" s="71"/>
      <c r="K68" s="72"/>
    </row>
    <row r="69" spans="1:11" ht="30" customHeight="1" x14ac:dyDescent="0.25">
      <c r="A69" s="41"/>
      <c r="B69" s="57"/>
      <c r="C69" s="40"/>
      <c r="D69" s="18" t="s">
        <v>108</v>
      </c>
      <c r="E69" s="35" t="s">
        <v>114</v>
      </c>
      <c r="F69" s="36"/>
      <c r="G69" s="12"/>
      <c r="H69" s="53"/>
      <c r="I69" s="53"/>
      <c r="J69" s="71"/>
      <c r="K69" s="72"/>
    </row>
    <row r="70" spans="1:11" ht="30" customHeight="1" x14ac:dyDescent="0.25">
      <c r="A70" s="41"/>
      <c r="B70" s="57"/>
      <c r="C70" s="40"/>
      <c r="D70" s="18" t="s">
        <v>109</v>
      </c>
      <c r="E70" s="35" t="s">
        <v>114</v>
      </c>
      <c r="F70" s="36"/>
      <c r="G70" s="12"/>
      <c r="H70" s="53"/>
      <c r="I70" s="53"/>
      <c r="J70" s="71"/>
      <c r="K70" s="72"/>
    </row>
    <row r="71" spans="1:11" ht="52.5" customHeight="1" x14ac:dyDescent="0.25">
      <c r="A71" s="41"/>
      <c r="B71" s="57"/>
      <c r="C71" s="40"/>
      <c r="D71" s="18" t="s">
        <v>122</v>
      </c>
      <c r="E71" s="35" t="s">
        <v>114</v>
      </c>
      <c r="F71" s="36"/>
      <c r="G71" s="12"/>
      <c r="H71" s="53"/>
      <c r="I71" s="53"/>
      <c r="J71" s="71"/>
      <c r="K71" s="72"/>
    </row>
    <row r="72" spans="1:11" ht="30.75" customHeight="1" x14ac:dyDescent="0.25">
      <c r="A72" s="41"/>
      <c r="B72" s="57"/>
      <c r="C72" s="40"/>
      <c r="D72" s="18" t="s">
        <v>123</v>
      </c>
      <c r="E72" s="14" t="s">
        <v>114</v>
      </c>
      <c r="F72" s="15"/>
      <c r="G72" s="12"/>
      <c r="H72" s="53"/>
      <c r="I72" s="53"/>
      <c r="J72" s="71"/>
      <c r="K72" s="72"/>
    </row>
    <row r="73" spans="1:11" ht="30" customHeight="1" x14ac:dyDescent="0.25">
      <c r="A73" s="41"/>
      <c r="B73" s="57"/>
      <c r="C73" s="40"/>
      <c r="D73" s="18" t="s">
        <v>110</v>
      </c>
      <c r="E73" s="35" t="s">
        <v>114</v>
      </c>
      <c r="F73" s="36"/>
      <c r="G73" s="12"/>
      <c r="H73" s="53"/>
      <c r="I73" s="53"/>
      <c r="J73" s="71"/>
      <c r="K73" s="72"/>
    </row>
    <row r="74" spans="1:11" ht="18" customHeight="1" x14ac:dyDescent="0.25">
      <c r="A74" s="41"/>
      <c r="B74" s="45" t="s">
        <v>15</v>
      </c>
      <c r="C74" s="46"/>
      <c r="D74" s="46"/>
      <c r="E74" s="46"/>
      <c r="F74" s="46"/>
      <c r="G74" s="46"/>
      <c r="H74" s="46"/>
      <c r="I74" s="46"/>
      <c r="J74" s="47"/>
      <c r="K74" s="54">
        <f>SUM(K12)</f>
        <v>0</v>
      </c>
    </row>
    <row r="75" spans="1:11" ht="16.5" customHeight="1" x14ac:dyDescent="0.25">
      <c r="A75" s="41"/>
      <c r="B75" s="48"/>
      <c r="C75" s="49"/>
      <c r="D75" s="49"/>
      <c r="E75" s="49"/>
      <c r="F75" s="49"/>
      <c r="G75" s="49"/>
      <c r="H75" s="49"/>
      <c r="I75" s="49"/>
      <c r="J75" s="50"/>
      <c r="K75" s="54"/>
    </row>
    <row r="76" spans="1:11" ht="16.5" customHeight="1" x14ac:dyDescent="0.25">
      <c r="A76" s="22"/>
      <c r="B76" s="23"/>
      <c r="C76" s="23"/>
      <c r="D76" s="23"/>
      <c r="E76" s="23"/>
      <c r="F76" s="23"/>
      <c r="G76" s="23"/>
      <c r="H76" s="23"/>
      <c r="I76" s="23"/>
      <c r="J76" s="23"/>
      <c r="K76" s="24"/>
    </row>
    <row r="77" spans="1:11" ht="16.5" customHeight="1" x14ac:dyDescent="0.25">
      <c r="A77" s="22"/>
      <c r="B77" s="37" t="s">
        <v>113</v>
      </c>
      <c r="C77" s="38"/>
      <c r="D77" s="38"/>
      <c r="E77" s="38"/>
      <c r="F77" s="38"/>
      <c r="G77" s="38"/>
      <c r="H77" s="38"/>
      <c r="I77" s="38"/>
      <c r="J77" s="38"/>
      <c r="K77" s="39"/>
    </row>
    <row r="78" spans="1:11" ht="16.5" customHeight="1" x14ac:dyDescent="0.25">
      <c r="A78" s="22"/>
      <c r="B78" s="29"/>
      <c r="C78" s="30"/>
      <c r="D78" s="30"/>
      <c r="E78" s="30"/>
      <c r="F78" s="30"/>
      <c r="G78" s="30"/>
      <c r="H78" s="30"/>
      <c r="I78" s="30"/>
      <c r="J78" s="30"/>
      <c r="K78" s="31"/>
    </row>
    <row r="79" spans="1:11" ht="16.5" customHeight="1" x14ac:dyDescent="0.25">
      <c r="A79" s="22"/>
      <c r="B79" s="29"/>
      <c r="C79" s="30"/>
      <c r="D79" s="30"/>
      <c r="E79" s="30"/>
      <c r="F79" s="30"/>
      <c r="G79" s="30"/>
      <c r="H79" s="30"/>
      <c r="I79" s="30"/>
      <c r="J79" s="30"/>
      <c r="K79" s="31"/>
    </row>
    <row r="80" spans="1:11" ht="16.5" customHeight="1" x14ac:dyDescent="0.25">
      <c r="A80" s="22"/>
      <c r="B80" s="29"/>
      <c r="C80" s="30"/>
      <c r="D80" s="30"/>
      <c r="E80" s="30"/>
      <c r="F80" s="30"/>
      <c r="G80" s="30"/>
      <c r="H80" s="30"/>
      <c r="I80" s="30"/>
      <c r="J80" s="30"/>
      <c r="K80" s="31"/>
    </row>
    <row r="81" spans="1:11" ht="16.5" customHeight="1" x14ac:dyDescent="0.25">
      <c r="A81" s="22"/>
      <c r="B81" s="29"/>
      <c r="C81" s="30"/>
      <c r="D81" s="30"/>
      <c r="E81" s="30"/>
      <c r="F81" s="30"/>
      <c r="G81" s="30"/>
      <c r="H81" s="30"/>
      <c r="I81" s="30"/>
      <c r="J81" s="30"/>
      <c r="K81" s="31"/>
    </row>
    <row r="82" spans="1:11" ht="16.5" customHeight="1" x14ac:dyDescent="0.25">
      <c r="A82" s="22"/>
      <c r="B82" s="29"/>
      <c r="C82" s="30"/>
      <c r="D82" s="30"/>
      <c r="E82" s="30"/>
      <c r="F82" s="30"/>
      <c r="G82" s="30"/>
      <c r="H82" s="30"/>
      <c r="I82" s="30"/>
      <c r="J82" s="30"/>
      <c r="K82" s="31"/>
    </row>
    <row r="83" spans="1:11" ht="16.5" customHeight="1" x14ac:dyDescent="0.25">
      <c r="A83" s="22"/>
      <c r="B83" s="29"/>
      <c r="C83" s="30"/>
      <c r="D83" s="30"/>
      <c r="E83" s="30"/>
      <c r="F83" s="30"/>
      <c r="G83" s="30"/>
      <c r="H83" s="30"/>
      <c r="I83" s="30"/>
      <c r="J83" s="30"/>
      <c r="K83" s="31"/>
    </row>
    <row r="84" spans="1:11" ht="16.5" customHeight="1" x14ac:dyDescent="0.25">
      <c r="A84" s="22"/>
      <c r="B84" s="29"/>
      <c r="C84" s="30"/>
      <c r="D84" s="30"/>
      <c r="E84" s="30"/>
      <c r="F84" s="30"/>
      <c r="G84" s="30"/>
      <c r="H84" s="30"/>
      <c r="I84" s="30"/>
      <c r="J84" s="30"/>
      <c r="K84" s="31"/>
    </row>
    <row r="85" spans="1:11" ht="16.5" customHeight="1" x14ac:dyDescent="0.25">
      <c r="A85" s="22"/>
      <c r="B85" s="29"/>
      <c r="C85" s="30"/>
      <c r="D85" s="30"/>
      <c r="E85" s="30"/>
      <c r="F85" s="30"/>
      <c r="G85" s="30"/>
      <c r="H85" s="30"/>
      <c r="I85" s="30"/>
      <c r="J85" s="30"/>
      <c r="K85" s="31"/>
    </row>
    <row r="86" spans="1:11" ht="16.5" customHeight="1" x14ac:dyDescent="0.25">
      <c r="A86" s="22"/>
      <c r="B86" s="29"/>
      <c r="C86" s="30"/>
      <c r="D86" s="30"/>
      <c r="E86" s="30"/>
      <c r="F86" s="30"/>
      <c r="G86" s="30"/>
      <c r="H86" s="30"/>
      <c r="I86" s="30"/>
      <c r="J86" s="30"/>
      <c r="K86" s="31"/>
    </row>
    <row r="87" spans="1:11" ht="16.5" customHeight="1" x14ac:dyDescent="0.25">
      <c r="A87" s="22"/>
      <c r="B87" s="29"/>
      <c r="C87" s="30"/>
      <c r="D87" s="30"/>
      <c r="E87" s="30"/>
      <c r="F87" s="30"/>
      <c r="G87" s="30"/>
      <c r="H87" s="30"/>
      <c r="I87" s="30"/>
      <c r="J87" s="30"/>
      <c r="K87" s="31"/>
    </row>
    <row r="88" spans="1:11" ht="16.5" customHeight="1" x14ac:dyDescent="0.25">
      <c r="A88" s="22"/>
      <c r="B88" s="32"/>
      <c r="C88" s="33"/>
      <c r="D88" s="33"/>
      <c r="E88" s="33"/>
      <c r="F88" s="33"/>
      <c r="G88" s="33"/>
      <c r="H88" s="33"/>
      <c r="I88" s="33"/>
      <c r="J88" s="33"/>
      <c r="K88" s="34"/>
    </row>
    <row r="90" spans="1:11" ht="15.75" x14ac:dyDescent="0.25">
      <c r="A90" s="1"/>
      <c r="B90" s="6"/>
      <c r="C90" s="1"/>
      <c r="D90" s="1"/>
      <c r="E90" s="55" t="s">
        <v>15</v>
      </c>
      <c r="F90" s="56"/>
      <c r="G90" s="42">
        <f>K74</f>
        <v>0</v>
      </c>
      <c r="H90" s="43"/>
      <c r="I90" s="43"/>
      <c r="J90" s="43"/>
      <c r="K90" s="44"/>
    </row>
    <row r="91" spans="1:11" ht="15.75" x14ac:dyDescent="0.25">
      <c r="A91" s="1"/>
      <c r="B91" s="6"/>
      <c r="C91" s="1"/>
      <c r="D91" s="1"/>
      <c r="E91" s="55" t="s">
        <v>111</v>
      </c>
      <c r="F91" s="56"/>
      <c r="G91" s="42">
        <f>(G90/100)*20</f>
        <v>0</v>
      </c>
      <c r="H91" s="43"/>
      <c r="I91" s="43"/>
      <c r="J91" s="43"/>
      <c r="K91" s="44"/>
    </row>
    <row r="92" spans="1:11" ht="15.75" x14ac:dyDescent="0.25">
      <c r="A92" s="1"/>
      <c r="B92" s="6"/>
      <c r="C92" s="1"/>
      <c r="D92" s="1"/>
      <c r="E92" s="55" t="s">
        <v>112</v>
      </c>
      <c r="F92" s="56"/>
      <c r="G92" s="42">
        <f>G91+G90</f>
        <v>0</v>
      </c>
      <c r="H92" s="43"/>
      <c r="I92" s="43"/>
      <c r="J92" s="43"/>
      <c r="K92" s="44"/>
    </row>
    <row r="94" spans="1:11" x14ac:dyDescent="0.25">
      <c r="B94" s="25" t="s">
        <v>16</v>
      </c>
      <c r="C94" s="26"/>
      <c r="D94" s="26"/>
      <c r="E94" s="26" t="s">
        <v>116</v>
      </c>
      <c r="F94" s="26"/>
      <c r="G94" s="26"/>
      <c r="H94" s="26"/>
      <c r="I94" s="26"/>
      <c r="J94" s="26"/>
      <c r="K94" s="51"/>
    </row>
    <row r="95" spans="1:11" ht="49.5" customHeight="1" x14ac:dyDescent="0.25">
      <c r="B95" s="27"/>
      <c r="C95" s="28"/>
      <c r="D95" s="28"/>
      <c r="E95" s="28"/>
      <c r="F95" s="28"/>
      <c r="G95" s="28"/>
      <c r="H95" s="28"/>
      <c r="I95" s="28"/>
      <c r="J95" s="28"/>
      <c r="K95" s="52"/>
    </row>
  </sheetData>
  <mergeCells count="86">
    <mergeCell ref="C19:D19"/>
    <mergeCell ref="A1:K2"/>
    <mergeCell ref="A3:C8"/>
    <mergeCell ref="E3:K3"/>
    <mergeCell ref="E4:K4"/>
    <mergeCell ref="E5:K5"/>
    <mergeCell ref="E6:K6"/>
    <mergeCell ref="E7:K7"/>
    <mergeCell ref="E8:K8"/>
    <mergeCell ref="E13:F13"/>
    <mergeCell ref="C14:D14"/>
    <mergeCell ref="A9:K9"/>
    <mergeCell ref="A10:K10"/>
    <mergeCell ref="C11:D11"/>
    <mergeCell ref="J12:J73"/>
    <mergeCell ref="K12:K73"/>
    <mergeCell ref="E16:F16"/>
    <mergeCell ref="E61:F61"/>
    <mergeCell ref="B12:B73"/>
    <mergeCell ref="A12:A73"/>
    <mergeCell ref="E60:F60"/>
    <mergeCell ref="C15:D15"/>
    <mergeCell ref="C16:D16"/>
    <mergeCell ref="C12:D12"/>
    <mergeCell ref="C17:D17"/>
    <mergeCell ref="C18:D18"/>
    <mergeCell ref="C20:C25"/>
    <mergeCell ref="C26:C27"/>
    <mergeCell ref="E27:F27"/>
    <mergeCell ref="E64:F64"/>
    <mergeCell ref="E65:F65"/>
    <mergeCell ref="E66:F66"/>
    <mergeCell ref="G92:K92"/>
    <mergeCell ref="E94:K95"/>
    <mergeCell ref="E57:F57"/>
    <mergeCell ref="E58:F58"/>
    <mergeCell ref="E59:F59"/>
    <mergeCell ref="I12:I73"/>
    <mergeCell ref="H12:H73"/>
    <mergeCell ref="E12:F12"/>
    <mergeCell ref="E14:F14"/>
    <mergeCell ref="E15:F15"/>
    <mergeCell ref="K74:K75"/>
    <mergeCell ref="E90:F90"/>
    <mergeCell ref="E91:F91"/>
    <mergeCell ref="E92:F92"/>
    <mergeCell ref="E20:F20"/>
    <mergeCell ref="E22:F22"/>
    <mergeCell ref="A74:A75"/>
    <mergeCell ref="G91:K91"/>
    <mergeCell ref="G90:K90"/>
    <mergeCell ref="B74:J75"/>
    <mergeCell ref="C29:C30"/>
    <mergeCell ref="C31:C32"/>
    <mergeCell ref="C34:C41"/>
    <mergeCell ref="C42:C44"/>
    <mergeCell ref="E31:F31"/>
    <mergeCell ref="E32:F32"/>
    <mergeCell ref="E33:F33"/>
    <mergeCell ref="E43:F43"/>
    <mergeCell ref="E44:F44"/>
    <mergeCell ref="C45:C52"/>
    <mergeCell ref="E45:F45"/>
    <mergeCell ref="E46:F46"/>
    <mergeCell ref="E67:F67"/>
    <mergeCell ref="E47:F47"/>
    <mergeCell ref="E48:F48"/>
    <mergeCell ref="E49:F49"/>
    <mergeCell ref="E50:F50"/>
    <mergeCell ref="E51:F51"/>
    <mergeCell ref="B94:D95"/>
    <mergeCell ref="B78:K88"/>
    <mergeCell ref="E68:F68"/>
    <mergeCell ref="B77:K77"/>
    <mergeCell ref="E52:F52"/>
    <mergeCell ref="C64:C73"/>
    <mergeCell ref="E53:F53"/>
    <mergeCell ref="E54:F54"/>
    <mergeCell ref="E55:F55"/>
    <mergeCell ref="E56:F56"/>
    <mergeCell ref="E63:F63"/>
    <mergeCell ref="C53:C63"/>
    <mergeCell ref="E69:F69"/>
    <mergeCell ref="E70:F70"/>
    <mergeCell ref="E71:F71"/>
    <mergeCell ref="E73:F73"/>
  </mergeCells>
  <pageMargins left="0.26041666666666669"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SAJDÁK Vladimír</cp:lastModifiedBy>
  <dcterms:created xsi:type="dcterms:W3CDTF">2023-05-29T13:00:00Z</dcterms:created>
  <dcterms:modified xsi:type="dcterms:W3CDTF">2024-08-23T12:24:26Z</dcterms:modified>
</cp:coreProperties>
</file>