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JOJOMA n.o\Josepina 2024\Vysokozdvižný vozík\"/>
    </mc:Choice>
  </mc:AlternateContent>
  <xr:revisionPtr revIDLastSave="0" documentId="13_ncr:1_{A45E4557-CB5E-4C29-A011-668065A1F8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N21" i="1" s="1"/>
  <c r="J25" i="1" s="1"/>
  <c r="J26" i="1" s="1"/>
  <c r="J27" i="1" s="1"/>
</calcChain>
</file>

<file path=xl/sharedStrings.xml><?xml version="1.0" encoding="utf-8"?>
<sst xmlns="http://schemas.openxmlformats.org/spreadsheetml/2006/main" count="30" uniqueCount="30">
  <si>
    <t>Údaje o uchádzačovi, ktorý predkladá ponuku</t>
  </si>
  <si>
    <t>Obchodné meno:</t>
  </si>
  <si>
    <t>Sídlo:</t>
  </si>
  <si>
    <t>IČO:</t>
  </si>
  <si>
    <t>Platca DPH (áno/nie):</t>
  </si>
  <si>
    <r>
      <rPr>
        <b/>
        <sz val="12"/>
        <color rgb="FFFF0000"/>
        <rFont val="Calibri"/>
        <family val="2"/>
        <charset val="238"/>
      </rPr>
      <t xml:space="preserve">Uchádzač vypĺňa len žlté bunky!        </t>
    </r>
    <r>
      <rPr>
        <b/>
        <u/>
        <sz val="12"/>
        <color rgb="FFFF0000"/>
        <rFont val="Calibri"/>
        <family val="2"/>
        <charset val="238"/>
      </rPr>
      <t xml:space="preserve">          </t>
    </r>
    <r>
      <rPr>
        <b/>
        <u/>
        <sz val="12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</si>
  <si>
    <t>Položka</t>
  </si>
  <si>
    <t>špecifikácia/požiadavky</t>
  </si>
  <si>
    <t>Parameter</t>
  </si>
  <si>
    <t>Jednotka</t>
  </si>
  <si>
    <t>Parameter ponúkaného zariadenia
Dodávateľ uvedie podľa charakteru požiadavky konkrétnu hodnotu, názov alebo ÁNO/NIE</t>
  </si>
  <si>
    <t>Merná jednotka</t>
  </si>
  <si>
    <t xml:space="preserve">Množstvo </t>
  </si>
  <si>
    <t>Jednotková cena v EUR bez DPH</t>
  </si>
  <si>
    <t>Cena bez DPH v EUR</t>
  </si>
  <si>
    <t xml:space="preserve">požaduje sa </t>
  </si>
  <si>
    <t xml:space="preserve">áno/nie </t>
  </si>
  <si>
    <t>KS</t>
  </si>
  <si>
    <t>Suma spolu bez DPH</t>
  </si>
  <si>
    <t>Celková cena bez DPH</t>
  </si>
  <si>
    <t xml:space="preserve">DPH </t>
  </si>
  <si>
    <t>Celková cena s DPH</t>
  </si>
  <si>
    <t>Pečiatka:</t>
  </si>
  <si>
    <t>Podpis:</t>
  </si>
  <si>
    <t>Kontakt:</t>
  </si>
  <si>
    <t>Dátum vypracovania cenovej ponuky:</t>
  </si>
  <si>
    <r>
      <rPr>
        <b/>
        <sz val="12"/>
        <color rgb="FF000000"/>
        <rFont val="Calibri"/>
        <family val="2"/>
        <charset val="238"/>
      </rPr>
      <t xml:space="preserve">Poznámka:      </t>
    </r>
    <r>
      <rPr>
        <sz val="12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Pokiaľ sa v nižšie uvedenom technickom zadaní nachádzajú údaje určujúce výrobný postup, značku, patent, typ, krajinu pôvodu alebo výroby, </t>
    </r>
    <r>
      <rPr>
        <b/>
        <sz val="12"/>
        <color rgb="FF000000"/>
        <rFont val="Calibri"/>
        <family val="2"/>
        <charset val="238"/>
      </rPr>
      <t>môže uchádzač v ponuke predložiť aj ekvivalentné riešenie pri dodržaní technických parametrov (minimálnych technických požiadaviek) navrhovaných tovarov.</t>
    </r>
    <r>
      <rPr>
        <sz val="12"/>
        <color rgb="FF000000"/>
        <rFont val="Calibri"/>
        <family val="2"/>
        <charset val="238"/>
      </rPr>
      <t xml:space="preserve"> Uchádzač musí mať zahrnuté v jednotkovej cene ekvivalentného riešenia všetky povinnosti a náklady spojené s dodaním ekvivalentu, zabezpečenia údajov a výkresov, osvedčení, očakávaných schválení, opakovaných podaní, zmien a dodatkov. Ak uchádzač využije možnosť predloženia ekvivalentu, musí vo svojej cenovej ponuke predložiť ako prílohu „Zoznam ponúkaných ekvivalentných položiek“, v ktorej uvedie čísla a názvy pôvodných položiek, ku ktorým ponúka ekvivalent, čísla nových položiek, obchodný názov, typové označenie a technické parametre ponúkaného ekvivalentu v takom rozsahu, aby zadávateľ zákazky vedel pri hodnotení ponuky posúdiť, či ponúkaný výrobok, zariaďovací predmet alebo materiál je alebo nie je ekvivalentom k tomu, ktorý bol požadovaný podľa súťažných podkladov.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</si>
  <si>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CENOVÁ PONUKA:   Vysokozdvižný vozík</t>
  </si>
  <si>
    <t>Vysokozdvižný vozík</t>
  </si>
  <si>
    <t>Elektrický vysokozdvižný vozík s elektro zdvihom aj pojazdom, vhodný pre manipuláciu paliet a iných bremien, ktorý je možné využiť v sklade na nakládku a vykládku áut a do regalov. Je vybavený opornými lyžinami a tandemovými kolesami. Prízdvih nosných vidlíc umožňuje prekonávanie nerovností, rôznych nájazdov a rámp. 
Minimálna nosnosť vysokozdvižného vozíka: 1200 kg 
Minimálny zdvih: 2500 mm.
Li-ion bateria 24V, s výkonom min 80Ah a ukazovateľom stavu nabitia batérie.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</si>
</sst>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EUR&quot;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AE3F3"/>
      </patternFill>
    </fill>
    <fill>
      <patternFill patternType="solid">
        <fgColor theme="0"/>
        <bgColor rgb="FFFFCC99"/>
      </patternFill>
    </fill>
    <fill>
      <patternFill patternType="solid">
        <fgColor rgb="FFFFFF00"/>
        <bgColor rgb="FF33CCCC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2" fillId="0" borderId="8" xfId="0" applyFont="1" applyBorder="1" applyAlignment="1">
      <alignment horizontal="right" vertical="center"/>
    </xf>
    <xf numFmtId="0" fontId="0" fillId="7" borderId="0" xfId="0" applyFill="1"/>
    <xf numFmtId="0" fontId="1" fillId="9" borderId="15" xfId="0" applyFont="1" applyFill="1" applyBorder="1" applyAlignment="1">
      <alignment vertical="center"/>
    </xf>
    <xf numFmtId="0" fontId="4" fillId="8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/>
    </xf>
    <xf numFmtId="0" fontId="12" fillId="8" borderId="22" xfId="0" applyFont="1" applyFill="1" applyBorder="1" applyAlignment="1">
      <alignment horizontal="right"/>
    </xf>
    <xf numFmtId="0" fontId="12" fillId="8" borderId="21" xfId="0" applyFont="1" applyFill="1" applyBorder="1" applyAlignment="1">
      <alignment horizontal="right"/>
    </xf>
    <xf numFmtId="0" fontId="2" fillId="9" borderId="6" xfId="0" applyFont="1" applyFill="1" applyBorder="1" applyAlignment="1">
      <alignment vertical="center"/>
    </xf>
    <xf numFmtId="0" fontId="2" fillId="9" borderId="8" xfId="0" applyFont="1" applyFill="1" applyBorder="1" applyAlignment="1">
      <alignment vertical="center"/>
    </xf>
    <xf numFmtId="0" fontId="4" fillId="9" borderId="11" xfId="0" applyFont="1" applyFill="1" applyBorder="1" applyAlignment="1">
      <alignment vertical="center"/>
    </xf>
    <xf numFmtId="0" fontId="2" fillId="9" borderId="10" xfId="0" applyFont="1" applyFill="1" applyBorder="1" applyAlignment="1">
      <alignment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0" fillId="13" borderId="15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0" fillId="11" borderId="16" xfId="0" applyFont="1" applyFill="1" applyBorder="1" applyAlignment="1">
      <alignment horizontal="center" vertical="center" wrapText="1"/>
    </xf>
    <xf numFmtId="0" fontId="10" fillId="11" borderId="18" xfId="0" applyFont="1" applyFill="1" applyBorder="1" applyAlignment="1">
      <alignment horizontal="center" vertical="center" wrapText="1"/>
    </xf>
    <xf numFmtId="0" fontId="10" fillId="11" borderId="23" xfId="0" applyFont="1" applyFill="1" applyBorder="1" applyAlignment="1">
      <alignment horizontal="center" vertical="center" wrapText="1"/>
    </xf>
    <xf numFmtId="0" fontId="10" fillId="11" borderId="22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 wrapText="1"/>
    </xf>
    <xf numFmtId="0" fontId="13" fillId="11" borderId="16" xfId="0" applyFont="1" applyFill="1" applyBorder="1" applyAlignment="1">
      <alignment horizontal="left" vertical="center" wrapText="1"/>
    </xf>
    <xf numFmtId="0" fontId="13" fillId="11" borderId="17" xfId="0" applyFont="1" applyFill="1" applyBorder="1" applyAlignment="1">
      <alignment horizontal="left" vertical="center" wrapText="1"/>
    </xf>
    <xf numFmtId="0" fontId="13" fillId="11" borderId="18" xfId="0" applyFont="1" applyFill="1" applyBorder="1" applyAlignment="1">
      <alignment horizontal="left" vertical="center" wrapText="1"/>
    </xf>
    <xf numFmtId="0" fontId="13" fillId="11" borderId="23" xfId="0" applyFont="1" applyFill="1" applyBorder="1" applyAlignment="1">
      <alignment horizontal="left" vertical="center" wrapText="1"/>
    </xf>
    <xf numFmtId="0" fontId="13" fillId="11" borderId="0" xfId="0" applyFont="1" applyFill="1" applyAlignment="1">
      <alignment horizontal="left"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13" fillId="11" borderId="3" xfId="0" applyFont="1" applyFill="1" applyBorder="1" applyAlignment="1">
      <alignment horizontal="left" vertical="center" wrapText="1"/>
    </xf>
    <xf numFmtId="0" fontId="13" fillId="11" borderId="20" xfId="0" applyFont="1" applyFill="1" applyBorder="1" applyAlignment="1">
      <alignment horizontal="left" vertical="center" wrapText="1"/>
    </xf>
    <xf numFmtId="0" fontId="13" fillId="11" borderId="21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/>
    </xf>
    <xf numFmtId="164" fontId="5" fillId="12" borderId="8" xfId="0" applyNumberFormat="1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right"/>
    </xf>
    <xf numFmtId="164" fontId="3" fillId="8" borderId="4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5" fillId="8" borderId="1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left" vertical="center" wrapText="1"/>
    </xf>
    <xf numFmtId="0" fontId="6" fillId="8" borderId="1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 wrapText="1" indent="1"/>
    </xf>
    <xf numFmtId="0" fontId="1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0"/>
  <sheetViews>
    <sheetView tabSelected="1" workbookViewId="0">
      <selection activeCell="K21" sqref="K21"/>
    </sheetView>
  </sheetViews>
  <sheetFormatPr defaultRowHeight="15" x14ac:dyDescent="0.25"/>
  <cols>
    <col min="2" max="2" width="5" customWidth="1"/>
    <col min="3" max="3" width="14.7109375" customWidth="1"/>
    <col min="4" max="4" width="8" customWidth="1"/>
    <col min="5" max="5" width="6" customWidth="1"/>
    <col min="6" max="6" width="31.5703125" customWidth="1"/>
    <col min="7" max="7" width="10.85546875" customWidth="1"/>
    <col min="8" max="8" width="10.7109375" customWidth="1"/>
    <col min="10" max="10" width="26.28515625" customWidth="1"/>
    <col min="11" max="11" width="8.85546875" customWidth="1"/>
    <col min="12" max="12" width="9.7109375" customWidth="1"/>
    <col min="13" max="13" width="15.42578125" customWidth="1"/>
    <col min="14" max="14" width="14.85546875" customWidth="1"/>
  </cols>
  <sheetData>
    <row r="1" spans="2:14" ht="15.75" thickBot="1" x14ac:dyDescent="0.3"/>
    <row r="2" spans="2:14" s="3" customFormat="1" ht="15.6" customHeight="1" thickBot="1" x14ac:dyDescent="0.3">
      <c r="B2" s="56" t="s">
        <v>27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7"/>
    </row>
    <row r="3" spans="2:14" s="3" customFormat="1" ht="15.75" thickBot="1" x14ac:dyDescent="0.3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9"/>
    </row>
    <row r="4" spans="2:14" ht="19.5" thickBot="1" x14ac:dyDescent="0.3">
      <c r="B4" s="60" t="s">
        <v>0</v>
      </c>
      <c r="C4" s="60"/>
      <c r="D4" s="60"/>
      <c r="E4" s="9" t="s">
        <v>1</v>
      </c>
      <c r="F4" s="9"/>
      <c r="G4" s="61"/>
      <c r="H4" s="61"/>
      <c r="I4" s="61"/>
      <c r="J4" s="61"/>
      <c r="K4" s="61"/>
      <c r="L4" s="61"/>
      <c r="M4" s="61"/>
      <c r="N4" s="61"/>
    </row>
    <row r="5" spans="2:14" ht="19.5" thickBot="1" x14ac:dyDescent="0.3">
      <c r="B5" s="60"/>
      <c r="C5" s="60"/>
      <c r="D5" s="60"/>
      <c r="E5" s="10" t="s">
        <v>2</v>
      </c>
      <c r="F5" s="10"/>
      <c r="G5" s="62"/>
      <c r="H5" s="62"/>
      <c r="I5" s="62"/>
      <c r="J5" s="62"/>
      <c r="K5" s="62"/>
      <c r="L5" s="62"/>
      <c r="M5" s="62"/>
      <c r="N5" s="62"/>
    </row>
    <row r="6" spans="2:14" ht="19.5" thickBot="1" x14ac:dyDescent="0.3">
      <c r="B6" s="60"/>
      <c r="C6" s="60"/>
      <c r="D6" s="60"/>
      <c r="E6" s="10" t="s">
        <v>3</v>
      </c>
      <c r="F6" s="10"/>
      <c r="G6" s="62"/>
      <c r="H6" s="62"/>
      <c r="I6" s="62"/>
      <c r="J6" s="62"/>
      <c r="K6" s="62"/>
      <c r="L6" s="62"/>
      <c r="M6" s="62"/>
      <c r="N6" s="62"/>
    </row>
    <row r="7" spans="2:14" ht="19.5" thickBot="1" x14ac:dyDescent="0.3">
      <c r="B7" s="60"/>
      <c r="C7" s="60"/>
      <c r="D7" s="60"/>
      <c r="E7" s="10" t="s">
        <v>4</v>
      </c>
      <c r="F7" s="10"/>
      <c r="G7" s="62"/>
      <c r="H7" s="62"/>
      <c r="I7" s="62"/>
      <c r="J7" s="62"/>
      <c r="K7" s="62"/>
      <c r="L7" s="62"/>
      <c r="M7" s="62"/>
      <c r="N7" s="62"/>
    </row>
    <row r="8" spans="2:14" ht="19.5" thickBot="1" x14ac:dyDescent="0.3">
      <c r="B8" s="60"/>
      <c r="C8" s="60"/>
      <c r="D8" s="60"/>
      <c r="E8" s="10" t="s">
        <v>24</v>
      </c>
      <c r="F8" s="10"/>
      <c r="G8" s="62"/>
      <c r="H8" s="62"/>
      <c r="I8" s="62"/>
      <c r="J8" s="62"/>
      <c r="K8" s="62"/>
      <c r="L8" s="62"/>
      <c r="M8" s="62"/>
      <c r="N8" s="62"/>
    </row>
    <row r="9" spans="2:14" ht="19.5" thickBot="1" x14ac:dyDescent="0.3">
      <c r="B9" s="60"/>
      <c r="C9" s="60"/>
      <c r="D9" s="60"/>
      <c r="E9" s="12" t="s">
        <v>25</v>
      </c>
      <c r="F9" s="11"/>
      <c r="G9" s="63"/>
      <c r="H9" s="63"/>
      <c r="I9" s="63"/>
      <c r="J9" s="63"/>
      <c r="K9" s="63"/>
      <c r="L9" s="63"/>
      <c r="M9" s="63"/>
      <c r="N9" s="63"/>
    </row>
    <row r="10" spans="2:14" ht="131.25" customHeight="1" thickBot="1" x14ac:dyDescent="0.3">
      <c r="B10" s="49" t="s">
        <v>26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1"/>
    </row>
    <row r="11" spans="2:14" ht="16.5" thickBot="1" x14ac:dyDescent="0.3">
      <c r="B11" s="52" t="s">
        <v>5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4"/>
    </row>
    <row r="12" spans="2:14" s="3" customFormat="1" ht="103.5" customHeight="1" thickBot="1" x14ac:dyDescent="0.3">
      <c r="B12" s="4"/>
      <c r="C12" s="5" t="s">
        <v>6</v>
      </c>
      <c r="D12" s="55" t="s">
        <v>7</v>
      </c>
      <c r="E12" s="55"/>
      <c r="F12" s="55"/>
      <c r="G12" s="55"/>
      <c r="H12" s="6" t="s">
        <v>8</v>
      </c>
      <c r="I12" s="6" t="s">
        <v>9</v>
      </c>
      <c r="J12" s="5" t="s">
        <v>10</v>
      </c>
      <c r="K12" s="5" t="s">
        <v>11</v>
      </c>
      <c r="L12" s="5" t="s">
        <v>12</v>
      </c>
      <c r="M12" s="5" t="s">
        <v>13</v>
      </c>
      <c r="N12" s="5" t="s">
        <v>14</v>
      </c>
    </row>
    <row r="13" spans="2:14" ht="21" customHeight="1" x14ac:dyDescent="0.25">
      <c r="B13" s="25">
        <v>1</v>
      </c>
      <c r="C13" s="22" t="s">
        <v>28</v>
      </c>
      <c r="D13" s="33" t="s">
        <v>29</v>
      </c>
      <c r="E13" s="34"/>
      <c r="F13" s="34"/>
      <c r="G13" s="35"/>
      <c r="H13" s="27" t="s">
        <v>15</v>
      </c>
      <c r="I13" s="28"/>
      <c r="J13" s="16" t="s">
        <v>16</v>
      </c>
      <c r="K13" s="13" t="s">
        <v>17</v>
      </c>
      <c r="L13" s="13">
        <v>2</v>
      </c>
      <c r="M13" s="16"/>
      <c r="N13" s="19">
        <f>M13*L13</f>
        <v>0</v>
      </c>
    </row>
    <row r="14" spans="2:14" ht="15" customHeight="1" x14ac:dyDescent="0.25">
      <c r="B14" s="26"/>
      <c r="C14" s="23"/>
      <c r="D14" s="36"/>
      <c r="E14" s="37"/>
      <c r="F14" s="37"/>
      <c r="G14" s="38"/>
      <c r="H14" s="29"/>
      <c r="I14" s="30"/>
      <c r="J14" s="17"/>
      <c r="K14" s="14"/>
      <c r="L14" s="14"/>
      <c r="M14" s="17"/>
      <c r="N14" s="20"/>
    </row>
    <row r="15" spans="2:14" ht="29.45" customHeight="1" x14ac:dyDescent="0.25">
      <c r="B15" s="26"/>
      <c r="C15" s="23"/>
      <c r="D15" s="36"/>
      <c r="E15" s="37"/>
      <c r="F15" s="37"/>
      <c r="G15" s="38"/>
      <c r="H15" s="29"/>
      <c r="I15" s="30"/>
      <c r="J15" s="17"/>
      <c r="K15" s="14"/>
      <c r="L15" s="14"/>
      <c r="M15" s="17"/>
      <c r="N15" s="20"/>
    </row>
    <row r="16" spans="2:14" ht="16.149999999999999" customHeight="1" x14ac:dyDescent="0.25">
      <c r="B16" s="26"/>
      <c r="C16" s="23"/>
      <c r="D16" s="36"/>
      <c r="E16" s="37"/>
      <c r="F16" s="37"/>
      <c r="G16" s="38"/>
      <c r="H16" s="29"/>
      <c r="I16" s="30"/>
      <c r="J16" s="17"/>
      <c r="K16" s="14"/>
      <c r="L16" s="14"/>
      <c r="M16" s="17"/>
      <c r="N16" s="20"/>
    </row>
    <row r="17" spans="2:14" ht="16.149999999999999" customHeight="1" x14ac:dyDescent="0.25">
      <c r="B17" s="26"/>
      <c r="C17" s="23"/>
      <c r="D17" s="36"/>
      <c r="E17" s="37"/>
      <c r="F17" s="37"/>
      <c r="G17" s="38"/>
      <c r="H17" s="29"/>
      <c r="I17" s="30"/>
      <c r="J17" s="17"/>
      <c r="K17" s="14"/>
      <c r="L17" s="14"/>
      <c r="M17" s="17"/>
      <c r="N17" s="20"/>
    </row>
    <row r="18" spans="2:14" ht="16.149999999999999" customHeight="1" x14ac:dyDescent="0.25">
      <c r="B18" s="26"/>
      <c r="C18" s="23"/>
      <c r="D18" s="36"/>
      <c r="E18" s="37"/>
      <c r="F18" s="37"/>
      <c r="G18" s="38"/>
      <c r="H18" s="29"/>
      <c r="I18" s="30"/>
      <c r="J18" s="17"/>
      <c r="K18" s="14"/>
      <c r="L18" s="14"/>
      <c r="M18" s="17"/>
      <c r="N18" s="20"/>
    </row>
    <row r="19" spans="2:14" ht="16.149999999999999" customHeight="1" x14ac:dyDescent="0.25">
      <c r="B19" s="26"/>
      <c r="C19" s="23"/>
      <c r="D19" s="36"/>
      <c r="E19" s="37"/>
      <c r="F19" s="37"/>
      <c r="G19" s="38"/>
      <c r="H19" s="29"/>
      <c r="I19" s="30"/>
      <c r="J19" s="17"/>
      <c r="K19" s="14"/>
      <c r="L19" s="14"/>
      <c r="M19" s="17"/>
      <c r="N19" s="20"/>
    </row>
    <row r="20" spans="2:14" ht="21.75" customHeight="1" thickBot="1" x14ac:dyDescent="0.3">
      <c r="B20" s="26"/>
      <c r="C20" s="24"/>
      <c r="D20" s="39"/>
      <c r="E20" s="40"/>
      <c r="F20" s="40"/>
      <c r="G20" s="41"/>
      <c r="H20" s="31"/>
      <c r="I20" s="32"/>
      <c r="J20" s="18"/>
      <c r="K20" s="15"/>
      <c r="L20" s="15"/>
      <c r="M20" s="18"/>
      <c r="N20" s="21"/>
    </row>
    <row r="21" spans="2:14" ht="18" customHeight="1" thickBot="1" x14ac:dyDescent="0.4">
      <c r="B21" s="26"/>
      <c r="C21" s="46" t="s">
        <v>18</v>
      </c>
      <c r="D21" s="46"/>
      <c r="E21" s="46"/>
      <c r="F21" s="46"/>
      <c r="G21" s="46"/>
      <c r="H21" s="46"/>
      <c r="I21" s="46"/>
      <c r="J21" s="46"/>
      <c r="K21" s="7"/>
      <c r="L21" s="7"/>
      <c r="M21" s="7"/>
      <c r="N21" s="47">
        <f>SUM(N13)</f>
        <v>0</v>
      </c>
    </row>
    <row r="22" spans="2:14" ht="16.5" customHeight="1" thickBot="1" x14ac:dyDescent="0.4">
      <c r="B22" s="45"/>
      <c r="C22" s="46"/>
      <c r="D22" s="46"/>
      <c r="E22" s="46"/>
      <c r="F22" s="46"/>
      <c r="G22" s="46"/>
      <c r="H22" s="46"/>
      <c r="I22" s="46"/>
      <c r="J22" s="46"/>
      <c r="K22" s="8"/>
      <c r="L22" s="8"/>
      <c r="M22" s="8"/>
      <c r="N22" s="47"/>
    </row>
    <row r="23" spans="2:14" x14ac:dyDescent="0.25"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5" spans="2:14" ht="15.75" x14ac:dyDescent="0.25">
      <c r="B25" s="1"/>
      <c r="C25" s="1"/>
      <c r="D25" s="1"/>
      <c r="E25" s="1"/>
      <c r="F25" s="42" t="s">
        <v>19</v>
      </c>
      <c r="G25" s="42"/>
      <c r="H25" s="2"/>
      <c r="I25" s="2"/>
      <c r="J25" s="43">
        <f>N21</f>
        <v>0</v>
      </c>
      <c r="K25" s="43"/>
      <c r="L25" s="43"/>
      <c r="M25" s="43"/>
      <c r="N25" s="43"/>
    </row>
    <row r="26" spans="2:14" ht="15.75" x14ac:dyDescent="0.25">
      <c r="B26" s="1"/>
      <c r="C26" s="1"/>
      <c r="D26" s="1"/>
      <c r="E26" s="1"/>
      <c r="F26" s="42" t="s">
        <v>20</v>
      </c>
      <c r="G26" s="42"/>
      <c r="H26" s="2"/>
      <c r="I26" s="2"/>
      <c r="J26" s="43">
        <f>(J25/100)*20</f>
        <v>0</v>
      </c>
      <c r="K26" s="43"/>
      <c r="L26" s="43"/>
      <c r="M26" s="43"/>
      <c r="N26" s="43"/>
    </row>
    <row r="27" spans="2:14" ht="15.75" x14ac:dyDescent="0.25">
      <c r="B27" s="1"/>
      <c r="C27" s="1"/>
      <c r="D27" s="1"/>
      <c r="E27" s="1"/>
      <c r="F27" s="42" t="s">
        <v>21</v>
      </c>
      <c r="G27" s="42"/>
      <c r="H27" s="2"/>
      <c r="I27" s="2"/>
      <c r="J27" s="43">
        <f>J26+J25</f>
        <v>0</v>
      </c>
      <c r="K27" s="43"/>
      <c r="L27" s="43"/>
      <c r="M27" s="43"/>
      <c r="N27" s="43"/>
    </row>
    <row r="29" spans="2:14" x14ac:dyDescent="0.25">
      <c r="D29" s="44" t="s">
        <v>22</v>
      </c>
      <c r="E29" s="44"/>
      <c r="F29" s="44"/>
      <c r="G29" s="44" t="s">
        <v>23</v>
      </c>
      <c r="H29" s="44"/>
      <c r="I29" s="44"/>
      <c r="J29" s="44"/>
      <c r="K29" s="44"/>
      <c r="L29" s="44"/>
      <c r="M29" s="44"/>
      <c r="N29" s="44"/>
    </row>
    <row r="30" spans="2:14" ht="49.5" customHeight="1" x14ac:dyDescent="0.25"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</row>
  </sheetData>
  <mergeCells count="32">
    <mergeCell ref="B10:N10"/>
    <mergeCell ref="B11:N11"/>
    <mergeCell ref="D12:G12"/>
    <mergeCell ref="B2:N3"/>
    <mergeCell ref="B4:D9"/>
    <mergeCell ref="G4:N4"/>
    <mergeCell ref="G5:N5"/>
    <mergeCell ref="G6:N6"/>
    <mergeCell ref="G7:N7"/>
    <mergeCell ref="G8:N8"/>
    <mergeCell ref="G9:N9"/>
    <mergeCell ref="F27:G27"/>
    <mergeCell ref="J27:N27"/>
    <mergeCell ref="D29:F30"/>
    <mergeCell ref="G29:N30"/>
    <mergeCell ref="B21:B22"/>
    <mergeCell ref="C21:J22"/>
    <mergeCell ref="N21:N22"/>
    <mergeCell ref="B23:N23"/>
    <mergeCell ref="F26:G26"/>
    <mergeCell ref="J26:N26"/>
    <mergeCell ref="F25:G25"/>
    <mergeCell ref="J25:N25"/>
    <mergeCell ref="L13:L20"/>
    <mergeCell ref="M13:M20"/>
    <mergeCell ref="N13:N20"/>
    <mergeCell ref="C13:C20"/>
    <mergeCell ref="B13:B20"/>
    <mergeCell ref="H13:I20"/>
    <mergeCell ref="J13:J20"/>
    <mergeCell ref="K13:K20"/>
    <mergeCell ref="D13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Bernát Jozef</cp:lastModifiedBy>
  <dcterms:created xsi:type="dcterms:W3CDTF">2023-05-29T13:00:00Z</dcterms:created>
  <dcterms:modified xsi:type="dcterms:W3CDTF">2024-09-12T08:17:02Z</dcterms:modified>
</cp:coreProperties>
</file>