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Električky II DNS NL 10_2023\výzva 04\výzva\"/>
    </mc:Choice>
  </mc:AlternateContent>
  <xr:revisionPtr revIDLastSave="0" documentId="13_ncr:1_{4CE57758-5286-4FC4-9067-69A48DB686A6}" xr6:coauthVersionLast="47" xr6:coauthVersionMax="47" xr10:uidLastSave="{00000000-0000-0000-0000-000000000000}"/>
  <bookViews>
    <workbookView xWindow="-120" yWindow="-120" windowWidth="29040" windowHeight="15840" xr2:uid="{3C1D5B05-A8AE-4096-94B0-DC6DA1FDE7E5}"/>
  </bookViews>
  <sheets>
    <sheet name="EL04" sheetId="15" r:id="rId1"/>
  </sheets>
  <definedNames>
    <definedName name="_xlnm._FilterDatabase" localSheetId="0" hidden="1">'EL04'!$A$2:$H$23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5" l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 l="1"/>
</calcChain>
</file>

<file path=xl/sharedStrings.xml><?xml version="1.0" encoding="utf-8"?>
<sst xmlns="http://schemas.openxmlformats.org/spreadsheetml/2006/main" count="51" uniqueCount="36">
  <si>
    <t>Krátky text materiálu</t>
  </si>
  <si>
    <t>Množstvo</t>
  </si>
  <si>
    <t>MJ</t>
  </si>
  <si>
    <t>cena/ks</t>
  </si>
  <si>
    <t>Nákupný doklad</t>
  </si>
  <si>
    <t>stredisko</t>
  </si>
  <si>
    <t>žiadateľ</t>
  </si>
  <si>
    <t>Výrobca, typové označenie a technické parametre</t>
  </si>
  <si>
    <t>Navrhovaná dodacia                               lehota</t>
  </si>
  <si>
    <t>Dňa:</t>
  </si>
  <si>
    <t>Spracoval:</t>
  </si>
  <si>
    <t>Schválil:</t>
  </si>
  <si>
    <t>Podpis:</t>
  </si>
  <si>
    <t>ks</t>
  </si>
  <si>
    <t>EL04/2024</t>
  </si>
  <si>
    <r>
      <t xml:space="preserve">Obruč kola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BVV 1, 113kg 82048518</t>
    </r>
  </si>
  <si>
    <r>
      <t xml:space="preserve">Prítlačný krúžok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BVV 1, 17kg 82048519</t>
    </r>
  </si>
  <si>
    <t>Blok pryžový BVV 19 82043271</t>
  </si>
  <si>
    <t>Podložka NL12 NORD-LOCK 16 82043273</t>
  </si>
  <si>
    <r>
      <t>Uzemňovacia prípojka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EK4527-8, Cu BVV 4 82043274</t>
    </r>
  </si>
  <si>
    <r>
      <t xml:space="preserve">Zátka 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R1/4 St DIN 909 1 82043276</t>
    </r>
  </si>
  <si>
    <t>Záslepka GPN 300 – F10 Pöppelmann 4  82043277</t>
  </si>
  <si>
    <t>Tesnenie  električka 29T/30T 82043278</t>
  </si>
  <si>
    <t>Vypruženie primárne DO563605</t>
  </si>
  <si>
    <t>Vypruženie primárne DO563660</t>
  </si>
  <si>
    <t>Ložisko náprav.COMPACT TBU BC130x210x132</t>
  </si>
  <si>
    <t>Monoblok  21 097 005   šírka obruče 95mm</t>
  </si>
  <si>
    <t>Obruč kolesa 705/555/96,5   3MF-002233/9</t>
  </si>
  <si>
    <t>Žiadame spolu s dodávkou dielov zabezpečiť originál sprievodnú dokumentáciu</t>
  </si>
  <si>
    <t xml:space="preserve"> podľa normy STN EN 10204</t>
  </si>
  <si>
    <r>
      <t>-</t>
    </r>
    <r>
      <rPr>
        <sz val="7"/>
        <color theme="1"/>
        <rFont val="Calibri"/>
        <family val="2"/>
        <charset val="238"/>
      </rPr>
      <t xml:space="preserve">          </t>
    </r>
    <r>
      <rPr>
        <sz val="11"/>
        <color theme="1"/>
        <rFont val="Calibri"/>
        <family val="2"/>
        <charset val="238"/>
      </rPr>
      <t>Obruč kola 82048518 – originál Inšpekčný certifikát 3.1</t>
    </r>
  </si>
  <si>
    <r>
      <t>-</t>
    </r>
    <r>
      <rPr>
        <sz val="7"/>
        <color theme="1"/>
        <rFont val="Calibri"/>
        <family val="2"/>
        <charset val="238"/>
      </rPr>
      <t xml:space="preserve">          </t>
    </r>
    <r>
      <rPr>
        <sz val="11"/>
        <color theme="1"/>
        <rFont val="Calibri"/>
        <family val="2"/>
        <charset val="238"/>
      </rPr>
      <t>Prítlačný krúžok 82048519 – originál Inšpekčný certifikát 3.1</t>
    </r>
  </si>
  <si>
    <r>
      <t>-</t>
    </r>
    <r>
      <rPr>
        <sz val="7"/>
        <color theme="1"/>
        <rFont val="Calibri"/>
        <family val="2"/>
        <charset val="238"/>
      </rPr>
      <t xml:space="preserve">          </t>
    </r>
    <r>
      <rPr>
        <sz val="11"/>
        <color theme="1"/>
        <rFont val="Calibri"/>
        <family val="2"/>
        <charset val="238"/>
      </rPr>
      <t>Blok pryžový 82043271  - originál Inšpekčný certifikát 2.2</t>
    </r>
  </si>
  <si>
    <r>
      <t>-</t>
    </r>
    <r>
      <rPr>
        <sz val="7"/>
        <color theme="1"/>
        <rFont val="Calibri"/>
        <family val="2"/>
        <charset val="238"/>
      </rPr>
      <t xml:space="preserve">          </t>
    </r>
    <r>
      <rPr>
        <sz val="11"/>
        <color theme="1"/>
        <rFont val="Calibri"/>
        <family val="2"/>
        <charset val="238"/>
      </rPr>
      <t>Uzemňovacia prípojka 82043274 – originál  Inšpekčný certifikát 2.2</t>
    </r>
  </si>
  <si>
    <t xml:space="preserve">        Monoblok  21 097 005   šírka obruče 95mm - originál inšpekčný certifikát 3.1</t>
  </si>
  <si>
    <t xml:space="preserve">        Obruč kolesa 705/555/96,5   3MF-002233/9 - originál inšpekčný certifikát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</si>
</sst>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7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8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4" borderId="0" xfId="0" applyFill="1"/>
    <xf numFmtId="3" fontId="0" fillId="0" borderId="0" xfId="0" applyNumberFormat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2" borderId="11" xfId="0" applyFont="1" applyFill="1" applyBorder="1" applyAlignment="1">
      <alignment horizontal="center"/>
    </xf>
    <xf numFmtId="164" fontId="0" fillId="0" borderId="0" xfId="0" applyNumberFormat="1"/>
    <xf numFmtId="0" fontId="0" fillId="2" borderId="12" xfId="0" applyFill="1" applyBorder="1" applyAlignment="1">
      <alignment horizontal="center"/>
    </xf>
    <xf numFmtId="164" fontId="0" fillId="34" borderId="13" xfId="0" applyNumberFormat="1" applyFill="1" applyBorder="1"/>
    <xf numFmtId="164" fontId="0" fillId="34" borderId="13" xfId="0" applyNumberFormat="1" applyFill="1" applyBorder="1" applyAlignment="1">
      <alignment vertical="center" wrapText="1"/>
    </xf>
    <xf numFmtId="0" fontId="0" fillId="35" borderId="10" xfId="0" applyFill="1" applyBorder="1"/>
    <xf numFmtId="0" fontId="0" fillId="0" borderId="0" xfId="0" applyAlignment="1">
      <alignment wrapText="1"/>
    </xf>
    <xf numFmtId="0" fontId="0" fillId="35" borderId="10" xfId="0" applyFill="1" applyBorder="1" applyAlignment="1">
      <alignment horizontal="center" wrapText="1"/>
    </xf>
    <xf numFmtId="164" fontId="21" fillId="36" borderId="10" xfId="0" applyNumberFormat="1" applyFont="1" applyFill="1" applyBorder="1"/>
    <xf numFmtId="0" fontId="0" fillId="36" borderId="10" xfId="0" applyFill="1" applyBorder="1"/>
    <xf numFmtId="0" fontId="0" fillId="36" borderId="10" xfId="0" applyFill="1" applyBorder="1" applyAlignment="1">
      <alignment vertical="center" wrapText="1"/>
    </xf>
    <xf numFmtId="0" fontId="0" fillId="37" borderId="13" xfId="0" applyFill="1" applyBorder="1"/>
    <xf numFmtId="0" fontId="18" fillId="0" borderId="0" xfId="0" applyFont="1"/>
    <xf numFmtId="164" fontId="18" fillId="0" borderId="0" xfId="0" applyNumberFormat="1" applyFont="1"/>
    <xf numFmtId="0" fontId="0" fillId="37" borderId="14" xfId="0" applyFill="1" applyBorder="1"/>
    <xf numFmtId="0" fontId="0" fillId="37" borderId="10" xfId="0" applyFill="1" applyBorder="1"/>
    <xf numFmtId="0" fontId="18" fillId="37" borderId="14" xfId="0" applyFont="1" applyFill="1" applyBorder="1"/>
    <xf numFmtId="164" fontId="18" fillId="37" borderId="14" xfId="0" applyNumberFormat="1" applyFont="1" applyFill="1" applyBorder="1"/>
    <xf numFmtId="0" fontId="0" fillId="37" borderId="15" xfId="0" applyFill="1" applyBorder="1"/>
    <xf numFmtId="164" fontId="0" fillId="37" borderId="14" xfId="0" applyNumberFormat="1" applyFill="1" applyBorder="1"/>
    <xf numFmtId="0" fontId="4" fillId="34" borderId="10" xfId="0" applyFont="1" applyFill="1" applyBorder="1" applyAlignment="1">
      <alignment horizontal="left"/>
    </xf>
    <xf numFmtId="0" fontId="4" fillId="34" borderId="16" xfId="0" applyFont="1" applyFill="1" applyBorder="1" applyAlignment="1">
      <alignment horizontal="left"/>
    </xf>
    <xf numFmtId="0" fontId="21" fillId="34" borderId="16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horizontal="left" vertical="center" wrapText="1"/>
    </xf>
    <xf numFmtId="3" fontId="4" fillId="34" borderId="16" xfId="0" applyNumberFormat="1" applyFont="1" applyFill="1" applyBorder="1"/>
    <xf numFmtId="3" fontId="4" fillId="34" borderId="10" xfId="0" applyNumberFormat="1" applyFont="1" applyFill="1" applyBorder="1"/>
    <xf numFmtId="0" fontId="4" fillId="34" borderId="16" xfId="0" applyFont="1" applyFill="1" applyBorder="1" applyAlignment="1">
      <alignment horizontal="center"/>
    </xf>
    <xf numFmtId="0" fontId="22" fillId="0" borderId="0" xfId="0" applyFont="1" applyAlignment="1">
      <alignment horizontal="justify" vertical="center"/>
    </xf>
    <xf numFmtId="0" fontId="22" fillId="0" borderId="17" xfId="0" applyFont="1" applyBorder="1" applyAlignment="1">
      <alignment horizontal="justify" vertical="center"/>
    </xf>
    <xf numFmtId="0" fontId="4" fillId="0" borderId="18" xfId="0" applyFont="1" applyBorder="1" applyAlignment="1">
      <alignment horizontal="left"/>
    </xf>
    <xf numFmtId="3" fontId="0" fillId="0" borderId="19" xfId="0" applyNumberFormat="1" applyBorder="1"/>
    <xf numFmtId="0" fontId="22" fillId="0" borderId="18" xfId="0" applyFont="1" applyBorder="1" applyAlignment="1">
      <alignment horizontal="justify" vertical="center"/>
    </xf>
  </cellXfs>
  <cellStyles count="45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7" xr:uid="{D600D6A0-9B2E-4179-A257-FE6E1415F25A}"/>
    <cellStyle name="60 % - zvýraznenie2 2" xfId="38" xr:uid="{A73E76C6-E39E-4A21-A282-F1FEBCABBEA3}"/>
    <cellStyle name="60 % - zvýraznenie3 2" xfId="39" xr:uid="{A1F65705-A5BB-4618-8B27-E1447061D81C}"/>
    <cellStyle name="60 % - zvýraznenie4 2" xfId="40" xr:uid="{8A3D2D64-1397-4256-A62D-72DAC0B37206}"/>
    <cellStyle name="60 % - zvýraznenie5 2" xfId="41" xr:uid="{7DDF5D33-C052-460E-8FA9-69FF03EF9642}"/>
    <cellStyle name="60 % - zvýraznenie6 2" xfId="42" xr:uid="{769C1621-0595-4DB7-8CC8-C5164A617F64}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 2" xfId="36" xr:uid="{7340299E-C27B-4500-B3B0-C597E608CB4D}"/>
    <cellStyle name="Normálna" xfId="0" builtinId="0"/>
    <cellStyle name="Normálna 2" xfId="35" xr:uid="{A5604BE4-2705-4F1F-B32B-32D8BE72692F}"/>
    <cellStyle name="Normálne 2" xfId="43" xr:uid="{2C2B7863-936E-4543-9803-D90CBA01D4C5}"/>
    <cellStyle name="Normálne 2 2" xfId="44" xr:uid="{1B0C873B-9AFC-49DC-BFF6-E81D3997B3E9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3FCE-33C4-4D92-84AC-ED03AD7B64E6}">
  <dimension ref="A1:J36"/>
  <sheetViews>
    <sheetView tabSelected="1" zoomScale="90" zoomScaleNormal="90" workbookViewId="0">
      <selection activeCell="G16" sqref="G16"/>
    </sheetView>
  </sheetViews>
  <sheetFormatPr defaultRowHeight="15" x14ac:dyDescent="0.25"/>
  <cols>
    <col min="1" max="1" width="88.42578125" bestFit="1" customWidth="1"/>
    <col min="2" max="2" width="8.7109375" style="1" hidden="1" customWidth="1"/>
    <col min="3" max="3" width="23.85546875" hidden="1" customWidth="1"/>
    <col min="4" max="4" width="9.140625" style="5" customWidth="1"/>
    <col min="5" max="5" width="6" style="3" bestFit="1" customWidth="1"/>
    <col min="6" max="6" width="13" style="4" bestFit="1" customWidth="1"/>
    <col min="7" max="7" width="20.42578125" bestFit="1" customWidth="1"/>
    <col min="8" max="8" width="43.5703125" customWidth="1"/>
    <col min="9" max="9" width="19.42578125" customWidth="1"/>
  </cols>
  <sheetData>
    <row r="1" spans="1:10" ht="19.5" thickBot="1" x14ac:dyDescent="0.35">
      <c r="A1" t="s">
        <v>14</v>
      </c>
      <c r="F1" s="2"/>
    </row>
    <row r="2" spans="1:10" ht="30" x14ac:dyDescent="0.25">
      <c r="A2" s="10" t="s">
        <v>0</v>
      </c>
      <c r="B2" s="10" t="s">
        <v>5</v>
      </c>
      <c r="C2" s="10" t="s">
        <v>6</v>
      </c>
      <c r="D2" s="11" t="s">
        <v>1</v>
      </c>
      <c r="E2" s="12" t="s">
        <v>2</v>
      </c>
      <c r="F2" s="16" t="s">
        <v>3</v>
      </c>
      <c r="G2" s="18" t="s">
        <v>4</v>
      </c>
      <c r="H2" s="21" t="s">
        <v>7</v>
      </c>
      <c r="I2" s="23" t="s">
        <v>8</v>
      </c>
      <c r="J2" s="22"/>
    </row>
    <row r="3" spans="1:10" ht="19.5" customHeight="1" x14ac:dyDescent="0.25">
      <c r="A3" s="38" t="s">
        <v>15</v>
      </c>
      <c r="B3" s="9"/>
      <c r="C3" s="8"/>
      <c r="D3" s="40">
        <v>720</v>
      </c>
      <c r="E3" s="42" t="s">
        <v>13</v>
      </c>
      <c r="F3" s="24">
        <v>0</v>
      </c>
      <c r="G3" s="19">
        <f>D3*F3</f>
        <v>0</v>
      </c>
      <c r="H3" s="25"/>
      <c r="I3" s="25"/>
    </row>
    <row r="4" spans="1:10" ht="19.5" customHeight="1" x14ac:dyDescent="0.25">
      <c r="A4" s="39" t="s">
        <v>16</v>
      </c>
      <c r="B4" s="6"/>
      <c r="C4" s="7"/>
      <c r="D4" s="41">
        <v>5</v>
      </c>
      <c r="E4" s="42" t="s">
        <v>13</v>
      </c>
      <c r="F4" s="24">
        <v>0</v>
      </c>
      <c r="G4" s="19">
        <f t="shared" ref="G4:G7" si="0">D4*F4</f>
        <v>0</v>
      </c>
      <c r="H4" s="25"/>
      <c r="I4" s="25"/>
    </row>
    <row r="5" spans="1:10" ht="19.5" customHeight="1" x14ac:dyDescent="0.25">
      <c r="A5" s="39" t="s">
        <v>17</v>
      </c>
      <c r="B5" s="6"/>
      <c r="C5" s="7"/>
      <c r="D5" s="41">
        <v>13680</v>
      </c>
      <c r="E5" s="42" t="s">
        <v>13</v>
      </c>
      <c r="F5" s="24">
        <v>0</v>
      </c>
      <c r="G5" s="19">
        <f t="shared" si="0"/>
        <v>0</v>
      </c>
      <c r="H5" s="25"/>
      <c r="I5" s="25"/>
    </row>
    <row r="6" spans="1:10" ht="19.5" customHeight="1" x14ac:dyDescent="0.25">
      <c r="A6" s="39" t="s">
        <v>18</v>
      </c>
      <c r="B6" s="6"/>
      <c r="C6" s="7"/>
      <c r="D6" s="41">
        <v>11520</v>
      </c>
      <c r="E6" s="42" t="s">
        <v>13</v>
      </c>
      <c r="F6" s="24">
        <v>0</v>
      </c>
      <c r="G6" s="19">
        <f t="shared" si="0"/>
        <v>0</v>
      </c>
      <c r="H6" s="25"/>
      <c r="I6" s="25"/>
    </row>
    <row r="7" spans="1:10" s="15" customFormat="1" x14ac:dyDescent="0.25">
      <c r="A7" s="39" t="s">
        <v>19</v>
      </c>
      <c r="B7" s="13"/>
      <c r="C7" s="14"/>
      <c r="D7" s="41">
        <v>3060</v>
      </c>
      <c r="E7" s="42" t="s">
        <v>13</v>
      </c>
      <c r="F7" s="24">
        <v>0</v>
      </c>
      <c r="G7" s="20">
        <f t="shared" si="0"/>
        <v>0</v>
      </c>
      <c r="H7" s="26"/>
      <c r="I7" s="26"/>
    </row>
    <row r="8" spans="1:10" ht="19.5" customHeight="1" x14ac:dyDescent="0.25">
      <c r="A8" s="39" t="s">
        <v>20</v>
      </c>
      <c r="B8" s="6"/>
      <c r="C8" s="7"/>
      <c r="D8" s="41">
        <v>720</v>
      </c>
      <c r="E8" s="42" t="s">
        <v>13</v>
      </c>
      <c r="F8" s="24">
        <v>0</v>
      </c>
      <c r="G8" s="19">
        <f t="shared" ref="G8:G14" si="1">D8*F8</f>
        <v>0</v>
      </c>
      <c r="H8" s="25"/>
      <c r="I8" s="25"/>
    </row>
    <row r="9" spans="1:10" ht="19.5" customHeight="1" x14ac:dyDescent="0.25">
      <c r="A9" s="39" t="s">
        <v>21</v>
      </c>
      <c r="B9" s="6"/>
      <c r="C9" s="7"/>
      <c r="D9" s="41">
        <v>2939</v>
      </c>
      <c r="E9" s="42" t="s">
        <v>13</v>
      </c>
      <c r="F9" s="24">
        <v>0</v>
      </c>
      <c r="G9" s="19">
        <f t="shared" si="1"/>
        <v>0</v>
      </c>
      <c r="H9" s="25"/>
      <c r="I9" s="25"/>
    </row>
    <row r="10" spans="1:10" ht="19.5" customHeight="1" x14ac:dyDescent="0.25">
      <c r="A10" s="39" t="s">
        <v>22</v>
      </c>
      <c r="B10" s="6"/>
      <c r="C10" s="7"/>
      <c r="D10" s="41">
        <v>1440</v>
      </c>
      <c r="E10" s="42" t="s">
        <v>13</v>
      </c>
      <c r="F10" s="24">
        <v>0</v>
      </c>
      <c r="G10" s="19">
        <f t="shared" si="1"/>
        <v>0</v>
      </c>
      <c r="H10" s="25"/>
      <c r="I10" s="25"/>
    </row>
    <row r="11" spans="1:10" ht="19.5" customHeight="1" x14ac:dyDescent="0.25">
      <c r="A11" s="37" t="s">
        <v>23</v>
      </c>
      <c r="B11" s="6"/>
      <c r="C11" s="7"/>
      <c r="D11" s="41">
        <v>100</v>
      </c>
      <c r="E11" s="42" t="s">
        <v>13</v>
      </c>
      <c r="F11" s="24">
        <v>0</v>
      </c>
      <c r="G11" s="19">
        <f t="shared" si="1"/>
        <v>0</v>
      </c>
      <c r="H11" s="25"/>
      <c r="I11" s="25"/>
    </row>
    <row r="12" spans="1:10" ht="19.5" customHeight="1" x14ac:dyDescent="0.25">
      <c r="A12" s="36" t="s">
        <v>24</v>
      </c>
      <c r="B12" s="6"/>
      <c r="C12" s="7"/>
      <c r="D12" s="41">
        <v>100</v>
      </c>
      <c r="E12" s="42" t="s">
        <v>13</v>
      </c>
      <c r="F12" s="24">
        <v>0</v>
      </c>
      <c r="G12" s="19">
        <f t="shared" si="1"/>
        <v>0</v>
      </c>
      <c r="H12" s="25"/>
      <c r="I12" s="25"/>
    </row>
    <row r="13" spans="1:10" ht="19.5" customHeight="1" x14ac:dyDescent="0.25">
      <c r="A13" s="36" t="s">
        <v>25</v>
      </c>
      <c r="B13" s="6"/>
      <c r="C13" s="7"/>
      <c r="D13" s="41">
        <v>32</v>
      </c>
      <c r="E13" s="42" t="s">
        <v>13</v>
      </c>
      <c r="F13" s="24">
        <v>0</v>
      </c>
      <c r="G13" s="19">
        <f t="shared" si="1"/>
        <v>0</v>
      </c>
      <c r="H13" s="25"/>
      <c r="I13" s="25"/>
    </row>
    <row r="14" spans="1:10" ht="19.5" customHeight="1" x14ac:dyDescent="0.25">
      <c r="A14" s="36" t="s">
        <v>26</v>
      </c>
      <c r="B14" s="6"/>
      <c r="C14" s="7"/>
      <c r="D14" s="41">
        <v>48</v>
      </c>
      <c r="E14" s="42" t="s">
        <v>13</v>
      </c>
      <c r="F14" s="24">
        <v>0</v>
      </c>
      <c r="G14" s="19">
        <f t="shared" si="1"/>
        <v>0</v>
      </c>
      <c r="H14" s="25"/>
      <c r="I14" s="25"/>
    </row>
    <row r="15" spans="1:10" ht="19.5" customHeight="1" x14ac:dyDescent="0.25">
      <c r="A15" s="36" t="s">
        <v>27</v>
      </c>
      <c r="B15" s="6"/>
      <c r="C15" s="7"/>
      <c r="D15" s="41">
        <v>100</v>
      </c>
      <c r="E15" s="42" t="s">
        <v>13</v>
      </c>
      <c r="F15" s="24">
        <v>0</v>
      </c>
      <c r="G15" s="19">
        <f t="shared" ref="G15" si="2">D15*F15</f>
        <v>0</v>
      </c>
      <c r="H15" s="25"/>
      <c r="I15" s="25"/>
    </row>
    <row r="16" spans="1:10" ht="19.5" customHeight="1" x14ac:dyDescent="0.25">
      <c r="G16" s="17">
        <f>SUM(G3:G15)</f>
        <v>0</v>
      </c>
    </row>
    <row r="17" spans="1:8" ht="19.5" customHeight="1" x14ac:dyDescent="0.25">
      <c r="A17" s="43" t="s">
        <v>28</v>
      </c>
    </row>
    <row r="18" spans="1:8" ht="19.5" customHeight="1" x14ac:dyDescent="0.25">
      <c r="A18" s="43" t="s">
        <v>29</v>
      </c>
    </row>
    <row r="19" spans="1:8" ht="19.5" customHeight="1" x14ac:dyDescent="0.25">
      <c r="A19" s="43"/>
    </row>
    <row r="20" spans="1:8" ht="19.5" customHeight="1" x14ac:dyDescent="0.25">
      <c r="A20" s="43"/>
    </row>
    <row r="21" spans="1:8" ht="19.5" customHeight="1" x14ac:dyDescent="0.25">
      <c r="A21" s="43" t="s">
        <v>30</v>
      </c>
    </row>
    <row r="22" spans="1:8" ht="19.5" customHeight="1" x14ac:dyDescent="0.25">
      <c r="A22" s="43" t="s">
        <v>31</v>
      </c>
    </row>
    <row r="23" spans="1:8" ht="19.5" customHeight="1" x14ac:dyDescent="0.25">
      <c r="A23" s="44" t="s">
        <v>32</v>
      </c>
    </row>
    <row r="24" spans="1:8" x14ac:dyDescent="0.25">
      <c r="A24" s="47" t="s">
        <v>33</v>
      </c>
      <c r="D24" s="46"/>
    </row>
    <row r="25" spans="1:8" x14ac:dyDescent="0.25">
      <c r="A25" s="45" t="s">
        <v>34</v>
      </c>
    </row>
    <row r="26" spans="1:8" x14ac:dyDescent="0.25">
      <c r="A26" s="45" t="s">
        <v>35</v>
      </c>
      <c r="D26" s="46"/>
    </row>
    <row r="27" spans="1:8" x14ac:dyDescent="0.25">
      <c r="A27" s="43"/>
    </row>
    <row r="28" spans="1:8" x14ac:dyDescent="0.25">
      <c r="A28" s="43"/>
    </row>
    <row r="30" spans="1:8" x14ac:dyDescent="0.25">
      <c r="A30" s="27" t="s">
        <v>9</v>
      </c>
      <c r="B30"/>
      <c r="C30" s="28"/>
      <c r="D30" s="28"/>
      <c r="E30" s="29"/>
      <c r="F30"/>
    </row>
    <row r="31" spans="1:8" x14ac:dyDescent="0.25">
      <c r="B31"/>
      <c r="C31" s="28"/>
      <c r="D31" s="28"/>
      <c r="E31" s="29"/>
      <c r="F31"/>
    </row>
    <row r="32" spans="1:8" x14ac:dyDescent="0.25">
      <c r="A32" s="27" t="s">
        <v>10</v>
      </c>
      <c r="B32" s="30"/>
      <c r="C32" s="32"/>
      <c r="D32" s="32"/>
      <c r="E32" s="33"/>
      <c r="F32" s="30"/>
      <c r="G32" s="30" t="s">
        <v>12</v>
      </c>
      <c r="H32" s="34"/>
    </row>
    <row r="33" spans="1:8" x14ac:dyDescent="0.25">
      <c r="B33"/>
      <c r="D33" s="17"/>
      <c r="E33" s="17"/>
      <c r="F33"/>
    </row>
    <row r="34" spans="1:8" x14ac:dyDescent="0.25">
      <c r="A34" s="27" t="s">
        <v>11</v>
      </c>
      <c r="B34" s="30"/>
      <c r="C34" s="31" t="s">
        <v>12</v>
      </c>
      <c r="D34" s="35"/>
      <c r="E34" s="35"/>
      <c r="F34" s="30"/>
      <c r="G34" s="30" t="s">
        <v>12</v>
      </c>
      <c r="H34" s="34"/>
    </row>
    <row r="35" spans="1:8" x14ac:dyDescent="0.25">
      <c r="B35"/>
      <c r="D35" s="17"/>
      <c r="E35" s="17"/>
      <c r="F35"/>
    </row>
    <row r="36" spans="1:8" x14ac:dyDescent="0.25">
      <c r="B36" s="30"/>
      <c r="C36" s="31" t="s">
        <v>12</v>
      </c>
      <c r="D36" s="17"/>
      <c r="E36" s="17"/>
      <c r="F36"/>
    </row>
  </sheetData>
  <autoFilter ref="A2:H23" xr:uid="{7887DBF1-C606-49A0-8633-EA03D4792637}"/>
  <conditionalFormatting sqref="A30">
    <cfRule type="duplicateValues" dxfId="3" priority="3"/>
  </conditionalFormatting>
  <conditionalFormatting sqref="A30:A34">
    <cfRule type="duplicateValues" dxfId="2" priority="1"/>
    <cfRule type="duplicateValues" dxfId="1" priority="2"/>
  </conditionalFormatting>
  <conditionalFormatting sqref="A35:A36">
    <cfRule type="duplicateValues" dxfId="0" priority="4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Lalíková Katarína</dc:creator>
  <cp:lastModifiedBy>Morvayová Alena</cp:lastModifiedBy>
  <cp:lastPrinted>2024-01-17T08:41:37Z</cp:lastPrinted>
  <dcterms:created xsi:type="dcterms:W3CDTF">2021-05-05T13:16:00Z</dcterms:created>
  <dcterms:modified xsi:type="dcterms:W3CDTF">2024-09-05T12:16:14Z</dcterms:modified>
</cp:coreProperties>
</file>