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v_000\Downloads\josephine_dokumenty_2024_09_09\"/>
    </mc:Choice>
  </mc:AlternateContent>
  <xr:revisionPtr revIDLastSave="0" documentId="13_ncr:1_{AF412040-63BB-45D5-97F2-4A2276A9A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H16" i="3" s="1"/>
  <c r="J12" i="3" l="1"/>
  <c r="J16" i="3" s="1"/>
  <c r="K12" i="3" l="1"/>
  <c r="K16" i="3" s="1"/>
</calcChain>
</file>

<file path=xl/sharedStrings.xml><?xml version="1.0" encoding="utf-8"?>
<sst xmlns="http://schemas.openxmlformats.org/spreadsheetml/2006/main" count="33" uniqueCount="33">
  <si>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</si>
  <si>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</si>
  <si>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</si>
  <si>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</si>
  <si>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</si>
  <si>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</si>
  <si>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</si>
  <si>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</si>
  <si>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</si>
  <si>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</si>
  <si>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</si>
  <si>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</si>
  <si>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</si>
  <si>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</si>
  <si>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</si>
  <si>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</si>
  <si>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</si>
  <si>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</si>
  <si>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</si>
  <si>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</si>
  <si>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</si>
  <si>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</si>
  <si>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 xml:space="preserve">Spolu za celý predmet zákazky - Informačný systém </t>
  </si>
  <si>
    <t>licencia</t>
  </si>
  <si>
    <t xml:space="preserve">Príloha č.2 súťažných podkladov - Návrh na plnenie kritéria – formulár cenovej ponuky pre celý predmet zákazky -Informačný systém  </t>
  </si>
  <si>
    <t xml:space="preserve">Oprávnený zástupca potencionálneho dodávateľa </t>
  </si>
  <si>
    <t>Podpis oprávneného zástupcu potencionálneho dodávateľa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</si>
  <si>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</si>
  <si>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</si>
  <si>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</si>
  <si>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Technická špecifikácia ponúknutého produktu*</t>
  </si>
  <si>
    <r>
      <t xml:space="preserve">Informačný systém -  implementácia a podpora informačného systému pre spoločnosť zaoberajúcou sa mäsovýrobou s porážkou, veľkoobchodným a maloobchodným predajom mäsa a mäsových výrobkov. Cieľom systému je úplná podpora všetkých výrobných, logistických a obchodných procesov spoločnosti.
Informačný systém musí plne integrovať nasledujúce oblasti:
Plná podpora nasledovných procesov:
•	podvojné účtovníctvo, 
•	dlhodobý majetok, 
•	financie (vrátane elektronickej komunikácie s bankami),
•	personalistika a mzdy + prepojenie na dochádzkový systém,
•	skladové hospodárstvo + WMS,
•	automatizované inteligentné riadenie, objednávanie materiálových a tovarových zásob (výroba, veľkoobchod),
•	reklamačný systém,
•	systém obstarania/nákupu tovarov a materiálu,
•	obchod a fakturácia,
•	logistika s optimalizáciou rozvozných trás s možnosťou napojenia na GPS,
•	elektronická komunikácia (EDI),
•	podpora elektronického podpisu,
•	podporný bonusový systém (pre odberateľov),
•	podpora marketingu (ponuky, letáky),
•	controlling,
•	internetový obchod (pre maloobchod),
•	systém pre riadenie a prácu obchodných zástupcov/predajcov,
•	DMS s podporou ISO,
•	evidencia pošty,
•	elektronický obeh a schvaľovanie dokumentov,
•	</t>
    </r>
    <r>
      <rPr>
        <b/>
        <u/>
        <sz val="11"/>
        <rFont val="Calibri"/>
        <family val="2"/>
        <charset val="238"/>
      </rPr>
      <t>systém pre riadenie maloobchodnej siete:</t>
    </r>
    <r>
      <rPr>
        <sz val="11"/>
        <rFont val="Calibri"/>
        <family val="2"/>
        <charset val="238"/>
      </rPr>
      <t xml:space="preserve">
      o     	počítačové registračné (eKASA) pokladnice,
      o     	systém pre riadenie skladového hospodárstva na maloobchodných predajniach,
      o    	automatizované inteligentné riadenie, objednávanie tovarových zásob (maloobchod),
      o    	systém pre prevádzkové riadenie maloobchodných predajní,
      o       vernostný systém,
      o	manažérsky systém maloobchodných predajní, 
•	</t>
    </r>
    <r>
      <rPr>
        <b/>
        <sz val="11"/>
        <rFont val="Calibri"/>
        <family val="2"/>
        <charset val="238"/>
      </rPr>
      <t>výrobný systém pre porážku a mäsovú výrovu, najmä:</t>
    </r>
    <r>
      <rPr>
        <sz val="11"/>
        <rFont val="Calibri"/>
        <family val="2"/>
        <charset val="238"/>
      </rPr>
      <t xml:space="preserve">
      o	porážka,
      o	karanténa,
      o	technická príprava výroby,
      o	plánovanie výroby,
      o	riadenie výroby,
      o	kvalita výroby a spätná dosledovateľnosť,
      o	analýza plnenia plánu a výťažnosti,
      o	podrobné sledovanie výroby,
      o	prognóza výroby,
•	manažérsky systém nad všetkými procesmi v podniku dostupný/optimalizovaný aj pre mobilné zariadenia (tablety, telefóny),
</t>
    </r>
    <r>
      <rPr>
        <b/>
        <sz val="11"/>
        <rFont val="Calibri"/>
        <family val="2"/>
        <charset val="238"/>
      </rPr>
      <t>Všeobecné požiadavky na informačný systém:</t>
    </r>
    <r>
      <rPr>
        <sz val="11"/>
        <rFont val="Calibri"/>
        <family val="2"/>
        <charset val="238"/>
      </rPr>
      <t xml:space="preserve">
•	flexibilné riešenie, ktoré bude plne integrované do jednotného funkčného celku, bude online spracovávať všetky požiadavky bez viacnásobného vkladania rovnakých dát,
•	spracovanie dát v režime 24/7 (okrem plánovaných odstávok),
•	legislatívna podpora SR (min. účtovníctvo, mzdy, dane),
•	moderné integrované klient server riešenie:
        o	s podporou operačných systémov Microsoft Windows (alebo ekvivalent),
        o	s podporou webových prehliadačov napr. pre riešenia pre riadenie maloobchodných predajní,
        o	s podporou pre mobilné zariadenia s operačným systémom Android, napr. v oblasti WMS, pre účely manažérskeho riadenia, prípadne pri práci v „teréne“ napr. obchodní zástupcovia,
•	systém využívajúci robustnú databázu (napr. SQL alebo ekvivalent), ktorá efektívne spracuje väčšie množstvá dát n x 100 GB, prípadne v jednotkách TB dát,
        o	 IS bude v rámci rutinnej prevádzky zaťažovaný veľkým množstvom online požiadaviek na spracovanie množstva požiadaviek v reálnom čase,
•	dashboardový, dohľadový (alertovací) systém nad kritickými procesmi,
•	prepracovaný systém užívateľských práv s logovaním vybraných operácií,
•	exporty dát do bežných kancelárskych programov ako sú .doc, xls a pod,
•	automatizácia vybraných procesov s externým prostredím, napr. zasielanie mailov  a pod.,
•	možnosť pripojenia nevyhnutných technických zariadení súvisiacich s hlavným predmetom podnikania obstarávateľa, najmä na váhové systémy používajúce sa vo výrobe a maloobchode.
Obstarávateľ požaduje práva pre 100 užívateľov. </t>
    </r>
  </si>
  <si>
    <t>Platnosť cenovenej ponuky je do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</si>
</sst>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B0F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0" fillId="7" borderId="17" xfId="0" applyFill="1" applyBorder="1" applyProtection="1">
      <protection locked="0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27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22" xfId="0" applyFont="1" applyBorder="1"/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4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3" borderId="30" xfId="0" applyNumberFormat="1" applyFill="1" applyBorder="1" applyAlignment="1" applyProtection="1">
      <alignment horizontal="center" vertical="center"/>
      <protection locked="0"/>
    </xf>
    <xf numFmtId="4" fontId="0" fillId="3" borderId="31" xfId="0" applyNumberFormat="1" applyFill="1" applyBorder="1" applyAlignment="1" applyProtection="1">
      <alignment horizontal="center" vertical="center"/>
      <protection locked="0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4" fontId="0" fillId="5" borderId="30" xfId="0" applyNumberFormat="1" applyFill="1" applyBorder="1" applyAlignment="1">
      <alignment horizontal="center" vertical="center"/>
    </xf>
    <xf numFmtId="4" fontId="0" fillId="5" borderId="31" xfId="0" applyNumberFormat="1" applyFill="1" applyBorder="1" applyAlignment="1">
      <alignment horizontal="center" vertical="center"/>
    </xf>
    <xf numFmtId="4" fontId="0" fillId="5" borderId="32" xfId="0" applyNumberFormat="1" applyFill="1" applyBorder="1" applyAlignment="1">
      <alignment horizontal="center" vertical="center"/>
    </xf>
    <xf numFmtId="9" fontId="0" fillId="3" borderId="30" xfId="0" applyNumberFormat="1" applyFill="1" applyBorder="1" applyAlignment="1" applyProtection="1">
      <alignment horizontal="center" vertical="center"/>
      <protection locked="0"/>
    </xf>
    <xf numFmtId="9" fontId="0" fillId="3" borderId="31" xfId="0" applyNumberFormat="1" applyFill="1" applyBorder="1" applyAlignment="1" applyProtection="1">
      <alignment horizontal="center" vertical="center"/>
      <protection locked="0"/>
    </xf>
    <xf numFmtId="9" fontId="0" fillId="3" borderId="32" xfId="0" applyNumberForma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center"/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90" zoomScaleNormal="90" workbookViewId="0">
      <pane ySplit="11" topLeftCell="A21" activePane="bottomLeft" state="frozen"/>
      <selection pane="bottomLeft" activeCell="E21" sqref="E21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21.28515625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33" t="s">
        <v>24</v>
      </c>
      <c r="B1" s="34"/>
      <c r="C1" s="34"/>
      <c r="D1" s="34"/>
      <c r="E1" s="34"/>
      <c r="F1" s="34"/>
      <c r="G1" s="34"/>
      <c r="H1" s="34"/>
      <c r="I1" s="34"/>
      <c r="J1" s="16"/>
      <c r="K1" s="16"/>
      <c r="L1" s="16"/>
      <c r="M1" s="17"/>
    </row>
    <row r="2" spans="1:13" ht="17.25" thickBot="1" x14ac:dyDescent="0.35">
      <c r="A2" s="32"/>
      <c r="B2" s="18"/>
      <c r="C2" s="18"/>
      <c r="D2" s="18"/>
      <c r="E2" s="18"/>
      <c r="F2" s="18"/>
      <c r="G2" s="18"/>
      <c r="H2" s="18"/>
      <c r="I2" s="18"/>
      <c r="M2" s="19"/>
    </row>
    <row r="3" spans="1:13" ht="33" customHeight="1" x14ac:dyDescent="0.3">
      <c r="A3" s="27" t="s">
        <v>12</v>
      </c>
      <c r="B3" s="74"/>
      <c r="C3" s="75"/>
      <c r="D3" s="76"/>
      <c r="E3" s="18"/>
      <c r="F3" s="18"/>
      <c r="G3" s="18"/>
      <c r="M3" s="19"/>
    </row>
    <row r="4" spans="1:13" ht="16.5" x14ac:dyDescent="0.3">
      <c r="A4" s="28" t="s">
        <v>13</v>
      </c>
      <c r="B4" s="77"/>
      <c r="C4" s="78"/>
      <c r="D4" s="79"/>
      <c r="E4" s="18"/>
      <c r="F4" s="18"/>
      <c r="G4" s="18"/>
      <c r="M4" s="19"/>
    </row>
    <row r="5" spans="1:13" ht="16.5" x14ac:dyDescent="0.3">
      <c r="A5" s="28" t="s">
        <v>14</v>
      </c>
      <c r="B5" s="77"/>
      <c r="C5" s="78"/>
      <c r="D5" s="79"/>
      <c r="E5" s="18"/>
      <c r="F5" s="18"/>
      <c r="G5" s="18"/>
      <c r="M5" s="19"/>
    </row>
    <row r="6" spans="1:13" ht="16.5" x14ac:dyDescent="0.3">
      <c r="A6" s="28" t="s">
        <v>15</v>
      </c>
      <c r="B6" s="77"/>
      <c r="C6" s="78"/>
      <c r="D6" s="79"/>
      <c r="E6" s="18"/>
      <c r="F6" s="18"/>
      <c r="G6" s="18"/>
      <c r="M6" s="19"/>
    </row>
    <row r="7" spans="1:13" ht="16.5" x14ac:dyDescent="0.3">
      <c r="A7" s="28" t="s">
        <v>16</v>
      </c>
      <c r="B7" s="77"/>
      <c r="C7" s="78"/>
      <c r="D7" s="79"/>
      <c r="E7" s="83"/>
      <c r="F7" s="83"/>
      <c r="G7" s="83"/>
      <c r="M7" s="19"/>
    </row>
    <row r="8" spans="1:13" ht="66.75" thickBot="1" x14ac:dyDescent="0.35">
      <c r="A8" s="29" t="s">
        <v>25</v>
      </c>
      <c r="B8" s="80"/>
      <c r="C8" s="81"/>
      <c r="D8" s="82"/>
      <c r="E8" s="18"/>
      <c r="F8" s="18"/>
      <c r="G8" s="18"/>
      <c r="M8" s="19"/>
    </row>
    <row r="9" spans="1:13" x14ac:dyDescent="0.25">
      <c r="A9" s="20"/>
      <c r="M9" s="19"/>
    </row>
    <row r="10" spans="1:13" ht="15.75" thickBot="1" x14ac:dyDescent="0.3">
      <c r="A10" s="20"/>
      <c r="M10" s="19"/>
    </row>
    <row r="11" spans="1:13" ht="60.75" thickBot="1" x14ac:dyDescent="0.3">
      <c r="A11" s="11" t="s">
        <v>0</v>
      </c>
      <c r="B11" s="10" t="s">
        <v>11</v>
      </c>
      <c r="C11" s="90" t="s">
        <v>21</v>
      </c>
      <c r="D11" s="91"/>
      <c r="E11" s="10" t="s">
        <v>1</v>
      </c>
      <c r="F11" s="10" t="s">
        <v>2</v>
      </c>
      <c r="G11" s="8" t="s">
        <v>3</v>
      </c>
      <c r="H11" s="1" t="s">
        <v>4</v>
      </c>
      <c r="I11" s="8" t="s">
        <v>5</v>
      </c>
      <c r="J11" s="7" t="s">
        <v>6</v>
      </c>
      <c r="K11" s="8" t="s">
        <v>7</v>
      </c>
      <c r="L11" s="92" t="s">
        <v>30</v>
      </c>
      <c r="M11" s="93"/>
    </row>
    <row r="12" spans="1:13" ht="283.5" customHeight="1" x14ac:dyDescent="0.25">
      <c r="A12" s="48">
        <v>1</v>
      </c>
      <c r="B12" s="51"/>
      <c r="C12" s="54" t="s">
        <v>31</v>
      </c>
      <c r="D12" s="55"/>
      <c r="E12" s="48" t="s">
        <v>23</v>
      </c>
      <c r="F12" s="60">
        <v>1</v>
      </c>
      <c r="G12" s="63"/>
      <c r="H12" s="66">
        <f>ROUND(F12*G12,2)</f>
        <v>0</v>
      </c>
      <c r="I12" s="69"/>
      <c r="J12" s="66">
        <f t="shared" ref="J12" si="0">ROUND(H12*I12,2)</f>
        <v>0</v>
      </c>
      <c r="K12" s="66">
        <f t="shared" ref="K12" si="1">ROUND(H12+J12,2)</f>
        <v>0</v>
      </c>
      <c r="L12" s="94"/>
      <c r="M12" s="95"/>
    </row>
    <row r="13" spans="1:13" ht="263.25" customHeight="1" x14ac:dyDescent="0.25">
      <c r="A13" s="49"/>
      <c r="B13" s="52"/>
      <c r="C13" s="56"/>
      <c r="D13" s="57"/>
      <c r="E13" s="49"/>
      <c r="F13" s="61"/>
      <c r="G13" s="64"/>
      <c r="H13" s="67"/>
      <c r="I13" s="70"/>
      <c r="J13" s="67"/>
      <c r="K13" s="67"/>
      <c r="L13" s="96"/>
      <c r="M13" s="97"/>
    </row>
    <row r="14" spans="1:13" ht="291" customHeight="1" x14ac:dyDescent="0.25">
      <c r="A14" s="49"/>
      <c r="B14" s="52"/>
      <c r="C14" s="56"/>
      <c r="D14" s="57"/>
      <c r="E14" s="49"/>
      <c r="F14" s="61"/>
      <c r="G14" s="64"/>
      <c r="H14" s="67"/>
      <c r="I14" s="70"/>
      <c r="J14" s="67"/>
      <c r="K14" s="67"/>
      <c r="L14" s="96"/>
      <c r="M14" s="97"/>
    </row>
    <row r="15" spans="1:13" ht="274.5" customHeight="1" thickBot="1" x14ac:dyDescent="0.3">
      <c r="A15" s="50"/>
      <c r="B15" s="53"/>
      <c r="C15" s="58"/>
      <c r="D15" s="59"/>
      <c r="E15" s="50"/>
      <c r="F15" s="62"/>
      <c r="G15" s="65"/>
      <c r="H15" s="68"/>
      <c r="I15" s="71"/>
      <c r="J15" s="68"/>
      <c r="K15" s="68"/>
      <c r="L15" s="98"/>
      <c r="M15" s="99"/>
    </row>
    <row r="16" spans="1:13" ht="15.75" thickBot="1" x14ac:dyDescent="0.3">
      <c r="A16" s="35" t="s">
        <v>22</v>
      </c>
      <c r="B16" s="36"/>
      <c r="C16" s="37"/>
      <c r="D16" s="37"/>
      <c r="E16" s="36"/>
      <c r="F16" s="36"/>
      <c r="G16" s="38"/>
      <c r="H16" s="6">
        <f>SUM(H12)</f>
        <v>0</v>
      </c>
      <c r="I16" s="3"/>
      <c r="J16" s="9">
        <f>SUM(J12)</f>
        <v>0</v>
      </c>
      <c r="K16" s="9">
        <f>SUM(K12)</f>
        <v>0</v>
      </c>
      <c r="L16" s="21"/>
      <c r="M16" s="22"/>
    </row>
    <row r="17" spans="1:13" ht="15.75" thickBot="1" x14ac:dyDescent="0.3">
      <c r="A17" s="20"/>
      <c r="M17" s="19"/>
    </row>
    <row r="18" spans="1:13" ht="15.75" thickBot="1" x14ac:dyDescent="0.3">
      <c r="A18" s="45" t="s">
        <v>8</v>
      </c>
      <c r="B18" s="46"/>
      <c r="C18" s="46"/>
      <c r="D18" s="47"/>
      <c r="M18" s="19"/>
    </row>
    <row r="19" spans="1:13" ht="15.75" thickBot="1" x14ac:dyDescent="0.3">
      <c r="A19" s="4"/>
      <c r="B19" s="39" t="s">
        <v>9</v>
      </c>
      <c r="C19" s="40"/>
      <c r="D19" s="41"/>
      <c r="M19" s="19"/>
    </row>
    <row r="20" spans="1:13" ht="15.75" thickBot="1" x14ac:dyDescent="0.3">
      <c r="A20" s="5"/>
      <c r="B20" s="42" t="s">
        <v>27</v>
      </c>
      <c r="C20" s="43"/>
      <c r="D20" s="44"/>
      <c r="M20" s="19"/>
    </row>
    <row r="21" spans="1:13" ht="106.5" customHeight="1" thickBot="1" x14ac:dyDescent="0.3">
      <c r="A21" s="30" t="s">
        <v>10</v>
      </c>
      <c r="B21" s="87" t="s">
        <v>28</v>
      </c>
      <c r="C21" s="88"/>
      <c r="D21" s="89"/>
      <c r="M21" s="19"/>
    </row>
    <row r="22" spans="1:13" ht="60.75" customHeight="1" thickBot="1" x14ac:dyDescent="0.3">
      <c r="A22" s="31" t="s">
        <v>20</v>
      </c>
      <c r="B22" s="84" t="s">
        <v>29</v>
      </c>
      <c r="C22" s="85"/>
      <c r="D22" s="86"/>
      <c r="M22" s="19"/>
    </row>
    <row r="23" spans="1:13" ht="15.75" thickBot="1" x14ac:dyDescent="0.3">
      <c r="A23" s="35" t="s">
        <v>32</v>
      </c>
      <c r="B23" s="36"/>
      <c r="C23" s="38"/>
      <c r="M23" s="19"/>
    </row>
    <row r="24" spans="1:13" x14ac:dyDescent="0.25">
      <c r="A24" s="20"/>
      <c r="M24" s="19"/>
    </row>
    <row r="25" spans="1:13" ht="17.25" thickBot="1" x14ac:dyDescent="0.35">
      <c r="A25" s="13" t="s">
        <v>17</v>
      </c>
      <c r="B25" s="78"/>
      <c r="C25" s="78"/>
      <c r="D25" s="18"/>
      <c r="E25" s="18"/>
      <c r="F25" s="18"/>
      <c r="G25" s="18"/>
      <c r="H25" s="18"/>
      <c r="I25" s="18"/>
      <c r="M25" s="19"/>
    </row>
    <row r="26" spans="1:13" ht="16.5" x14ac:dyDescent="0.3">
      <c r="A26" s="15"/>
      <c r="B26" s="23"/>
      <c r="C26" s="23"/>
      <c r="D26" s="23"/>
      <c r="E26" s="23"/>
      <c r="F26" s="23"/>
      <c r="G26" s="23"/>
      <c r="H26" s="23"/>
      <c r="I26" s="23"/>
      <c r="M26" s="19"/>
    </row>
    <row r="27" spans="1:13" ht="16.5" x14ac:dyDescent="0.3">
      <c r="A27" s="13" t="s">
        <v>18</v>
      </c>
      <c r="B27" s="78"/>
      <c r="C27" s="78"/>
      <c r="D27" s="18"/>
      <c r="E27" s="18"/>
      <c r="F27" s="18"/>
      <c r="G27" s="18"/>
      <c r="H27" s="18"/>
      <c r="I27" s="18"/>
      <c r="M27" s="19"/>
    </row>
    <row r="28" spans="1:13" ht="16.5" x14ac:dyDescent="0.3">
      <c r="A28" s="12"/>
      <c r="B28" s="18"/>
      <c r="C28" s="18"/>
      <c r="D28" s="18"/>
      <c r="E28" s="18"/>
      <c r="F28" s="18"/>
      <c r="G28" s="18"/>
      <c r="H28" s="18"/>
      <c r="I28" s="18"/>
      <c r="M28" s="19"/>
    </row>
    <row r="29" spans="1:13" ht="84" customHeight="1" thickBot="1" x14ac:dyDescent="0.35">
      <c r="A29" s="14" t="s">
        <v>26</v>
      </c>
      <c r="B29" s="72"/>
      <c r="C29" s="73"/>
      <c r="D29" s="24" t="s">
        <v>19</v>
      </c>
      <c r="E29" s="72"/>
      <c r="F29" s="73"/>
      <c r="G29" s="25"/>
      <c r="H29" s="25"/>
      <c r="I29" s="25"/>
      <c r="J29" s="25"/>
      <c r="K29" s="25"/>
      <c r="L29" s="25"/>
      <c r="M29" s="26"/>
    </row>
  </sheetData>
  <sheetProtection formatColumns="0" formatRows="0" selectLockedCells="1"/>
  <mergeCells count="32">
    <mergeCell ref="L11:M11"/>
    <mergeCell ref="L12:M15"/>
    <mergeCell ref="J12:J15"/>
    <mergeCell ref="K12:K15"/>
    <mergeCell ref="B27:C27"/>
    <mergeCell ref="E29:F29"/>
    <mergeCell ref="B3:D3"/>
    <mergeCell ref="B4:D4"/>
    <mergeCell ref="B5:D5"/>
    <mergeCell ref="B6:D6"/>
    <mergeCell ref="B7:D7"/>
    <mergeCell ref="B8:D8"/>
    <mergeCell ref="B29:C29"/>
    <mergeCell ref="E7:G7"/>
    <mergeCell ref="B22:D22"/>
    <mergeCell ref="B25:C25"/>
    <mergeCell ref="B21:D21"/>
    <mergeCell ref="A23:C23"/>
    <mergeCell ref="C11:D11"/>
    <mergeCell ref="A1:I1"/>
    <mergeCell ref="A16:G16"/>
    <mergeCell ref="B19:D19"/>
    <mergeCell ref="B20:D20"/>
    <mergeCell ref="A18:D18"/>
    <mergeCell ref="A12:A15"/>
    <mergeCell ref="B12:B15"/>
    <mergeCell ref="C12:D15"/>
    <mergeCell ref="E12:E15"/>
    <mergeCell ref="F12:F15"/>
    <mergeCell ref="G12:G15"/>
    <mergeCell ref="H12:H15"/>
    <mergeCell ref="I12:I15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2024-03-29T21:02:38Z</cp:lastPrinted>
  <dcterms:created xsi:type="dcterms:W3CDTF">2021-11-30T19:19:47Z</dcterms:created>
  <dcterms:modified xsi:type="dcterms:W3CDTF">2024-09-09T03:40:34Z</dcterms:modified>
</cp:coreProperties>
</file>