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tejkova\VO\2024\24_02_Plazmovy_sterilizator_chirurgia_priorizacny_zoznam\Žiadosť o vysvetlenie - Sterilizátory\"/>
    </mc:Choice>
  </mc:AlternateContent>
  <xr:revisionPtr revIDLastSave="0" documentId="13_ncr:1_{7EA12BE2-AD98-4088-8835-CD891F565A76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Cena" sheetId="4" r:id="rId1"/>
    <sheet name="Časť 1-Parný steril." sheetId="1" r:id="rId2"/>
    <sheet name="Časť 2-Plazmový steril." sheetId="2" r:id="rId3"/>
    <sheet name="Časť 3-Teplovzduš.ster." sheetId="3" r:id="rId4"/>
  </sheets>
  <definedNames>
    <definedName name="_xlnm.Print_Area" localSheetId="2">'Časť 2-Plazmový steril.'!$A$1:$E$86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7" i="4" l="1"/>
  <c r="I16" i="4"/>
  <c r="G16" i="4"/>
  <c r="H16" i="4" s="1"/>
  <c r="J16" i="4" s="1"/>
  <c r="I15" i="4"/>
  <c r="G15" i="4"/>
  <c r="H15" i="4" s="1"/>
  <c r="J15" i="4" s="1"/>
  <c r="I14" i="4"/>
  <c r="G14" i="4"/>
  <c r="H14" i="4" s="1"/>
  <c r="J14" i="4" s="1"/>
  <c r="J17" i="4" l="1"/>
</calcChain>
</file>

<file path=xl/sharedStrings.xml><?xml version="1.0" encoding="utf-8"?>
<sst xmlns="http://schemas.openxmlformats.org/spreadsheetml/2006/main" count="486" uniqueCount="212">
  <si>
    <t>Príloha č.2 Výzvy/PHZ</t>
  </si>
  <si>
    <t>Verejný obstarávateľ/Kupujúci:</t>
  </si>
  <si>
    <t>Fakultná nemocnica Trenčín</t>
  </si>
  <si>
    <t>TECHNICKÁ ŠPECIFIKÁCIA</t>
  </si>
  <si>
    <t>Legionárska 28, 911 71 Trenčín, IČO: 00610470</t>
  </si>
  <si>
    <t>Identifikácia uchádzača/dodávateľa:</t>
  </si>
  <si>
    <t>Obchodné meno:</t>
  </si>
  <si>
    <t xml:space="preserve">Meno, priezvisko a podpis štatutárneho zástupcu
</t>
  </si>
  <si>
    <t>Sídlo:</t>
  </si>
  <si>
    <t>IČO:</t>
  </si>
  <si>
    <t>Dátum podpisu</t>
  </si>
  <si>
    <t>Cena ponúkaného zariadenia v EUR bez DPH:</t>
  </si>
  <si>
    <t>Typ a výrobca ponúkaného zariadeni:</t>
  </si>
  <si>
    <t xml:space="preserve">Názov: </t>
  </si>
  <si>
    <t>Parný sterilizátor</t>
  </si>
  <si>
    <t>Predpokladaný objem:</t>
  </si>
  <si>
    <t>1 ks</t>
  </si>
  <si>
    <t>Lehota dodania:</t>
  </si>
  <si>
    <t xml:space="preserve">Živostnoť prístroja: </t>
  </si>
  <si>
    <t>por.č.</t>
  </si>
  <si>
    <t>technický parameter</t>
  </si>
  <si>
    <t>hodnota technického parametra</t>
  </si>
  <si>
    <t>hodnota parametra ponúknutého zariadenia</t>
  </si>
  <si>
    <t>technické parametre</t>
  </si>
  <si>
    <t>Parná sterilizácia, prístroj určený na sterilizovanie zdravotníckych prostriedkov</t>
  </si>
  <si>
    <t>áno</t>
  </si>
  <si>
    <t>Sušenie</t>
  </si>
  <si>
    <t>Celkový objem komory min. 160 litrov</t>
  </si>
  <si>
    <t>Áno, Uveďte: celkový objem komory</t>
  </si>
  <si>
    <t>Počet sterilizačných jednotiek min. 2</t>
  </si>
  <si>
    <t>Áno, Uveďte: počet sterilizačných jednotiek</t>
  </si>
  <si>
    <t>Jednodverové prevedenie </t>
  </si>
  <si>
    <t>Áno, Uveďte: stranové prevedenie otvárania</t>
  </si>
  <si>
    <t>Vonkajšie rozmery prístroja max. 1720 x 700 x 965 mm (v x š x h)</t>
  </si>
  <si>
    <t>Áno, Uveďte: vonkajšie rozmery prístroja (v x š x h)</t>
  </si>
  <si>
    <t>Rozmery vnútornej komory min. 670 x 350 x 700 mm (v x š x h)</t>
  </si>
  <si>
    <t>Hmotnosť zariadenia max. 600 kg</t>
  </si>
  <si>
    <t>Áno, Uveďte: hmotnosť zariadenia</t>
  </si>
  <si>
    <t>Integrovaný vyvíjač pary s termickým odplynením</t>
  </si>
  <si>
    <t>Áno</t>
  </si>
  <si>
    <t>Možnosť manuálneho vkladania materiálov a systém transportných a zavážacích vozíkov</t>
  </si>
  <si>
    <t>Frakčné vákuum na princípe vodokružnej vývevy</t>
  </si>
  <si>
    <t>Sterilizačná komora s vyhrievaným plášťom z nerezovej ocele</t>
  </si>
  <si>
    <t>Vonkajšie kryty z nehrdzavujúcej ocele</t>
  </si>
  <si>
    <t>Materiál komory: nehrdzavejúca oceľ DIN 1.4404 (AISI 316 L) alebo ekvivalent</t>
  </si>
  <si>
    <t>Automatické mirkoprocesorové riadenie sterilizačných cyklov (dva nezávislé systémy)</t>
  </si>
  <si>
    <t>Kontinuálna kontrola prítomnosti nežiadúceho vniknutia/prítomnosti vzduchu pri každom sterilizačnom cykle</t>
  </si>
  <si>
    <t>Štandardné testy (vakuum, Bowie Dick test)</t>
  </si>
  <si>
    <t>Systém umožňujúci stráženie energetického maxima</t>
  </si>
  <si>
    <t>Kontrola jednotlivých sterilizačných fáz v priebehu celého cyklu</t>
  </si>
  <si>
    <t>Ovládanie pomocou dotykového displeja s uhlopriečkou min 8", zobrazujúceho informácie pre obsluhu, teploty, tlak, fázy sterilizačného cyklu, chybové hlásenia a pod.</t>
  </si>
  <si>
    <t>Áno, Uveďte: uhlopriečku displeja</t>
  </si>
  <si>
    <t>Regulácia tlaku pary pomocou snímačov nezávislých od atmosférického tlaku vzduchu</t>
  </si>
  <si>
    <t>Štandardné univerzálne programy na balené i kontajnerové systémy, gumu, testovacie programy </t>
  </si>
  <si>
    <t>Áno, Uveďte: počet/aké programy a testy</t>
  </si>
  <si>
    <t>Program na rýchlu 4 min sterilizáciu nebalených nástrojov pri 134°C s krátkym sušením </t>
  </si>
  <si>
    <t>USB port </t>
  </si>
  <si>
    <t>Ethernet 10/100/1000 Mbps</t>
  </si>
  <si>
    <t>Integrovaná tlačiareň pre dokumentovanie sterilizačných cyklov</t>
  </si>
  <si>
    <t>Núdzové  stop tlačidlo</t>
  </si>
  <si>
    <t>Hlučnosť</t>
  </si>
  <si>
    <t>max. 65 dB</t>
  </si>
  <si>
    <t>Prívodný napájací kábel</t>
  </si>
  <si>
    <t>Súčasťou dodávky musia byť všetky prívodné a odpadové hadice a inštalačný materiál</t>
  </si>
  <si>
    <t>Požadovaná maximálna odpadová teplota vody 60 st. Celzia.</t>
  </si>
  <si>
    <t>príslušenstvo</t>
  </si>
  <si>
    <t>Príslušenstvo</t>
  </si>
  <si>
    <t>Transportný vozík</t>
  </si>
  <si>
    <t>Zavážací vozík dvojpolicový (umožňujúci naloženie kontajnerov i sterilizačného košíka), s možnosťou presunu a aretácie na transportný vozík. Súčasťou zavážacieho vozíka musí byť pevne umiestnená základňa v komore sterilizátora. </t>
  </si>
  <si>
    <t>Sterilizačný košík, položiteľný na policu zavážacieho vozíka, na samostatné nástroje. Rozmermi odpovedajúci veľkosti police zavážacieho vozíka. </t>
  </si>
  <si>
    <t>Úpravovňa vody</t>
  </si>
  <si>
    <t>ostatné požiadavky</t>
  </si>
  <si>
    <t>Ostatné požiadavky</t>
  </si>
  <si>
    <t>ŠÚKL kód</t>
  </si>
  <si>
    <t>Áno, uveďte</t>
  </si>
  <si>
    <t>EU prehlásenie o zhode</t>
  </si>
  <si>
    <t>Trieda rizika zdravotníckej pomôcky (ZP)</t>
  </si>
  <si>
    <t>Uveďte: triedu rizika ZP prístroja (I, IIa, IIb, III)</t>
  </si>
  <si>
    <t>Frekvencia pravidelnej bezpečnostne technickej kontroly (PBTK) daná výrobcom (napr. počet PBTK/rok), pokiaľ je výrobcom stanovená v návode alebo informácia či nie je nutná.  </t>
  </si>
  <si>
    <t>Uveďte: frekvenciu PBTK/rok, s poznámkou: PBTK nie je na základe vyjadrenia výrobcu nutná / PBTK je podľa návodu k obsluhe výrobcom doporučená/nariadená</t>
  </si>
  <si>
    <t>Napájanie</t>
  </si>
  <si>
    <t>Uveďte: napätie [V], príkon [W] </t>
  </si>
  <si>
    <t>Trieda elektrickej ochrany</t>
  </si>
  <si>
    <t>Uveďte</t>
  </si>
  <si>
    <t>Stupeň ochrany krytom</t>
  </si>
  <si>
    <t>Predmet zákazky a všetky jeho súčasti (ďalej len "tovar")  musia byť kompletné a funkčné. Všetky časti musia byť spolu kompatibilné a musia spolupracovať. </t>
  </si>
  <si>
    <t>Predávajúci je povinný dodať tovar (všetky jeho časti) nový, nepoužívaný, nerepasovaný a v neporušenom originálnom balení ako celok.</t>
  </si>
  <si>
    <t>Požaduje sa odovzdanie technickej dokumentácie - návod v slovenskom alebo českom jazyku</t>
  </si>
  <si>
    <t>Kúpna cena tovaru zahŕňa aj služby spojené s dodaním tovaru, t.j. zabezpečenie dopravy na miesto inštalácie, dopravu predávajúceho do miesta poskytnutia služby a späť, ako aj všetky ostatné náklady predávajúceho vynaložené v súvislosti s dodaním objednaného tovaru do určených priestorov a/alebo poskytnutím služieb kupujúcemu, uvedením tovaru do prevádzky (inštaláciou), odborným zaškolením obsluhy aplikačným špecialistom výrobcu zariadenia, poskytnutím užívateľskej dokumentácie, prevodom vlastníctva k tovaru na kupujúceho, ako aj poskytovanie záručného servisu v mieste inštalácie.</t>
  </si>
  <si>
    <t>Pokiaľ bude dodaný tovar potrebovať pripojenie do počítačovej siete kupujúceho, ktoré bude konfigurovať predávajúci, musí spôsob pripojenia konzultovať s IT administrátormi kupujúceho minimálne 14 dní vopred. Za týmto účelom je predávajúci povinný poskytnúť kupujúcemu potrebné technické informácie a rešpektovať jeho požiadavky. Komunikácia na sieti by mala byť šifrovaná, ak to prístroj umožňuje. Ak je technicky možné tovar pripojiť cez Ethernet, je táto možnosť  preferovaná voči bezdrôtovému pripojeniu a treba dodať tovar v tomto variante.</t>
  </si>
  <si>
    <t>Ak bude predávajúci požadovať vzdialenú správu dodaného tovaru, alebo bude musieť byť tovar pripojený do Internetu/Cloudu aj z iných dôvodov (napr. aktualizácie, monitoring, vzdialené ovládanie) musí vopred uzavrieť s kupujúcim zmluvu o plnení bezpečnostných opatrení a notifikačných povinností, ktorá bližšie upraví zabezpečenie kybernetickej bezpečnosti elektronických sietí a informačných systémov kupujúceho. </t>
  </si>
  <si>
    <t>Všetky softvérové riešenia musia byť integrované v dodanom tovare, bez potreby pripájania iných zariadení, ak nie je inak uvedené.</t>
  </si>
  <si>
    <t>Predávajúci poskytuje na tovar (a všetky jeho súčasti) komplexnú záruku v trvaní minimálne dvadsiatich štyroch (24) mesiacov odo dňa, kedy je tovar uvedený do prevádzky. Uvedenie tovaru do prevádzky a začiatok plynutia záručnej doby sa potvrdí na dodacom liste (preberací protokol), ktorý podpíšu obe zmluvné strany, t.j. predávajúci a kupujúci, resp. ich oprávnení zástupcovia. Uvedená záručná doba sa automaticky predlžuje o dobu, po ktorú nemohol byť tovar využívaný na účel, na ktorý je určený a to z dôvodov na ktoré sa vzťahuje záruka.</t>
  </si>
  <si>
    <t>Počas platnosti záručnej doby sa predávajúci zaväzuje poskytovať kupujúcemu bezplatný autorizovaný servis, softverové aktualizácie, zálohy softverového nastavenia, údržbu lokálnej databázy a revízie dodaného tovaru, ktoré zahŕňajú odbornú údržbu, opravy a revízie určené príslušnými právnymi predpismi týkajúcimi sa tovaru vrátane dodania a výmeny potrebných náhradných dielov, opotrebovaných alebo inak poškodených súčastí tovaru a  predpísaného spotrebného materiálu, vykonávanie všetkých kalibračných kontrol, predpísaných preventívnych kontrol a bezpečnostne technických kontrol podľa požiadaviek výrobcu, ďalších predpísaných kontrol, elektrických kontrol a preventívnych údržbových prác určených výrobcom, minimálne však raz ročne, spolu so všetkým spotrebným a údržbovým materiálom a dielmi potrebnými na vykonanie týchto kontrol a preventívnych prác, vrátane práce (servisné hodiny) a dojazdov certifikovaných servisných technikov dodávateľa do miesta inštalácie tovaru v rámci zabezpečenia záručného servisu, vykonania akýchkoľvek neplánovaných opráv a údržby, ktoré nevyplývajú zo servisného plánu výrobcu tovaru, ak je takáto oprava nevyhnutná za účelom zabezpečenia prevádzky tovaru, vrátane generálnej opravy a  vrátane demontáže, odvozu a likvidácie použitých náhradných dielov a údržbového spotrebného materiálu. </t>
  </si>
  <si>
    <t>Všetky zásahy na tovare a vstupy certifikovaného servisného technika na miesto inštalácie budú vykonávané po písomnom odsúhlasení kupujúceho vzhľadom na chod oddelenia, aby bola bola zachovaná súčiniteľnosť a prístupnosť tovaru. </t>
  </si>
  <si>
    <t>Záruka sa nevzťahuje na vady spôsobené vyššou mocou a na vady, ktoré spôsobí kupujúci používaním v rozpore s návodom na obsluhu. Všetky protokoly o preventívnych a bezpečnostne technických kontrolách a elektrických revíziách/kontrolách musia byť odovzdané kupujúcemu.</t>
  </si>
  <si>
    <t>Cestovné a dovozové náklady, náklady na materiál, diely, údržbové sady a iné náklady, ktoré predávajúcemu vzniknú v súvislosti s vykonávaním záručných opráv, servisov, bezpečnostne technických kontrol, školení a inštruktáží, hradí v plnej výške predávajúci.</t>
  </si>
  <si>
    <t>Počas platnosti záručnej doby bude poskytovaná technická telefonická podpora a poradenstvo pri prevádzkovaní tovaru v pracovných dňoch od 08:00 do 14:00. </t>
  </si>
  <si>
    <t>Predávajúci nesie zodpovednosť za to, že služby servisu a údržby tovaru budú poskytované v najvyššej dostupnej kvalite tak, aby vyhovovali potrebám kupujúceho. Služby budú poskytované s náležitou odbornou starostlivosťou a prostredníctvom osôb, ktoré majú potrebnú kvalifikáciu, certifikáciu a skúsenosti nevyhnutné na plnenie svojich povinností .</t>
  </si>
  <si>
    <t>Záväzok mať k dispozícii všetky originálne náhradné diely v potrebnom množstve, ktoré budú potrebné k prípadnej oprave, údržbe zariadenia. </t>
  </si>
  <si>
    <t xml:space="preserve">Doba odozvy certifikovaného servisného technika dodávateľa musí byť  do 6h (v pracovné dni od 08.00 do 14.00) od písomného nahlásenia poruchy kupujúcim.  </t>
  </si>
  <si>
    <t>Nástup certifikovaného servisného technika na opravu na mieste musí byť do 48 hodín (v pracovné dni) od písomného nahlásenia poruchy kupujúcim. </t>
  </si>
  <si>
    <r>
      <rPr>
        <sz val="11"/>
        <rFont val="Calibri"/>
        <family val="2"/>
        <charset val="1"/>
      </rPr>
      <t xml:space="preserve">Doba na odstránenie poruchy bez použitia náhradných dielov musí byť do 48 hodín </t>
    </r>
    <r>
      <rPr>
        <sz val="11"/>
        <rFont val="Calibri"/>
        <family val="2"/>
        <charset val="238"/>
      </rPr>
      <t xml:space="preserve">(v pracovné dni) </t>
    </r>
    <r>
      <rPr>
        <sz val="11"/>
        <rFont val="Calibri"/>
        <family val="2"/>
        <charset val="1"/>
      </rPr>
      <t>od nástupu certifikovaného servisného technika na opravu.</t>
    </r>
  </si>
  <si>
    <t>Doba na odstránenie poruchy s použitím náhradných dielov musí byť do troch pracovných dní od nástupu certifikovaného technika na opravu.</t>
  </si>
  <si>
    <t>Plazmový sterilizátor</t>
  </si>
  <si>
    <t>Prístroj určený na sterilizáciu termolabilých aj termostabilných zdravotníckych pomôcok a nástrojov za minimálnej vlhkosti (plných, dutých, kovových, optických, z plastu aj z gumy) </t>
  </si>
  <si>
    <t>Prístroj splňujúci požiadavky § 12 ods. 1-3, 5 a 7 a príl. 3 Vyhlášky MZ SR č. 553/2007 Z.z</t>
  </si>
  <si>
    <t>Prístroj s generovaním plazmy  priamo v komore</t>
  </si>
  <si>
    <t>Sterilizačné médium peroxid vodíka</t>
  </si>
  <si>
    <t>Celkový objem komory min. 150l</t>
  </si>
  <si>
    <t>Dve police v komore</t>
  </si>
  <si>
    <t>Hmotnosť max. 420 kg</t>
  </si>
  <si>
    <t>Áno, Uveďte: hmotnosť prístroja </t>
  </si>
  <si>
    <t>Max. sterilizačná teplota max. 56°C</t>
  </si>
  <si>
    <t>Áno, Uveďte: maximálnu sterilizačnú teplotu</t>
  </si>
  <si>
    <t>Áno, Uveďte: počet typov cyklov</t>
  </si>
  <si>
    <t>Čas štandardného cyklu max. 50 min</t>
  </si>
  <si>
    <t>Áno, Uveďte: čas štandardného cyklu</t>
  </si>
  <si>
    <t>Čas programu pre 2 jednokanálové flexibilné endoskopy max. 45 min</t>
  </si>
  <si>
    <t>Áno, Uveďte: čas programu pre 2 jednokanálové flexibilné endoskopy</t>
  </si>
  <si>
    <t>Čas krátkeho cyklu (pre citlivé nástroje bez lumenov) a bezpečnú plazmovú sterilizáciu 3-D robotických endoskopov max. 30 min</t>
  </si>
  <si>
    <t>Áno, Uveďte: čas krátkeho cyklu </t>
  </si>
  <si>
    <t>Čas programu kombinovaný pre kamery a 2 jednokanálové flexibilné endoskopy max. 60 </t>
  </si>
  <si>
    <t>Áno, Uveďte: čas cyklu pre kamery a 2 jednokanálové flexibilné endoskopy</t>
  </si>
  <si>
    <t>Jednodverové prevedenie</t>
  </si>
  <si>
    <t>Otváranie dverí komory - zasúvacie dvere (hore/dole), bez zaberania priestoru, ručné i nožné ovládanie otvárania</t>
  </si>
  <si>
    <t>Prístroj umiestnený na 4 kolieskach, min. 2 aretovateľné.  </t>
  </si>
  <si>
    <t>Funkcia predsterilizačnej automatickej kontroly vloženého materiálu (detekcia vlhkosti a prípadné dosušenie). Voliteľné zapnutie/vypnutie tejto funkcie.</t>
  </si>
  <si>
    <t>Dodávané sterilizačné médium peroxid vodíka v bezpečnostnej jednorázovej kazete pre viacero sterilizačných cyklov, s bezdotykovou manipuláciou a likvidáciou použitých kaziet do nádoby na likvidáciu kaziet.</t>
  </si>
  <si>
    <t>Skladovanie balení sterilizačného média pri izbovej teplote</t>
  </si>
  <si>
    <t>Automatická kontrola šarže a expirácie kazetových náplní</t>
  </si>
  <si>
    <t>Jednoduché ovládanie v slovenskom alebo v českom jazyku za pomoci farebného dotykového displeja</t>
  </si>
  <si>
    <t>Bez potreby médií ako: voda/odpad/samostatné odvetranie</t>
  </si>
  <si>
    <t>Automatické ukladanie dát v pamäti prístroja pre min. 150 cyklov</t>
  </si>
  <si>
    <t>Áno, Uveďte: počet uložiteľných cyklov v pamäti prístroja</t>
  </si>
  <si>
    <t>USB port pre export dát</t>
  </si>
  <si>
    <t>RJ45 konektor na možnosť LAN pripojenia</t>
  </si>
  <si>
    <t>Integrovaná tlačiareň pre fyzickú archiváciu výpisu sterilizačných cyklov</t>
  </si>
  <si>
    <t>Možnosť dovybavenia certifikovaným/validovaným programom pre potreby robotického zariadenia DaVinci</t>
  </si>
  <si>
    <t>Čítačka testovacích bioindikátorov</t>
  </si>
  <si>
    <t>Štartovací spotrebný (náplne a papier do tlačiarne, sterilizačné kazety, obalové materiály,....) a testovací materiál pre min. 60 sterilizačných cyklov</t>
  </si>
  <si>
    <t>Doba na odstránenie poruchy s použitím náhradných dielov musí byť do piatich pracovných dní od nástupu certifikovaného technika na opravu.</t>
  </si>
  <si>
    <t>Teplovzdušný sterilizátor</t>
  </si>
  <si>
    <t>Prístroj určený na sterilizáciu na použitie v zdravotníctve v ambulantnom sektore</t>
  </si>
  <si>
    <t xml:space="preserve">Teplovzdušná sterilizácia pri stanovených parametroch teploty a času. </t>
  </si>
  <si>
    <t xml:space="preserve">Mikroprocesorové riadenie </t>
  </si>
  <si>
    <t>Vonkajšie rozmery prístroja max.685 x 625 x 685 mm (V x Š x H)</t>
  </si>
  <si>
    <t>Rozmery sterilizačnej komory min. 350 x 400 x 370 mm (V x Š x H)</t>
  </si>
  <si>
    <t>Áno, Uveďte: Rozmery vnútornej komory (v x š x h)</t>
  </si>
  <si>
    <t>Celkový objem komory min. 55 ± 5 litr.</t>
  </si>
  <si>
    <t>Počet vyberateľných sterilizačných políc v komore</t>
  </si>
  <si>
    <t>3 ks</t>
  </si>
  <si>
    <t>Sterilizačná komora z nehrdzavejúcej ocele DIN 1.4301</t>
  </si>
  <si>
    <t>Hmotnosť max. 60 kg</t>
  </si>
  <si>
    <t xml:space="preserve">Áno, Uveďte: hmotnosť prístroja </t>
  </si>
  <si>
    <t>Jednodverové štandardné prevedenie s úchopovým madlom</t>
  </si>
  <si>
    <t>LCD displej s uhlopriečkou min. 3"</t>
  </si>
  <si>
    <t>Zapustený ovládací panel s displejom v hornej časti dverí</t>
  </si>
  <si>
    <t>Zobrazovanie času do konca programu</t>
  </si>
  <si>
    <t xml:space="preserve">Jednoduché ovládanie v slovenskom alebo v českom jazyku </t>
  </si>
  <si>
    <t>Vypínacie tlačítko umiestnené v ovládacom paneli prístroja.</t>
  </si>
  <si>
    <t>LED kontrolka funkcie prístroja.</t>
  </si>
  <si>
    <t>Predhrievanie a nastaviteľné vyrovnávanie teploty</t>
  </si>
  <si>
    <t>Min. 3 prednastavené sterilizačné programy</t>
  </si>
  <si>
    <t>Áno, Uveďte: počet sterilizačných programov</t>
  </si>
  <si>
    <t>Program na rýchlu sterilizáciu 20 min. pri 180°C</t>
  </si>
  <si>
    <t>Program na sterilizáciu 30 min. pri 170°C</t>
  </si>
  <si>
    <t xml:space="preserve">Program na dlhšiu sterilizáciu 60 min. pri 160 °C </t>
  </si>
  <si>
    <t>Vyhotovenie, pri ktorom dochádza k rovnomernému rozmiestneniu teplého vzduchu v komore</t>
  </si>
  <si>
    <t>Min. 2 sušiace programy s reguláciou rýchlosti prúdenia vzduchu</t>
  </si>
  <si>
    <t>Zachovanie aktuálneho programu v prípade neočakávaného vypnutia (napr. v prípade výpadku el. prúdu)</t>
  </si>
  <si>
    <t>Blokovanie nastavených programov</t>
  </si>
  <si>
    <t>Akustický a vizuálny alarm</t>
  </si>
  <si>
    <t>Hlučnosť max. 55dB</t>
  </si>
  <si>
    <t>Stupeň ochrany krytom min. IP20</t>
  </si>
  <si>
    <t>Možnosť pripojenia k externej tlačiarni alebo PC</t>
  </si>
  <si>
    <t>Prívodný napájací kábel, kompatibilný pre zásuvku typu E</t>
  </si>
  <si>
    <t>El. napájanie 230V, 50Hz</t>
  </si>
  <si>
    <t>Verejný obstarávateľ/Kupujúci</t>
  </si>
  <si>
    <t>Príloha č. 1 Výzvy</t>
  </si>
  <si>
    <t>CENA</t>
  </si>
  <si>
    <t>Identifikácia uchádzača /dodávateľa:</t>
  </si>
  <si>
    <t xml:space="preserve">Podpis štatutárneho zástupcu
</t>
  </si>
  <si>
    <t>Meno, priezvisko  štatutárneho zástupcu</t>
  </si>
  <si>
    <t>Platca DPH:  áno/nie</t>
  </si>
  <si>
    <t xml:space="preserve">Miesto a dátum 
</t>
  </si>
  <si>
    <t>čast</t>
  </si>
  <si>
    <t xml:space="preserve">Názov </t>
  </si>
  <si>
    <t>Počet ks</t>
  </si>
  <si>
    <t>Typ/výrobca</t>
  </si>
  <si>
    <t>Cena za MJ
(EUR)</t>
  </si>
  <si>
    <t xml:space="preserve">Cena za požadované množstvo </t>
  </si>
  <si>
    <t>bez DPH</t>
  </si>
  <si>
    <t xml:space="preserve">Sadzba DPH </t>
  </si>
  <si>
    <t>DPH</t>
  </si>
  <si>
    <t>s DPH</t>
  </si>
  <si>
    <t xml:space="preserve">bez DPH </t>
  </si>
  <si>
    <t>Sterilizátory pre potreby FN Trenčín</t>
  </si>
  <si>
    <t>1.</t>
  </si>
  <si>
    <t>2.</t>
  </si>
  <si>
    <t>3.</t>
  </si>
  <si>
    <t>Spolu:</t>
  </si>
  <si>
    <r>
      <t xml:space="preserve">Vonkajšie rozmery prístroja max.1850 x </t>
    </r>
    <r>
      <rPr>
        <strike/>
        <sz val="11"/>
        <color rgb="FFFF0000"/>
        <rFont val="Calibri"/>
        <family val="2"/>
        <charset val="238"/>
      </rPr>
      <t>780</t>
    </r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FF0000"/>
        <rFont val="Calibri"/>
        <family val="2"/>
        <charset val="238"/>
      </rPr>
      <t>785</t>
    </r>
    <r>
      <rPr>
        <sz val="11"/>
        <color rgb="FF000000"/>
        <rFont val="Calibri"/>
        <family val="2"/>
        <charset val="1"/>
      </rPr>
      <t xml:space="preserve"> x 1100 mm (V x Š x H)</t>
    </r>
  </si>
  <si>
    <r>
      <t xml:space="preserve">Rozmery sterilizačnej komory min. 400 x </t>
    </r>
    <r>
      <rPr>
        <strike/>
        <sz val="11"/>
        <color rgb="FFFF0000"/>
        <rFont val="Calibri"/>
        <family val="2"/>
        <charset val="238"/>
      </rPr>
      <t>500</t>
    </r>
    <r>
      <rPr>
        <sz val="11"/>
        <color rgb="FFFF0000"/>
        <rFont val="Calibri"/>
        <family val="2"/>
        <charset val="238"/>
      </rPr>
      <t xml:space="preserve"> 475</t>
    </r>
    <r>
      <rPr>
        <sz val="11"/>
        <color rgb="FF000000"/>
        <rFont val="Calibri"/>
        <family val="2"/>
        <charset val="1"/>
      </rPr>
      <t xml:space="preserve"> x 730 mm (V x Š x H)</t>
    </r>
  </si>
  <si>
    <r>
      <t xml:space="preserve">Vysoko odolná komora sterilizátora vyhotovená z hliníkovej zliatiny </t>
    </r>
    <r>
      <rPr>
        <sz val="10"/>
        <color rgb="FFFF0000"/>
        <rFont val="Arial"/>
        <family val="2"/>
        <charset val="238"/>
      </rPr>
      <t xml:space="preserve">alebo z nerezovej oceli v kvalite 316L </t>
    </r>
    <r>
      <rPr>
        <sz val="10"/>
        <rFont val="Arial"/>
        <family val="2"/>
        <charset val="238"/>
      </rPr>
      <t>, obdĺžnikového prierezu</t>
    </r>
  </si>
  <si>
    <r>
      <t xml:space="preserve">Ovládanie pomocou farebného dotykového displeja s uhlopriečkou min. </t>
    </r>
    <r>
      <rPr>
        <strike/>
        <sz val="10"/>
        <color rgb="FFFF0000"/>
        <rFont val="Arial"/>
        <family val="2"/>
        <charset val="238"/>
      </rPr>
      <t>12"</t>
    </r>
    <r>
      <rPr>
        <sz val="10"/>
        <color rgb="FFFF0000"/>
        <rFont val="Arial"/>
        <family val="2"/>
        <charset val="238"/>
      </rPr>
      <t xml:space="preserve"> 10,1"</t>
    </r>
  </si>
  <si>
    <r>
      <t xml:space="preserve">Automatické monitorovanie koncentrácie peroxidu vodíka priamo v komore – optické UV meranie </t>
    </r>
    <r>
      <rPr>
        <sz val="11"/>
        <color rgb="FFFF0000"/>
        <rFont val="Calibri"/>
        <family val="2"/>
        <charset val="238"/>
      </rPr>
      <t>alebo interné monitorovanie koncentrácie peroxidu vodíka (priame vstrekovanie presne podľa navážky s automatickým monitorovaním).</t>
    </r>
  </si>
  <si>
    <r>
      <t>Vizuálne aj akustické alarmy, monitorovanie kritických hodnôt sterilizácie a to minimálne: tlak, teplota</t>
    </r>
    <r>
      <rPr>
        <strike/>
        <sz val="11"/>
        <color rgb="FFFF0000"/>
        <rFont val="Calibri"/>
        <family val="2"/>
        <charset val="238"/>
      </rPr>
      <t>, výkon plazmy, koncentrácia peroxidu vodíka</t>
    </r>
  </si>
  <si>
    <r>
      <t xml:space="preserve">Chybové hlásenie pri nízkej koncentrácii sterilizačného média počas sterilizácie </t>
    </r>
    <r>
      <rPr>
        <sz val="11"/>
        <color rgb="FFFF0000"/>
        <rFont val="Calibri"/>
        <family val="2"/>
        <charset val="238"/>
      </rPr>
      <t>alebo pre príliš nízky alebo privysoký tlak v komore.</t>
    </r>
  </si>
  <si>
    <r>
      <t>Rozsiahla a pravidelne aktualizovaná databáza prístrojovej kompatibility, jednoducho dostupná pre personál</t>
    </r>
    <r>
      <rPr>
        <sz val="11"/>
        <color rgb="FFFF0000"/>
        <rFont val="Calibri"/>
        <family val="2"/>
        <charset val="238"/>
      </rPr>
      <t>, možno i v digitálnej forme na pracovné PC.</t>
    </r>
  </si>
  <si>
    <r>
      <t xml:space="preserve">Počet typov sterilizačných cyklov min. Počet typov sterilizačných cyklov min. </t>
    </r>
    <r>
      <rPr>
        <strike/>
        <u val="double"/>
        <sz val="10"/>
        <color rgb="FFFF000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3 (pri dodržaní dĺžky štandardného cyklu max. 50 min. a ďalší z cyklov max. 45 min.)  </t>
    </r>
  </si>
  <si>
    <t xml:space="preserve">Testovanie biologickými indikátormi s rýchlym vyhodnotením do 20 min.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</si>
</sst>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0.000"/>
  </numFmts>
  <fonts count="36"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i/>
      <sz val="10"/>
      <color theme="1"/>
      <name val="Aptos Narrow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9"/>
      <color theme="1"/>
      <name val="Aptos Narrow"/>
      <family val="2"/>
      <scheme val="minor"/>
    </font>
    <font>
      <i/>
      <sz val="9"/>
      <color theme="1"/>
      <name val="Aptos Narrow"/>
      <family val="2"/>
      <charset val="238"/>
      <scheme val="minor"/>
    </font>
    <font>
      <i/>
      <sz val="10"/>
      <name val="Times New Roman"/>
      <family val="1"/>
      <charset val="238"/>
    </font>
    <font>
      <sz val="10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ptos Narrow"/>
      <family val="2"/>
      <charset val="238"/>
      <scheme val="minor"/>
    </font>
    <font>
      <sz val="10"/>
      <color indexed="8"/>
      <name val="Aptos Narrow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2"/>
      <name val="Times New Roman"/>
      <family val="1"/>
      <charset val="238"/>
    </font>
    <font>
      <sz val="11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u val="double"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DAE3F3"/>
        <bgColor rgb="FFDEEBF7"/>
      </patternFill>
    </fill>
    <fill>
      <patternFill patternType="solid">
        <fgColor theme="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3" tint="0.8999908444471571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76">
    <xf numFmtId="0" fontId="0" fillId="0" borderId="0" xfId="0"/>
    <xf numFmtId="0" fontId="4" fillId="2" borderId="6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164" fontId="4" fillId="4" borderId="11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12" xfId="0" applyNumberFormat="1" applyFont="1" applyFill="1" applyBorder="1" applyAlignment="1">
      <alignment horizontal="left"/>
    </xf>
    <xf numFmtId="164" fontId="4" fillId="4" borderId="13" xfId="0" applyNumberFormat="1" applyFont="1" applyFill="1" applyBorder="1" applyAlignment="1">
      <alignment horizontal="left"/>
    </xf>
    <xf numFmtId="164" fontId="4" fillId="4" borderId="14" xfId="0" applyNumberFormat="1" applyFont="1" applyFill="1" applyBorder="1" applyAlignment="1">
      <alignment horizontal="left"/>
    </xf>
    <xf numFmtId="164" fontId="4" fillId="4" borderId="15" xfId="0" applyNumberFormat="1" applyFont="1" applyFill="1" applyBorder="1" applyAlignment="1">
      <alignment horizontal="left"/>
    </xf>
    <xf numFmtId="0" fontId="3" fillId="0" borderId="0" xfId="0" applyFont="1"/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/>
    </xf>
    <xf numFmtId="0" fontId="4" fillId="0" borderId="21" xfId="0" applyFont="1" applyBorder="1" applyAlignment="1">
      <alignment horizontal="center" vertical="center"/>
    </xf>
    <xf numFmtId="0" fontId="1" fillId="5" borderId="22" xfId="0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5" borderId="24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/>
    </xf>
    <xf numFmtId="0" fontId="6" fillId="0" borderId="0" xfId="0" applyFont="1" applyAlignment="1">
      <alignment wrapText="1"/>
    </xf>
    <xf numFmtId="0" fontId="1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0" xfId="0" applyFont="1"/>
    <xf numFmtId="0" fontId="1" fillId="0" borderId="25" xfId="0" applyFont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0" fontId="9" fillId="3" borderId="27" xfId="0" applyFont="1" applyFill="1" applyBorder="1" applyAlignment="1" applyProtection="1">
      <alignment horizontal="left" vertical="center" wrapText="1"/>
      <protection locked="0"/>
    </xf>
    <xf numFmtId="0" fontId="8" fillId="5" borderId="28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30" xfId="0" applyFont="1" applyFill="1" applyBorder="1" applyAlignment="1" applyProtection="1">
      <alignment horizontal="left" vertical="center" wrapText="1"/>
      <protection locked="0"/>
    </xf>
    <xf numFmtId="0" fontId="8" fillId="5" borderId="31" xfId="0" applyFont="1" applyFill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left" vertical="center" wrapText="1"/>
      <protection locked="0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0" fontId="8" fillId="5" borderId="35" xfId="0" applyFont="1" applyFill="1" applyBorder="1" applyAlignment="1">
      <alignment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left" vertic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30" xfId="0" applyFont="1" applyBorder="1" applyAlignment="1">
      <alignment horizontal="left" vertical="center" wrapText="1"/>
    </xf>
    <xf numFmtId="0" fontId="1" fillId="5" borderId="31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3" borderId="38" xfId="0" applyFont="1" applyFill="1" applyBorder="1" applyAlignment="1" applyProtection="1">
      <alignment horizontal="left" vertical="center" wrapText="1"/>
      <protection locked="0"/>
    </xf>
    <xf numFmtId="0" fontId="9" fillId="3" borderId="39" xfId="0" applyFont="1" applyFill="1" applyBorder="1" applyAlignment="1" applyProtection="1">
      <alignment horizontal="left" vertical="center" wrapText="1"/>
      <protection locked="0"/>
    </xf>
    <xf numFmtId="0" fontId="8" fillId="5" borderId="39" xfId="0" applyFont="1" applyFill="1" applyBorder="1" applyAlignment="1">
      <alignment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2" xfId="0" applyBorder="1" applyAlignment="1">
      <alignment wrapText="1"/>
    </xf>
    <xf numFmtId="0" fontId="1" fillId="0" borderId="43" xfId="0" applyFont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2" fillId="6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23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/>
    </xf>
    <xf numFmtId="0" fontId="26" fillId="0" borderId="0" xfId="0" applyFont="1"/>
    <xf numFmtId="165" fontId="25" fillId="7" borderId="6" xfId="0" applyNumberFormat="1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1" xfId="0" applyFont="1" applyFill="1" applyBorder="1"/>
    <xf numFmtId="0" fontId="25" fillId="6" borderId="21" xfId="0" applyFont="1" applyFill="1" applyBorder="1" applyAlignment="1">
      <alignment horizontal="center"/>
    </xf>
    <xf numFmtId="0" fontId="25" fillId="0" borderId="6" xfId="1" applyFont="1" applyBorder="1" applyAlignment="1">
      <alignment wrapText="1"/>
    </xf>
    <xf numFmtId="0" fontId="28" fillId="6" borderId="6" xfId="1" applyFont="1" applyFill="1" applyBorder="1" applyAlignment="1">
      <alignment horizontal="center" vertical="center"/>
    </xf>
    <xf numFmtId="1" fontId="25" fillId="6" borderId="6" xfId="0" applyNumberFormat="1" applyFont="1" applyFill="1" applyBorder="1"/>
    <xf numFmtId="4" fontId="25" fillId="6" borderId="6" xfId="0" applyNumberFormat="1" applyFont="1" applyFill="1" applyBorder="1"/>
    <xf numFmtId="4" fontId="27" fillId="6" borderId="6" xfId="0" applyNumberFormat="1" applyFont="1" applyFill="1" applyBorder="1"/>
    <xf numFmtId="0" fontId="25" fillId="0" borderId="0" xfId="1" applyFont="1" applyAlignment="1">
      <alignment wrapText="1"/>
    </xf>
    <xf numFmtId="0" fontId="0" fillId="0" borderId="21" xfId="0" applyBorder="1" applyAlignment="1">
      <alignment horizontal="center" vertical="center"/>
    </xf>
    <xf numFmtId="1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165" fontId="26" fillId="0" borderId="0" xfId="0" applyNumberFormat="1" applyFont="1"/>
    <xf numFmtId="2" fontId="26" fillId="0" borderId="0" xfId="0" applyNumberFormat="1" applyFont="1"/>
    <xf numFmtId="0" fontId="26" fillId="0" borderId="0" xfId="0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/>
    </xf>
    <xf numFmtId="0" fontId="30" fillId="0" borderId="0" xfId="0" applyFont="1"/>
    <xf numFmtId="0" fontId="16" fillId="0" borderId="0" xfId="0" applyFont="1" applyAlignment="1">
      <alignment vertical="center"/>
    </xf>
    <xf numFmtId="165" fontId="16" fillId="0" borderId="0" xfId="0" applyNumberFormat="1" applyFont="1"/>
    <xf numFmtId="2" fontId="16" fillId="0" borderId="0" xfId="0" applyNumberFormat="1" applyFont="1"/>
    <xf numFmtId="0" fontId="16" fillId="8" borderId="6" xfId="0" applyFont="1" applyFill="1" applyBorder="1"/>
    <xf numFmtId="4" fontId="25" fillId="8" borderId="6" xfId="0" applyNumberFormat="1" applyFont="1" applyFill="1" applyBorder="1"/>
    <xf numFmtId="0" fontId="27" fillId="6" borderId="11" xfId="0" applyFont="1" applyFill="1" applyBorder="1" applyAlignment="1" applyProtection="1">
      <alignment horizontal="center" vertical="center" wrapText="1"/>
      <protection locked="0"/>
    </xf>
    <xf numFmtId="0" fontId="29" fillId="6" borderId="7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5" fillId="7" borderId="30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center"/>
    </xf>
    <xf numFmtId="0" fontId="25" fillId="7" borderId="30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4" fontId="25" fillId="7" borderId="30" xfId="0" applyNumberFormat="1" applyFont="1" applyFill="1" applyBorder="1" applyAlignment="1">
      <alignment horizontal="center" vertical="center" wrapText="1"/>
    </xf>
    <xf numFmtId="4" fontId="25" fillId="7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/>
    </xf>
    <xf numFmtId="0" fontId="27" fillId="7" borderId="12" xfId="0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8" borderId="6" xfId="0" applyFont="1" applyFill="1" applyBorder="1" applyAlignment="1">
      <alignment horizontal="left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2" fillId="8" borderId="11" xfId="0" applyFont="1" applyFill="1" applyBorder="1" applyAlignment="1">
      <alignment horizontal="left"/>
    </xf>
    <xf numFmtId="0" fontId="0" fillId="8" borderId="7" xfId="0" applyFill="1" applyBorder="1"/>
    <xf numFmtId="0" fontId="0" fillId="8" borderId="12" xfId="0" applyFill="1" applyBorder="1"/>
    <xf numFmtId="0" fontId="24" fillId="0" borderId="6" xfId="0" applyFont="1" applyBorder="1" applyAlignment="1">
      <alignment horizontal="center"/>
    </xf>
    <xf numFmtId="0" fontId="23" fillId="8" borderId="11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14" fillId="0" borderId="0" xfId="0" applyFont="1"/>
    <xf numFmtId="0" fontId="14" fillId="0" borderId="26" xfId="0" applyFont="1" applyBorder="1"/>
    <xf numFmtId="0" fontId="23" fillId="6" borderId="8" xfId="0" applyFont="1" applyFill="1" applyBorder="1" applyAlignment="1">
      <alignment horizontal="center" wrapText="1"/>
    </xf>
    <xf numFmtId="0" fontId="23" fillId="6" borderId="10" xfId="0" applyFont="1" applyFill="1" applyBorder="1" applyAlignment="1">
      <alignment horizontal="center" wrapText="1"/>
    </xf>
    <xf numFmtId="0" fontId="23" fillId="6" borderId="13" xfId="0" applyFont="1" applyFill="1" applyBorder="1" applyAlignment="1">
      <alignment horizontal="center" wrapText="1"/>
    </xf>
    <xf numFmtId="0" fontId="23" fillId="6" borderId="15" xfId="0" applyFont="1" applyFill="1" applyBorder="1" applyAlignment="1">
      <alignment horizontal="center" wrapText="1"/>
    </xf>
    <xf numFmtId="0" fontId="21" fillId="8" borderId="8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left"/>
    </xf>
    <xf numFmtId="164" fontId="4" fillId="4" borderId="6" xfId="0" applyNumberFormat="1" applyFont="1" applyFill="1" applyBorder="1" applyAlignment="1">
      <alignment horizontal="left"/>
    </xf>
    <xf numFmtId="0" fontId="4" fillId="0" borderId="17" xfId="0" applyFont="1" applyBorder="1" applyAlignment="1">
      <alignment horizontal="center" vertical="center" textRotation="90" wrapText="1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horizontal="center" vertical="center" textRotation="90" wrapText="1"/>
    </xf>
  </cellXfs>
  <cellStyles count="2">
    <cellStyle name="Normálna" xfId="0" builtinId="0"/>
    <cellStyle name="normální 2" xfId="1" xr:uid="{DBBB1964-F6B4-4837-BADB-CAD8049453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99CCFF"/>
      <rgbColor rgb="FFFF99CC"/>
      <rgbColor rgb="FFCC99FF"/>
      <rgbColor rgb="FFF2CFE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1EF6-E17E-418C-AF76-7CA79D8AE6DD}">
  <dimension ref="A1:L33"/>
  <sheetViews>
    <sheetView workbookViewId="0">
      <selection activeCell="D23" sqref="D23"/>
    </sheetView>
  </sheetViews>
  <sheetFormatPr defaultColWidth="8.85546875" defaultRowHeight="12.75"/>
  <cols>
    <col min="1" max="1" width="6" style="77" customWidth="1"/>
    <col min="2" max="2" width="28.140625" style="77" customWidth="1"/>
    <col min="3" max="3" width="6" style="105" customWidth="1"/>
    <col min="4" max="4" width="23.85546875" style="105" customWidth="1"/>
    <col min="5" max="5" width="12.28515625" style="106" customWidth="1"/>
    <col min="6" max="6" width="8.140625" style="77" customWidth="1"/>
    <col min="7" max="7" width="12.28515625" style="107" customWidth="1"/>
    <col min="8" max="10" width="12.28515625" style="77" customWidth="1"/>
    <col min="11" max="16384" width="8.85546875" style="77"/>
  </cols>
  <sheetData>
    <row r="1" spans="1:12" ht="18.75">
      <c r="A1" s="139" t="s">
        <v>178</v>
      </c>
      <c r="B1" s="139"/>
      <c r="C1" s="149"/>
      <c r="D1" s="149"/>
      <c r="E1" s="149"/>
      <c r="F1" s="150" t="s">
        <v>179</v>
      </c>
      <c r="G1" s="150"/>
      <c r="H1" s="151"/>
      <c r="I1" s="151"/>
      <c r="J1" s="151"/>
    </row>
    <row r="2" spans="1:12" ht="21">
      <c r="A2" s="152" t="s">
        <v>2</v>
      </c>
      <c r="B2" s="153"/>
      <c r="C2" s="153"/>
      <c r="D2" s="153"/>
      <c r="E2" s="153"/>
      <c r="F2" s="153"/>
      <c r="G2" s="152" t="s">
        <v>180</v>
      </c>
      <c r="H2" s="152"/>
      <c r="I2" s="152"/>
      <c r="J2" s="152"/>
    </row>
    <row r="3" spans="1:12" ht="16.5" thickBot="1">
      <c r="A3" s="155" t="s">
        <v>4</v>
      </c>
      <c r="B3" s="156"/>
      <c r="C3" s="156"/>
      <c r="D3" s="156"/>
      <c r="E3" s="156"/>
      <c r="F3" s="156"/>
      <c r="G3" s="154"/>
      <c r="H3" s="154"/>
      <c r="I3" s="154"/>
      <c r="J3" s="154"/>
    </row>
    <row r="4" spans="1:12" ht="18.75">
      <c r="C4" s="76"/>
      <c r="D4" s="76"/>
      <c r="E4" s="76"/>
      <c r="F4" s="78"/>
      <c r="G4" s="78"/>
      <c r="H4" s="78"/>
      <c r="I4" s="78"/>
      <c r="J4" s="78"/>
    </row>
    <row r="5" spans="1:12" ht="13.5">
      <c r="A5" s="137" t="s">
        <v>181</v>
      </c>
      <c r="B5" s="138"/>
      <c r="C5" s="138"/>
      <c r="D5" s="138"/>
      <c r="E5" s="138"/>
      <c r="F5" s="138"/>
      <c r="G5" s="138"/>
      <c r="H5" s="138"/>
      <c r="I5" s="139"/>
      <c r="J5" s="140"/>
    </row>
    <row r="6" spans="1:12" ht="36.950000000000003" customHeight="1">
      <c r="A6" s="125" t="s">
        <v>6</v>
      </c>
      <c r="B6" s="125"/>
      <c r="C6" s="126"/>
      <c r="D6" s="126"/>
      <c r="E6" s="126"/>
      <c r="F6" s="126"/>
      <c r="G6" s="141" t="s">
        <v>182</v>
      </c>
      <c r="H6" s="142"/>
      <c r="I6" s="145"/>
      <c r="J6" s="146"/>
    </row>
    <row r="7" spans="1:12" ht="36.950000000000003" customHeight="1">
      <c r="A7" s="125" t="s">
        <v>8</v>
      </c>
      <c r="B7" s="125"/>
      <c r="C7" s="126"/>
      <c r="D7" s="126"/>
      <c r="E7" s="126"/>
      <c r="F7" s="126"/>
      <c r="G7" s="143"/>
      <c r="H7" s="144"/>
      <c r="I7" s="147"/>
      <c r="J7" s="148"/>
    </row>
    <row r="8" spans="1:12" ht="36.950000000000003" customHeight="1">
      <c r="A8" s="125" t="s">
        <v>9</v>
      </c>
      <c r="B8" s="125"/>
      <c r="C8" s="126"/>
      <c r="D8" s="126"/>
      <c r="E8" s="126"/>
      <c r="F8" s="126"/>
      <c r="G8" s="127" t="s">
        <v>183</v>
      </c>
      <c r="H8" s="128"/>
      <c r="I8" s="129"/>
      <c r="J8" s="129"/>
    </row>
    <row r="9" spans="1:12" ht="22.5" customHeight="1">
      <c r="A9" s="130" t="s">
        <v>184</v>
      </c>
      <c r="B9" s="130"/>
      <c r="C9" s="131"/>
      <c r="D9" s="132"/>
      <c r="E9" s="132"/>
      <c r="F9" s="133"/>
      <c r="G9" s="134" t="s">
        <v>185</v>
      </c>
      <c r="H9" s="134"/>
      <c r="I9" s="135"/>
      <c r="J9" s="136"/>
    </row>
    <row r="10" spans="1:12" ht="25.5" customHeight="1">
      <c r="A10" s="79"/>
      <c r="B10" s="79"/>
      <c r="C10" s="80"/>
      <c r="D10"/>
      <c r="E10"/>
      <c r="F10"/>
      <c r="G10" s="81"/>
      <c r="H10" s="81"/>
      <c r="I10" s="82"/>
      <c r="J10" s="83"/>
    </row>
    <row r="11" spans="1:12" ht="40.5">
      <c r="A11" s="114" t="s">
        <v>186</v>
      </c>
      <c r="B11" s="116" t="s">
        <v>187</v>
      </c>
      <c r="C11" s="118" t="s">
        <v>188</v>
      </c>
      <c r="D11" s="118" t="s">
        <v>189</v>
      </c>
      <c r="E11" s="121" t="s">
        <v>190</v>
      </c>
      <c r="F11" s="122"/>
      <c r="G11" s="122"/>
      <c r="H11" s="122"/>
      <c r="I11" s="84" t="s">
        <v>191</v>
      </c>
      <c r="J11" s="84" t="s">
        <v>191</v>
      </c>
      <c r="K11" s="86"/>
      <c r="L11" s="86"/>
    </row>
    <row r="12" spans="1:12" ht="27">
      <c r="A12" s="115"/>
      <c r="B12" s="117"/>
      <c r="C12" s="119"/>
      <c r="D12" s="120"/>
      <c r="E12" s="87" t="s">
        <v>192</v>
      </c>
      <c r="F12" s="84" t="s">
        <v>193</v>
      </c>
      <c r="G12" s="88" t="s">
        <v>194</v>
      </c>
      <c r="H12" s="85" t="s">
        <v>195</v>
      </c>
      <c r="I12" s="85" t="s">
        <v>196</v>
      </c>
      <c r="J12" s="85" t="s">
        <v>195</v>
      </c>
      <c r="K12" s="86"/>
      <c r="L12" s="86"/>
    </row>
    <row r="13" spans="1:12" ht="15.75">
      <c r="A13" s="89"/>
      <c r="B13" s="123" t="s">
        <v>197</v>
      </c>
      <c r="C13" s="123"/>
      <c r="D13" s="123"/>
      <c r="E13" s="123"/>
      <c r="F13" s="123"/>
      <c r="G13" s="123"/>
      <c r="H13" s="123"/>
      <c r="I13" s="123"/>
      <c r="J13" s="124"/>
      <c r="K13" s="86"/>
      <c r="L13" s="86"/>
    </row>
    <row r="14" spans="1:12" ht="15.75">
      <c r="A14" s="90" t="s">
        <v>198</v>
      </c>
      <c r="B14" s="91" t="s">
        <v>14</v>
      </c>
      <c r="C14" s="92">
        <v>1</v>
      </c>
      <c r="D14" s="108"/>
      <c r="E14" s="109">
        <v>0</v>
      </c>
      <c r="F14" s="93">
        <v>20</v>
      </c>
      <c r="G14" s="94">
        <f t="shared" ref="G14:G16" si="0">E14/100*20</f>
        <v>0</v>
      </c>
      <c r="H14" s="94">
        <f t="shared" ref="H14:H16" si="1">E14+G14</f>
        <v>0</v>
      </c>
      <c r="I14" s="94">
        <f t="shared" ref="I14:I16" si="2">E14*C14</f>
        <v>0</v>
      </c>
      <c r="J14" s="95">
        <f t="shared" ref="J14:J16" si="3">H14*C14</f>
        <v>0</v>
      </c>
      <c r="K14" s="86"/>
      <c r="L14" s="86"/>
    </row>
    <row r="15" spans="1:12" ht="15.75">
      <c r="A15" s="90" t="s">
        <v>199</v>
      </c>
      <c r="B15" s="91" t="s">
        <v>104</v>
      </c>
      <c r="C15" s="92">
        <v>1</v>
      </c>
      <c r="D15" s="108"/>
      <c r="E15" s="109">
        <v>0</v>
      </c>
      <c r="F15" s="93">
        <v>20</v>
      </c>
      <c r="G15" s="94">
        <f t="shared" si="0"/>
        <v>0</v>
      </c>
      <c r="H15" s="94">
        <f t="shared" si="1"/>
        <v>0</v>
      </c>
      <c r="I15" s="94">
        <f t="shared" si="2"/>
        <v>0</v>
      </c>
      <c r="J15" s="95">
        <f t="shared" si="3"/>
        <v>0</v>
      </c>
      <c r="K15" s="86"/>
      <c r="L15" s="86"/>
    </row>
    <row r="16" spans="1:12" ht="15.75">
      <c r="A16" s="90" t="s">
        <v>200</v>
      </c>
      <c r="B16" s="96" t="s">
        <v>142</v>
      </c>
      <c r="C16" s="92">
        <v>1</v>
      </c>
      <c r="D16" s="108"/>
      <c r="E16" s="109">
        <v>0</v>
      </c>
      <c r="F16" s="93">
        <v>20</v>
      </c>
      <c r="G16" s="94">
        <f t="shared" si="0"/>
        <v>0</v>
      </c>
      <c r="H16" s="94">
        <f t="shared" si="1"/>
        <v>0</v>
      </c>
      <c r="I16" s="94">
        <f t="shared" si="2"/>
        <v>0</v>
      </c>
      <c r="J16" s="95">
        <f t="shared" si="3"/>
        <v>0</v>
      </c>
      <c r="K16" s="86"/>
      <c r="L16" s="86"/>
    </row>
    <row r="17" spans="1:12" ht="15.75">
      <c r="A17" s="97"/>
      <c r="B17" s="110" t="s">
        <v>201</v>
      </c>
      <c r="C17" s="111"/>
      <c r="D17" s="111"/>
      <c r="E17" s="111"/>
      <c r="F17" s="111"/>
      <c r="G17" s="111"/>
      <c r="H17" s="112"/>
      <c r="I17" s="95">
        <f>SUM(I14:I16)</f>
        <v>0</v>
      </c>
      <c r="J17" s="95">
        <f>SUM(J14:J16)</f>
        <v>0</v>
      </c>
      <c r="K17" s="86"/>
      <c r="L17" s="86"/>
    </row>
    <row r="18" spans="1:12" ht="15.75">
      <c r="A18" s="86"/>
      <c r="B18" s="98"/>
      <c r="C18" s="99"/>
      <c r="D18" s="99"/>
      <c r="E18" s="100"/>
      <c r="F18" s="86"/>
      <c r="G18" s="101"/>
      <c r="H18" s="86"/>
      <c r="I18" s="86"/>
      <c r="J18" s="86"/>
      <c r="K18" s="86"/>
      <c r="L18" s="86"/>
    </row>
    <row r="19" spans="1:12" ht="15.75">
      <c r="A19" s="86"/>
      <c r="B19" s="98"/>
      <c r="C19" s="99"/>
      <c r="D19" s="99"/>
      <c r="E19" s="100"/>
      <c r="F19" s="86"/>
      <c r="G19" s="101"/>
      <c r="H19" s="86"/>
      <c r="I19" s="86"/>
      <c r="J19" s="86"/>
      <c r="K19" s="86"/>
      <c r="L19" s="86"/>
    </row>
    <row r="20" spans="1:12" ht="15.75">
      <c r="A20" s="86"/>
      <c r="B20" s="98"/>
      <c r="C20" s="99"/>
      <c r="D20" s="99"/>
      <c r="E20" s="100"/>
      <c r="F20" s="86"/>
      <c r="G20" s="101"/>
      <c r="H20" s="86"/>
      <c r="I20" s="86"/>
      <c r="J20" s="86"/>
      <c r="K20" s="86"/>
      <c r="L20" s="86"/>
    </row>
    <row r="21" spans="1:12" ht="15.75">
      <c r="A21" s="86"/>
      <c r="B21" s="98"/>
      <c r="C21" s="99"/>
      <c r="D21" s="99"/>
      <c r="E21" s="100"/>
      <c r="F21" s="86"/>
      <c r="G21" s="101"/>
      <c r="H21" s="86"/>
      <c r="I21" s="86"/>
      <c r="J21" s="86"/>
      <c r="K21" s="86"/>
      <c r="L21" s="86"/>
    </row>
    <row r="22" spans="1:12" ht="15.75">
      <c r="A22" s="86"/>
      <c r="B22" s="98"/>
      <c r="C22" s="99"/>
      <c r="D22" s="99"/>
      <c r="E22" s="100"/>
      <c r="F22" s="86"/>
      <c r="G22" s="101"/>
      <c r="H22" s="86"/>
      <c r="I22" s="86"/>
      <c r="J22" s="86"/>
      <c r="K22" s="86"/>
      <c r="L22" s="86"/>
    </row>
    <row r="23" spans="1:12" ht="15.75">
      <c r="A23" s="86"/>
      <c r="B23" s="98"/>
      <c r="C23" s="99"/>
      <c r="D23" s="99"/>
      <c r="E23" s="100"/>
      <c r="F23" s="86"/>
      <c r="G23" s="101"/>
      <c r="H23" s="86"/>
      <c r="I23" s="86"/>
      <c r="J23" s="86"/>
      <c r="K23" s="86"/>
      <c r="L23" s="86"/>
    </row>
    <row r="24" spans="1:12" ht="15.75">
      <c r="A24" s="86"/>
      <c r="B24" s="98"/>
      <c r="C24" s="99"/>
      <c r="D24" s="99"/>
      <c r="E24" s="100"/>
      <c r="F24" s="86"/>
      <c r="G24" s="101"/>
      <c r="H24" s="86"/>
      <c r="I24" s="86"/>
      <c r="J24" s="86"/>
      <c r="K24" s="86"/>
      <c r="L24" s="86"/>
    </row>
    <row r="25" spans="1:12" ht="15.75">
      <c r="A25" s="86"/>
      <c r="B25" s="98"/>
      <c r="C25" s="99"/>
      <c r="D25" s="99"/>
      <c r="E25" s="100"/>
      <c r="F25" s="86"/>
      <c r="G25" s="101"/>
      <c r="H25" s="86"/>
      <c r="I25" s="86"/>
      <c r="J25" s="86"/>
      <c r="K25" s="86"/>
      <c r="L25" s="86"/>
    </row>
    <row r="26" spans="1:12" ht="15.75">
      <c r="A26" s="86"/>
      <c r="B26" s="98"/>
      <c r="C26" s="99"/>
      <c r="D26" s="99"/>
      <c r="E26" s="100"/>
      <c r="F26" s="86"/>
      <c r="G26" s="101"/>
      <c r="H26" s="86"/>
      <c r="I26" s="86"/>
      <c r="J26" s="86"/>
      <c r="K26" s="86"/>
      <c r="L26" s="86"/>
    </row>
    <row r="27" spans="1:12" ht="15.75">
      <c r="A27" s="86"/>
      <c r="B27" s="98"/>
      <c r="C27" s="99"/>
      <c r="D27" s="99"/>
      <c r="E27" s="100"/>
      <c r="F27" s="86"/>
      <c r="G27" s="101"/>
      <c r="H27" s="86"/>
      <c r="I27" s="86"/>
      <c r="J27" s="86"/>
      <c r="K27" s="86"/>
      <c r="L27" s="86"/>
    </row>
    <row r="28" spans="1:12" ht="15.75">
      <c r="A28" s="86"/>
      <c r="B28" s="98"/>
      <c r="C28" s="99"/>
      <c r="D28" s="99"/>
      <c r="E28" s="100"/>
      <c r="F28" s="113"/>
      <c r="G28" s="113"/>
      <c r="H28" s="113"/>
      <c r="I28" s="113"/>
      <c r="J28" s="113"/>
      <c r="K28" s="86"/>
      <c r="L28" s="86"/>
    </row>
    <row r="29" spans="1:12" ht="15.75">
      <c r="A29" s="86"/>
      <c r="B29" s="98"/>
      <c r="C29" s="99"/>
      <c r="D29" s="99"/>
      <c r="E29" s="100"/>
      <c r="F29" s="86"/>
      <c r="G29" s="101"/>
      <c r="H29" s="86"/>
      <c r="I29" s="86"/>
      <c r="J29" s="86"/>
      <c r="K29" s="86"/>
      <c r="L29" s="86"/>
    </row>
    <row r="30" spans="1:12" ht="15.75">
      <c r="A30" s="86"/>
      <c r="B30" s="102"/>
      <c r="C30" s="99"/>
      <c r="D30" s="99"/>
      <c r="E30" s="100"/>
      <c r="F30" s="86"/>
      <c r="G30" s="101"/>
      <c r="H30" s="86"/>
      <c r="I30" s="86"/>
      <c r="J30" s="86"/>
      <c r="K30" s="86"/>
      <c r="L30" s="86"/>
    </row>
    <row r="31" spans="1:12" ht="15.75">
      <c r="A31" s="86"/>
      <c r="B31" s="103"/>
      <c r="C31" s="104"/>
      <c r="D31" s="104"/>
      <c r="E31" s="104"/>
      <c r="F31" s="86"/>
      <c r="G31" s="86"/>
      <c r="H31" s="86"/>
      <c r="I31" s="86"/>
      <c r="J31" s="86"/>
      <c r="K31" s="86"/>
      <c r="L31" s="86"/>
    </row>
    <row r="32" spans="1:12" ht="15.75">
      <c r="A32" s="86"/>
      <c r="B32" s="86"/>
      <c r="C32" s="99"/>
      <c r="D32" s="99"/>
      <c r="E32" s="100"/>
      <c r="F32" s="86"/>
      <c r="G32" s="101"/>
      <c r="H32" s="86"/>
      <c r="I32" s="86"/>
      <c r="J32" s="86"/>
      <c r="K32" s="86"/>
      <c r="L32" s="86"/>
    </row>
    <row r="33" spans="1:12" ht="15.75">
      <c r="A33" s="86"/>
      <c r="B33" s="86"/>
      <c r="C33" s="99"/>
      <c r="D33" s="99"/>
      <c r="E33" s="100"/>
      <c r="F33" s="86"/>
      <c r="G33" s="101"/>
      <c r="H33" s="86"/>
      <c r="I33" s="86"/>
      <c r="J33" s="86"/>
      <c r="K33" s="86"/>
      <c r="L33" s="86"/>
    </row>
  </sheetData>
  <mergeCells count="29">
    <mergeCell ref="A1:B1"/>
    <mergeCell ref="C1:E1"/>
    <mergeCell ref="F1:J1"/>
    <mergeCell ref="A2:F2"/>
    <mergeCell ref="G2:J3"/>
    <mergeCell ref="A3:F3"/>
    <mergeCell ref="A5:J5"/>
    <mergeCell ref="A6:B6"/>
    <mergeCell ref="C6:F6"/>
    <mergeCell ref="G6:H7"/>
    <mergeCell ref="I6:J7"/>
    <mergeCell ref="A7:B7"/>
    <mergeCell ref="C7:F7"/>
    <mergeCell ref="A8:B8"/>
    <mergeCell ref="C8:F8"/>
    <mergeCell ref="G8:H8"/>
    <mergeCell ref="I8:J8"/>
    <mergeCell ref="A9:B9"/>
    <mergeCell ref="C9:F9"/>
    <mergeCell ref="G9:H9"/>
    <mergeCell ref="I9:J9"/>
    <mergeCell ref="B17:H17"/>
    <mergeCell ref="F28:J28"/>
    <mergeCell ref="A11:A12"/>
    <mergeCell ref="B11:B12"/>
    <mergeCell ref="C11:C12"/>
    <mergeCell ref="D11:D12"/>
    <mergeCell ref="E11:H11"/>
    <mergeCell ref="B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CFEE"/>
    <pageSetUpPr fitToPage="1"/>
  </sheetPr>
  <dimension ref="A1:AMJ82"/>
  <sheetViews>
    <sheetView view="pageBreakPreview" topLeftCell="B73" zoomScale="90" zoomScaleNormal="100" zoomScaleSheetLayoutView="90" zoomScalePageLayoutView="75" workbookViewId="0">
      <selection activeCell="C62" sqref="C62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157" t="s">
        <v>1</v>
      </c>
      <c r="B2" s="157"/>
      <c r="C2" s="5" t="s">
        <v>2</v>
      </c>
      <c r="D2" s="158" t="s">
        <v>3</v>
      </c>
      <c r="E2" s="158"/>
    </row>
    <row r="3" spans="1:5" ht="41.1" customHeight="1">
      <c r="A3" s="157"/>
      <c r="B3" s="157"/>
      <c r="C3" s="6" t="s">
        <v>4</v>
      </c>
      <c r="D3" s="158"/>
      <c r="E3" s="158"/>
    </row>
    <row r="4" spans="1:5">
      <c r="A4" s="159" t="s">
        <v>5</v>
      </c>
      <c r="B4" s="159"/>
      <c r="C4" s="159"/>
      <c r="D4" s="159"/>
      <c r="E4" s="159"/>
    </row>
    <row r="5" spans="1:5">
      <c r="A5" s="159"/>
      <c r="B5" s="159"/>
      <c r="C5" s="159"/>
      <c r="D5" s="159"/>
      <c r="E5" s="159"/>
    </row>
    <row r="6" spans="1:5" ht="53.25" customHeight="1">
      <c r="A6" s="160" t="s">
        <v>6</v>
      </c>
      <c r="B6" s="160"/>
      <c r="C6" s="1"/>
      <c r="D6" s="161" t="s">
        <v>7</v>
      </c>
      <c r="E6" s="162"/>
    </row>
    <row r="7" spans="1:5" ht="24.95" customHeight="1">
      <c r="A7" s="160" t="s">
        <v>8</v>
      </c>
      <c r="B7" s="160"/>
      <c r="C7" s="1"/>
      <c r="D7" s="161"/>
      <c r="E7" s="162"/>
    </row>
    <row r="8" spans="1:5" ht="24.95" customHeight="1">
      <c r="A8" s="160" t="s">
        <v>9</v>
      </c>
      <c r="B8" s="160"/>
      <c r="C8" s="1"/>
      <c r="D8" s="7" t="s">
        <v>10</v>
      </c>
      <c r="E8" s="1"/>
    </row>
    <row r="9" spans="1:5">
      <c r="D9" s="163"/>
      <c r="E9" s="163"/>
    </row>
    <row r="10" spans="1:5" ht="30" customHeight="1">
      <c r="A10" s="164" t="s">
        <v>11</v>
      </c>
      <c r="B10" s="164"/>
      <c r="C10" s="165"/>
      <c r="D10" s="165"/>
      <c r="E10" s="165"/>
    </row>
    <row r="11" spans="1:5" ht="32.25" customHeight="1">
      <c r="A11" s="164" t="s">
        <v>12</v>
      </c>
      <c r="B11" s="164"/>
      <c r="C11" s="165"/>
      <c r="D11" s="165"/>
      <c r="E11" s="165"/>
    </row>
    <row r="12" spans="1:5">
      <c r="A12" s="8"/>
      <c r="B12" s="9"/>
      <c r="C12" s="10"/>
      <c r="D12" s="11"/>
      <c r="E12" s="12"/>
    </row>
    <row r="13" spans="1:5" ht="24" customHeight="1">
      <c r="A13" s="166" t="s">
        <v>13</v>
      </c>
      <c r="B13" s="166"/>
      <c r="C13" s="167" t="s">
        <v>14</v>
      </c>
      <c r="D13" s="167"/>
      <c r="E13" s="167"/>
    </row>
    <row r="14" spans="1:5" ht="17.100000000000001" customHeight="1">
      <c r="A14" s="166" t="s">
        <v>15</v>
      </c>
      <c r="B14" s="166"/>
      <c r="C14" s="168" t="s">
        <v>16</v>
      </c>
      <c r="D14" s="168"/>
      <c r="E14" s="168"/>
    </row>
    <row r="15" spans="1:5" ht="17.100000000000001" customHeight="1">
      <c r="A15" s="166" t="s">
        <v>17</v>
      </c>
      <c r="B15" s="166"/>
      <c r="C15" s="13"/>
      <c r="D15" s="14"/>
      <c r="E15" s="15"/>
    </row>
    <row r="16" spans="1:5" ht="17.100000000000001" customHeight="1">
      <c r="A16" s="166" t="s">
        <v>18</v>
      </c>
      <c r="B16" s="166"/>
      <c r="C16" s="16"/>
      <c r="D16" s="17"/>
      <c r="E16" s="18"/>
    </row>
    <row r="17" spans="1:5">
      <c r="C17" s="19"/>
    </row>
    <row r="18" spans="1:5" ht="30">
      <c r="A18" s="20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>
      <c r="A19" s="169" t="s">
        <v>23</v>
      </c>
      <c r="B19" s="25">
        <v>1</v>
      </c>
      <c r="C19" s="26" t="s">
        <v>14</v>
      </c>
      <c r="D19" s="27" t="s">
        <v>16</v>
      </c>
      <c r="E19" s="28"/>
    </row>
    <row r="20" spans="1:5" ht="30">
      <c r="A20" s="169"/>
      <c r="B20" s="29">
        <v>2</v>
      </c>
      <c r="C20" s="30" t="s">
        <v>24</v>
      </c>
      <c r="D20" s="31" t="s">
        <v>25</v>
      </c>
      <c r="E20" s="28"/>
    </row>
    <row r="21" spans="1:5">
      <c r="A21" s="169"/>
      <c r="B21" s="29">
        <v>3</v>
      </c>
      <c r="C21" s="30" t="s">
        <v>26</v>
      </c>
      <c r="D21" s="31" t="s">
        <v>25</v>
      </c>
      <c r="E21" s="28"/>
    </row>
    <row r="22" spans="1:5" ht="15.75" customHeight="1">
      <c r="A22" s="169"/>
      <c r="B22" s="29">
        <v>4</v>
      </c>
      <c r="C22" s="30" t="s">
        <v>27</v>
      </c>
      <c r="D22" s="32" t="s">
        <v>28</v>
      </c>
      <c r="E22" s="28"/>
    </row>
    <row r="23" spans="1:5">
      <c r="A23" s="169"/>
      <c r="B23" s="29">
        <v>5</v>
      </c>
      <c r="C23" s="33" t="s">
        <v>29</v>
      </c>
      <c r="D23" s="31" t="s">
        <v>30</v>
      </c>
      <c r="E23" s="28"/>
    </row>
    <row r="24" spans="1:5">
      <c r="A24" s="169"/>
      <c r="B24" s="29">
        <v>6</v>
      </c>
      <c r="C24" s="33" t="s">
        <v>31</v>
      </c>
      <c r="D24" s="31" t="s">
        <v>32</v>
      </c>
      <c r="E24" s="28"/>
    </row>
    <row r="25" spans="1:5" ht="30">
      <c r="A25" s="169"/>
      <c r="B25" s="29">
        <v>7</v>
      </c>
      <c r="C25" s="33" t="s">
        <v>33</v>
      </c>
      <c r="D25" s="34" t="s">
        <v>34</v>
      </c>
      <c r="E25" s="28"/>
    </row>
    <row r="26" spans="1:5" ht="30">
      <c r="A26" s="169"/>
      <c r="B26" s="29">
        <v>8</v>
      </c>
      <c r="C26" s="33" t="s">
        <v>35</v>
      </c>
      <c r="D26" s="34" t="s">
        <v>34</v>
      </c>
      <c r="E26" s="28"/>
    </row>
    <row r="27" spans="1:5">
      <c r="A27" s="169"/>
      <c r="B27" s="29">
        <v>9</v>
      </c>
      <c r="C27" s="33" t="s">
        <v>36</v>
      </c>
      <c r="D27" s="34" t="s">
        <v>37</v>
      </c>
      <c r="E27" s="28"/>
    </row>
    <row r="28" spans="1:5">
      <c r="A28" s="169"/>
      <c r="B28" s="29">
        <v>10</v>
      </c>
      <c r="C28" s="33" t="s">
        <v>38</v>
      </c>
      <c r="D28" s="34" t="s">
        <v>39</v>
      </c>
      <c r="E28" s="28"/>
    </row>
    <row r="29" spans="1:5" ht="30">
      <c r="A29" s="169"/>
      <c r="B29" s="29">
        <v>11</v>
      </c>
      <c r="C29" s="33" t="s">
        <v>40</v>
      </c>
      <c r="D29" s="34" t="s">
        <v>39</v>
      </c>
      <c r="E29" s="28"/>
    </row>
    <row r="30" spans="1:5">
      <c r="A30" s="169"/>
      <c r="B30" s="29">
        <v>12</v>
      </c>
      <c r="C30" s="33" t="s">
        <v>41</v>
      </c>
      <c r="D30" s="34" t="s">
        <v>39</v>
      </c>
      <c r="E30" s="35"/>
    </row>
    <row r="31" spans="1:5" ht="15.75" customHeight="1">
      <c r="A31" s="169"/>
      <c r="B31" s="29">
        <v>13</v>
      </c>
      <c r="C31" s="36" t="s">
        <v>42</v>
      </c>
      <c r="D31" s="34" t="s">
        <v>39</v>
      </c>
      <c r="E31" s="35"/>
    </row>
    <row r="32" spans="1:5" ht="16.5" customHeight="1">
      <c r="A32" s="169"/>
      <c r="B32" s="29">
        <v>14</v>
      </c>
      <c r="C32" s="36" t="s">
        <v>43</v>
      </c>
      <c r="D32" s="34" t="s">
        <v>39</v>
      </c>
      <c r="E32" s="35"/>
    </row>
    <row r="33" spans="1:5" ht="30">
      <c r="A33" s="169"/>
      <c r="B33" s="29">
        <v>15</v>
      </c>
      <c r="C33" s="36" t="s">
        <v>44</v>
      </c>
      <c r="D33" s="34" t="s">
        <v>39</v>
      </c>
      <c r="E33" s="35"/>
    </row>
    <row r="34" spans="1:5" ht="30">
      <c r="A34" s="169"/>
      <c r="B34" s="29">
        <v>16</v>
      </c>
      <c r="C34" s="33" t="s">
        <v>45</v>
      </c>
      <c r="D34" s="34" t="s">
        <v>39</v>
      </c>
      <c r="E34" s="35"/>
    </row>
    <row r="35" spans="1:5" ht="30">
      <c r="A35" s="169"/>
      <c r="B35" s="29">
        <v>17</v>
      </c>
      <c r="C35" s="33" t="s">
        <v>46</v>
      </c>
      <c r="D35" s="34" t="s">
        <v>39</v>
      </c>
      <c r="E35" s="35"/>
    </row>
    <row r="36" spans="1:5">
      <c r="A36" s="169"/>
      <c r="B36" s="29">
        <v>18</v>
      </c>
      <c r="C36" s="33" t="s">
        <v>47</v>
      </c>
      <c r="D36" s="34" t="s">
        <v>39</v>
      </c>
      <c r="E36" s="35"/>
    </row>
    <row r="37" spans="1:5">
      <c r="A37" s="169"/>
      <c r="B37" s="29">
        <v>19</v>
      </c>
      <c r="C37" s="3" t="s">
        <v>48</v>
      </c>
      <c r="D37" s="34" t="s">
        <v>39</v>
      </c>
      <c r="E37" s="35"/>
    </row>
    <row r="38" spans="1:5">
      <c r="A38" s="169"/>
      <c r="B38" s="29">
        <v>20</v>
      </c>
      <c r="C38" s="33" t="s">
        <v>49</v>
      </c>
      <c r="D38" s="34" t="s">
        <v>39</v>
      </c>
      <c r="E38" s="35"/>
    </row>
    <row r="39" spans="1:5" ht="45">
      <c r="A39" s="169"/>
      <c r="B39" s="29">
        <v>21</v>
      </c>
      <c r="C39" s="33" t="s">
        <v>50</v>
      </c>
      <c r="D39" s="32" t="s">
        <v>51</v>
      </c>
      <c r="E39" s="35"/>
    </row>
    <row r="40" spans="1:5" ht="30">
      <c r="A40" s="169"/>
      <c r="B40" s="29">
        <v>22</v>
      </c>
      <c r="C40" s="33" t="s">
        <v>52</v>
      </c>
      <c r="D40" s="34" t="s">
        <v>39</v>
      </c>
      <c r="E40" s="35"/>
    </row>
    <row r="41" spans="1:5" ht="30">
      <c r="A41" s="169"/>
      <c r="B41" s="29">
        <v>23</v>
      </c>
      <c r="C41" s="33" t="s">
        <v>53</v>
      </c>
      <c r="D41" s="32" t="s">
        <v>54</v>
      </c>
      <c r="E41" s="35"/>
    </row>
    <row r="42" spans="1:5" ht="30">
      <c r="A42" s="169"/>
      <c r="B42" s="29">
        <v>24</v>
      </c>
      <c r="C42" s="3" t="s">
        <v>55</v>
      </c>
      <c r="D42" s="34" t="s">
        <v>39</v>
      </c>
      <c r="E42" s="35"/>
    </row>
    <row r="43" spans="1:5">
      <c r="A43" s="169"/>
      <c r="B43" s="29">
        <v>25</v>
      </c>
      <c r="C43" s="33" t="s">
        <v>56</v>
      </c>
      <c r="D43" s="34" t="s">
        <v>39</v>
      </c>
      <c r="E43" s="35"/>
    </row>
    <row r="44" spans="1:5">
      <c r="A44" s="169"/>
      <c r="B44" s="29">
        <v>26</v>
      </c>
      <c r="C44" s="37" t="s">
        <v>57</v>
      </c>
      <c r="D44" s="34" t="s">
        <v>39</v>
      </c>
      <c r="E44" s="35"/>
    </row>
    <row r="45" spans="1:5">
      <c r="A45" s="169"/>
      <c r="B45" s="29">
        <v>27</v>
      </c>
      <c r="C45" s="33" t="s">
        <v>58</v>
      </c>
      <c r="D45" s="34" t="s">
        <v>39</v>
      </c>
      <c r="E45" s="35"/>
    </row>
    <row r="46" spans="1:5">
      <c r="A46" s="169"/>
      <c r="B46" s="29">
        <v>28</v>
      </c>
      <c r="C46" s="33" t="s">
        <v>59</v>
      </c>
      <c r="D46" s="34" t="s">
        <v>39</v>
      </c>
      <c r="E46" s="35"/>
    </row>
    <row r="47" spans="1:5">
      <c r="A47" s="169"/>
      <c r="B47" s="29">
        <v>29</v>
      </c>
      <c r="C47" s="33" t="s">
        <v>60</v>
      </c>
      <c r="D47" s="34" t="s">
        <v>61</v>
      </c>
      <c r="E47" s="35"/>
    </row>
    <row r="48" spans="1:5">
      <c r="A48" s="169"/>
      <c r="B48" s="29">
        <v>30</v>
      </c>
      <c r="C48" s="33" t="s">
        <v>62</v>
      </c>
      <c r="D48" s="34" t="s">
        <v>39</v>
      </c>
      <c r="E48" s="35"/>
    </row>
    <row r="49" spans="1:5" ht="30">
      <c r="A49" s="169"/>
      <c r="B49" s="29">
        <v>31</v>
      </c>
      <c r="C49" s="33" t="s">
        <v>63</v>
      </c>
      <c r="D49" s="34" t="s">
        <v>39</v>
      </c>
      <c r="E49" s="35"/>
    </row>
    <row r="50" spans="1:5" s="2" customFormat="1">
      <c r="A50" s="169"/>
      <c r="B50" s="29">
        <v>32</v>
      </c>
      <c r="C50" s="38" t="s">
        <v>64</v>
      </c>
      <c r="D50" s="34" t="s">
        <v>39</v>
      </c>
      <c r="E50" s="39"/>
    </row>
    <row r="51" spans="1:5" s="41" customFormat="1" ht="15.75" customHeight="1">
      <c r="A51" s="169" t="s">
        <v>65</v>
      </c>
      <c r="B51" s="40">
        <v>33</v>
      </c>
      <c r="C51" s="170" t="s">
        <v>66</v>
      </c>
      <c r="D51" s="170"/>
      <c r="E51" s="170"/>
    </row>
    <row r="52" spans="1:5" s="41" customFormat="1">
      <c r="A52" s="169"/>
      <c r="B52" s="42">
        <v>34</v>
      </c>
      <c r="C52" s="43" t="s">
        <v>67</v>
      </c>
      <c r="D52" s="44" t="s">
        <v>16</v>
      </c>
      <c r="E52" s="45"/>
    </row>
    <row r="53" spans="1:5" s="41" customFormat="1" ht="60">
      <c r="A53" s="169"/>
      <c r="B53" s="46">
        <v>35</v>
      </c>
      <c r="C53" s="47" t="s">
        <v>68</v>
      </c>
      <c r="D53" s="48" t="s">
        <v>16</v>
      </c>
      <c r="E53" s="49"/>
    </row>
    <row r="54" spans="1:5" s="41" customFormat="1" ht="45">
      <c r="A54" s="169"/>
      <c r="B54" s="46">
        <v>36</v>
      </c>
      <c r="C54" s="47" t="s">
        <v>69</v>
      </c>
      <c r="D54" s="48" t="s">
        <v>16</v>
      </c>
      <c r="E54" s="49"/>
    </row>
    <row r="55" spans="1:5" s="41" customFormat="1">
      <c r="A55" s="169"/>
      <c r="B55" s="50">
        <v>37</v>
      </c>
      <c r="C55" s="51" t="s">
        <v>70</v>
      </c>
      <c r="D55" s="52" t="s">
        <v>39</v>
      </c>
      <c r="E55" s="53"/>
    </row>
    <row r="56" spans="1:5" s="41" customFormat="1" ht="15.75" customHeight="1">
      <c r="A56" s="169" t="s">
        <v>71</v>
      </c>
      <c r="B56" s="40">
        <v>38</v>
      </c>
      <c r="C56" s="171" t="s">
        <v>72</v>
      </c>
      <c r="D56" s="171"/>
      <c r="E56" s="171"/>
    </row>
    <row r="57" spans="1:5" s="41" customFormat="1">
      <c r="A57" s="169"/>
      <c r="B57" s="46">
        <v>39</v>
      </c>
      <c r="C57" s="43" t="s">
        <v>73</v>
      </c>
      <c r="D57" s="44" t="s">
        <v>74</v>
      </c>
      <c r="E57" s="45"/>
    </row>
    <row r="58" spans="1:5" s="41" customFormat="1">
      <c r="A58" s="169"/>
      <c r="B58" s="46">
        <v>40</v>
      </c>
      <c r="C58" s="47" t="s">
        <v>75</v>
      </c>
      <c r="D58" s="48" t="s">
        <v>39</v>
      </c>
      <c r="E58" s="49"/>
    </row>
    <row r="59" spans="1:5" s="41" customFormat="1" ht="30">
      <c r="A59" s="169"/>
      <c r="B59" s="46">
        <v>41</v>
      </c>
      <c r="C59" s="47" t="s">
        <v>76</v>
      </c>
      <c r="D59" s="48" t="s">
        <v>77</v>
      </c>
      <c r="E59" s="49"/>
    </row>
    <row r="60" spans="1:5" s="41" customFormat="1" ht="75">
      <c r="A60" s="169"/>
      <c r="B60" s="46">
        <v>42</v>
      </c>
      <c r="C60" s="47" t="s">
        <v>78</v>
      </c>
      <c r="D60" s="48" t="s">
        <v>79</v>
      </c>
      <c r="E60" s="49"/>
    </row>
    <row r="61" spans="1:5" s="41" customFormat="1">
      <c r="A61" s="169"/>
      <c r="B61" s="46">
        <v>43</v>
      </c>
      <c r="C61" s="47" t="s">
        <v>80</v>
      </c>
      <c r="D61" s="48" t="s">
        <v>81</v>
      </c>
      <c r="E61" s="49"/>
    </row>
    <row r="62" spans="1:5" s="41" customFormat="1">
      <c r="A62" s="169"/>
      <c r="B62" s="46">
        <v>44</v>
      </c>
      <c r="C62" s="47" t="s">
        <v>82</v>
      </c>
      <c r="D62" s="48" t="s">
        <v>83</v>
      </c>
      <c r="E62" s="49"/>
    </row>
    <row r="63" spans="1:5" s="41" customFormat="1">
      <c r="A63" s="169"/>
      <c r="B63" s="46">
        <v>45</v>
      </c>
      <c r="C63" s="47" t="s">
        <v>84</v>
      </c>
      <c r="D63" s="48" t="s">
        <v>83</v>
      </c>
      <c r="E63" s="49"/>
    </row>
    <row r="64" spans="1:5" s="41" customFormat="1" ht="45">
      <c r="A64" s="169"/>
      <c r="B64" s="46">
        <v>46</v>
      </c>
      <c r="C64" s="47" t="s">
        <v>85</v>
      </c>
      <c r="D64" s="48" t="s">
        <v>39</v>
      </c>
      <c r="E64" s="49"/>
    </row>
    <row r="65" spans="1:5" s="41" customFormat="1" ht="45">
      <c r="A65" s="169"/>
      <c r="B65" s="46">
        <v>47</v>
      </c>
      <c r="C65" s="47" t="s">
        <v>86</v>
      </c>
      <c r="D65" s="48" t="s">
        <v>39</v>
      </c>
      <c r="E65" s="49"/>
    </row>
    <row r="66" spans="1:5" s="41" customFormat="1" ht="30">
      <c r="A66" s="169"/>
      <c r="B66" s="46">
        <v>48</v>
      </c>
      <c r="C66" s="47" t="s">
        <v>87</v>
      </c>
      <c r="D66" s="48" t="s">
        <v>39</v>
      </c>
      <c r="E66" s="49"/>
    </row>
    <row r="67" spans="1:5" s="41" customFormat="1" ht="150">
      <c r="A67" s="169"/>
      <c r="B67" s="46">
        <v>49</v>
      </c>
      <c r="C67" s="47" t="s">
        <v>88</v>
      </c>
      <c r="D67" s="48" t="s">
        <v>39</v>
      </c>
      <c r="E67" s="49"/>
    </row>
    <row r="68" spans="1:5" s="41" customFormat="1" ht="135">
      <c r="A68" s="169"/>
      <c r="B68" s="46">
        <v>50</v>
      </c>
      <c r="C68" s="47" t="s">
        <v>89</v>
      </c>
      <c r="D68" s="48" t="s">
        <v>39</v>
      </c>
      <c r="E68" s="49"/>
    </row>
    <row r="69" spans="1:5" s="41" customFormat="1" ht="105">
      <c r="A69" s="169"/>
      <c r="B69" s="46">
        <v>51</v>
      </c>
      <c r="C69" s="47" t="s">
        <v>90</v>
      </c>
      <c r="D69" s="48" t="s">
        <v>39</v>
      </c>
      <c r="E69" s="49"/>
    </row>
    <row r="70" spans="1:5" s="41" customFormat="1" ht="45">
      <c r="A70" s="169"/>
      <c r="B70" s="46">
        <v>52</v>
      </c>
      <c r="C70" s="47" t="s">
        <v>91</v>
      </c>
      <c r="D70" s="48" t="s">
        <v>39</v>
      </c>
      <c r="E70" s="49"/>
    </row>
    <row r="71" spans="1:5" s="41" customFormat="1" ht="154.5" customHeight="1">
      <c r="A71" s="169"/>
      <c r="B71" s="46">
        <v>53</v>
      </c>
      <c r="C71" s="47" t="s">
        <v>92</v>
      </c>
      <c r="D71" s="48" t="s">
        <v>39</v>
      </c>
      <c r="E71" s="49"/>
    </row>
    <row r="72" spans="1:5" s="41" customFormat="1" ht="364.5" customHeight="1">
      <c r="A72" s="169"/>
      <c r="B72" s="46">
        <v>54</v>
      </c>
      <c r="C72" s="47" t="s">
        <v>93</v>
      </c>
      <c r="D72" s="48" t="s">
        <v>39</v>
      </c>
      <c r="E72" s="49"/>
    </row>
    <row r="73" spans="1:5" s="41" customFormat="1" ht="78.75" customHeight="1">
      <c r="A73" s="169"/>
      <c r="B73" s="46">
        <v>55</v>
      </c>
      <c r="C73" s="47" t="s">
        <v>94</v>
      </c>
      <c r="D73" s="48" t="s">
        <v>39</v>
      </c>
      <c r="E73" s="49"/>
    </row>
    <row r="74" spans="1:5" s="41" customFormat="1" ht="75">
      <c r="A74" s="169"/>
      <c r="B74" s="46">
        <v>56</v>
      </c>
      <c r="C74" s="47" t="s">
        <v>95</v>
      </c>
      <c r="D74" s="48" t="s">
        <v>39</v>
      </c>
      <c r="E74" s="49"/>
    </row>
    <row r="75" spans="1:5" s="41" customFormat="1" ht="60">
      <c r="A75" s="169"/>
      <c r="B75" s="46">
        <v>57</v>
      </c>
      <c r="C75" s="47" t="s">
        <v>96</v>
      </c>
      <c r="D75" s="48" t="s">
        <v>39</v>
      </c>
      <c r="E75" s="49"/>
    </row>
    <row r="76" spans="1:5" s="41" customFormat="1" ht="45">
      <c r="A76" s="169"/>
      <c r="B76" s="46">
        <v>58</v>
      </c>
      <c r="C76" s="54" t="s">
        <v>97</v>
      </c>
      <c r="D76" s="55" t="s">
        <v>39</v>
      </c>
      <c r="E76" s="49"/>
    </row>
    <row r="77" spans="1:5" s="41" customFormat="1" ht="105.75" customHeight="1">
      <c r="A77" s="169"/>
      <c r="B77" s="46">
        <v>59</v>
      </c>
      <c r="C77" s="54" t="s">
        <v>98</v>
      </c>
      <c r="D77" s="55" t="s">
        <v>39</v>
      </c>
      <c r="E77" s="49"/>
    </row>
    <row r="78" spans="1:5" s="41" customFormat="1" ht="45">
      <c r="A78" s="169"/>
      <c r="B78" s="46">
        <v>60</v>
      </c>
      <c r="C78" s="54" t="s">
        <v>99</v>
      </c>
      <c r="D78" s="55" t="s">
        <v>39</v>
      </c>
      <c r="E78" s="49"/>
    </row>
    <row r="79" spans="1:5" s="41" customFormat="1" ht="45">
      <c r="A79" s="169"/>
      <c r="B79" s="46">
        <v>61</v>
      </c>
      <c r="C79" s="56" t="s">
        <v>100</v>
      </c>
      <c r="D79" s="55" t="s">
        <v>39</v>
      </c>
      <c r="E79" s="49"/>
    </row>
    <row r="80" spans="1:5" s="41" customFormat="1" ht="45">
      <c r="A80" s="169"/>
      <c r="B80" s="46">
        <v>62</v>
      </c>
      <c r="C80" s="54" t="s">
        <v>101</v>
      </c>
      <c r="D80" s="55" t="s">
        <v>39</v>
      </c>
      <c r="E80" s="49"/>
    </row>
    <row r="81" spans="1:5" s="41" customFormat="1" ht="45">
      <c r="A81" s="169"/>
      <c r="B81" s="46">
        <v>63</v>
      </c>
      <c r="C81" s="54" t="s">
        <v>102</v>
      </c>
      <c r="D81" s="55" t="s">
        <v>39</v>
      </c>
      <c r="E81" s="49"/>
    </row>
    <row r="82" spans="1:5" s="41" customFormat="1" ht="45">
      <c r="A82" s="169"/>
      <c r="B82" s="46">
        <v>64</v>
      </c>
      <c r="C82" s="47" t="s">
        <v>103</v>
      </c>
      <c r="D82" s="48" t="s">
        <v>39</v>
      </c>
      <c r="E82" s="49"/>
    </row>
  </sheetData>
  <mergeCells count="24">
    <mergeCell ref="A16:B16"/>
    <mergeCell ref="A19:A50"/>
    <mergeCell ref="A51:A55"/>
    <mergeCell ref="C51:E51"/>
    <mergeCell ref="A56:A82"/>
    <mergeCell ref="C56:E56"/>
    <mergeCell ref="A13:B13"/>
    <mergeCell ref="C13:E13"/>
    <mergeCell ref="A14:B14"/>
    <mergeCell ref="C14:E14"/>
    <mergeCell ref="A15:B15"/>
    <mergeCell ref="A8:B8"/>
    <mergeCell ref="D9:E9"/>
    <mergeCell ref="A10:B10"/>
    <mergeCell ref="C10:E10"/>
    <mergeCell ref="A11:B11"/>
    <mergeCell ref="C11:E11"/>
    <mergeCell ref="A2:B3"/>
    <mergeCell ref="D2:E3"/>
    <mergeCell ref="A4:E5"/>
    <mergeCell ref="A6:B6"/>
    <mergeCell ref="D6:D7"/>
    <mergeCell ref="E6:E7"/>
    <mergeCell ref="A7:B7"/>
  </mergeCells>
  <pageMargins left="0.78749999999999998" right="0.78749999999999998" top="1.05277777777778" bottom="1.05277777777778" header="0.78749999999999998" footer="0.78749999999999998"/>
  <pageSetup paperSize="9" scale="55" fitToHeight="0" orientation="portrait" useFirstPageNumber="1" horizontalDpi="300" verticalDpi="300" r:id="rId1"/>
  <headerFooter>
    <oddHeader>&amp;C&amp;"Times New Roman,Normálne"&amp;12&amp;A</oddHeader>
    <oddFooter>&amp;C&amp;"Times New Roman,Normálne"&amp;12Strana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F2D0"/>
    <pageSetUpPr fitToPage="1"/>
  </sheetPr>
  <dimension ref="A1:AMJ86"/>
  <sheetViews>
    <sheetView tabSelected="1" view="pageBreakPreview" topLeftCell="A46" zoomScaleNormal="100" zoomScaleSheetLayoutView="100" zoomScalePageLayoutView="75" workbookViewId="0">
      <selection activeCell="C57" sqref="C57:E57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157" t="s">
        <v>1</v>
      </c>
      <c r="B2" s="157"/>
      <c r="C2" s="5" t="s">
        <v>2</v>
      </c>
      <c r="D2" s="158" t="s">
        <v>3</v>
      </c>
      <c r="E2" s="158"/>
    </row>
    <row r="3" spans="1:5" ht="41.1" customHeight="1">
      <c r="A3" s="157"/>
      <c r="B3" s="157"/>
      <c r="C3" s="6" t="s">
        <v>4</v>
      </c>
      <c r="D3" s="158"/>
      <c r="E3" s="158"/>
    </row>
    <row r="4" spans="1:5">
      <c r="A4" s="159" t="s">
        <v>5</v>
      </c>
      <c r="B4" s="159"/>
      <c r="C4" s="159"/>
      <c r="D4" s="159"/>
      <c r="E4" s="159"/>
    </row>
    <row r="5" spans="1:5">
      <c r="A5" s="159"/>
      <c r="B5" s="159"/>
      <c r="C5" s="159"/>
      <c r="D5" s="159"/>
      <c r="E5" s="159"/>
    </row>
    <row r="6" spans="1:5" ht="53.25" customHeight="1">
      <c r="A6" s="160" t="s">
        <v>6</v>
      </c>
      <c r="B6" s="160"/>
      <c r="C6" s="1"/>
      <c r="D6" s="161" t="s">
        <v>7</v>
      </c>
      <c r="E6" s="162"/>
    </row>
    <row r="7" spans="1:5" ht="24.95" customHeight="1">
      <c r="A7" s="160" t="s">
        <v>8</v>
      </c>
      <c r="B7" s="160"/>
      <c r="C7" s="1"/>
      <c r="D7" s="161"/>
      <c r="E7" s="162"/>
    </row>
    <row r="8" spans="1:5" ht="24.95" customHeight="1">
      <c r="A8" s="160" t="s">
        <v>9</v>
      </c>
      <c r="B8" s="160"/>
      <c r="C8" s="1"/>
      <c r="D8" s="7" t="s">
        <v>10</v>
      </c>
      <c r="E8" s="1"/>
    </row>
    <row r="9" spans="1:5">
      <c r="D9" s="163"/>
      <c r="E9" s="163"/>
    </row>
    <row r="10" spans="1:5" ht="30" customHeight="1">
      <c r="A10" s="164" t="s">
        <v>11</v>
      </c>
      <c r="B10" s="164"/>
      <c r="C10" s="165"/>
      <c r="D10" s="165"/>
      <c r="E10" s="165"/>
    </row>
    <row r="11" spans="1:5" ht="32.25" customHeight="1">
      <c r="A11" s="164" t="s">
        <v>12</v>
      </c>
      <c r="B11" s="164"/>
      <c r="C11" s="165"/>
      <c r="D11" s="165"/>
      <c r="E11" s="165"/>
    </row>
    <row r="12" spans="1:5">
      <c r="A12" s="8"/>
      <c r="B12" s="9"/>
      <c r="C12" s="10"/>
      <c r="D12" s="11"/>
      <c r="E12" s="12"/>
    </row>
    <row r="13" spans="1:5" ht="24" customHeight="1">
      <c r="A13" s="166" t="s">
        <v>13</v>
      </c>
      <c r="B13" s="166"/>
      <c r="C13" s="167" t="s">
        <v>104</v>
      </c>
      <c r="D13" s="167"/>
      <c r="E13" s="167"/>
    </row>
    <row r="14" spans="1:5" ht="17.100000000000001" customHeight="1">
      <c r="A14" s="166" t="s">
        <v>15</v>
      </c>
      <c r="B14" s="166"/>
      <c r="C14" s="168" t="s">
        <v>16</v>
      </c>
      <c r="D14" s="168"/>
      <c r="E14" s="168"/>
    </row>
    <row r="15" spans="1:5" ht="17.100000000000001" customHeight="1">
      <c r="A15" s="166" t="s">
        <v>17</v>
      </c>
      <c r="B15" s="166"/>
      <c r="C15" s="13"/>
      <c r="D15" s="14"/>
      <c r="E15" s="15"/>
    </row>
    <row r="16" spans="1:5" ht="17.100000000000001" customHeight="1">
      <c r="A16" s="166" t="s">
        <v>18</v>
      </c>
      <c r="B16" s="166"/>
      <c r="C16" s="16"/>
      <c r="D16" s="17"/>
      <c r="E16" s="18"/>
    </row>
    <row r="17" spans="1:5">
      <c r="C17" s="19"/>
    </row>
    <row r="18" spans="1:5" ht="30">
      <c r="A18" s="20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>
      <c r="A19" s="172" t="s">
        <v>23</v>
      </c>
      <c r="B19" s="25">
        <v>1</v>
      </c>
      <c r="C19" s="26" t="s">
        <v>104</v>
      </c>
      <c r="D19" s="57" t="s">
        <v>16</v>
      </c>
      <c r="E19" s="28"/>
    </row>
    <row r="20" spans="1:5" ht="45">
      <c r="A20" s="172"/>
      <c r="B20" s="29">
        <v>2</v>
      </c>
      <c r="C20" s="30" t="s">
        <v>105</v>
      </c>
      <c r="D20" s="58" t="s">
        <v>39</v>
      </c>
      <c r="E20" s="28"/>
    </row>
    <row r="21" spans="1:5" ht="30">
      <c r="A21" s="172"/>
      <c r="B21" s="29">
        <v>3</v>
      </c>
      <c r="C21" s="30" t="s">
        <v>106</v>
      </c>
      <c r="D21" s="58" t="s">
        <v>39</v>
      </c>
      <c r="E21" s="28"/>
    </row>
    <row r="22" spans="1:5" ht="15.75" customHeight="1">
      <c r="A22" s="172"/>
      <c r="B22" s="29">
        <v>4</v>
      </c>
      <c r="C22" s="30" t="s">
        <v>107</v>
      </c>
      <c r="D22" s="58" t="s">
        <v>39</v>
      </c>
      <c r="E22" s="28"/>
    </row>
    <row r="23" spans="1:5">
      <c r="A23" s="172"/>
      <c r="B23" s="29">
        <v>5</v>
      </c>
      <c r="C23" s="33" t="s">
        <v>108</v>
      </c>
      <c r="D23" s="58" t="s">
        <v>39</v>
      </c>
      <c r="E23" s="28"/>
    </row>
    <row r="24" spans="1:5" ht="30">
      <c r="A24" s="172"/>
      <c r="B24" s="29">
        <v>6</v>
      </c>
      <c r="C24" s="33" t="s">
        <v>202</v>
      </c>
      <c r="D24" s="34" t="s">
        <v>34</v>
      </c>
      <c r="E24" s="28"/>
    </row>
    <row r="25" spans="1:5" ht="30">
      <c r="A25" s="172"/>
      <c r="B25" s="29">
        <v>7</v>
      </c>
      <c r="C25" s="33" t="s">
        <v>203</v>
      </c>
      <c r="D25" s="34" t="s">
        <v>34</v>
      </c>
      <c r="E25" s="28"/>
    </row>
    <row r="26" spans="1:5">
      <c r="A26" s="172"/>
      <c r="B26" s="29">
        <v>8</v>
      </c>
      <c r="C26" s="59" t="s">
        <v>109</v>
      </c>
      <c r="D26" s="34" t="s">
        <v>28</v>
      </c>
      <c r="E26" s="28"/>
    </row>
    <row r="27" spans="1:5" s="2" customFormat="1" ht="26.25">
      <c r="A27" s="172"/>
      <c r="B27" s="29">
        <v>9</v>
      </c>
      <c r="C27" s="59" t="s">
        <v>204</v>
      </c>
      <c r="D27" s="34" t="s">
        <v>39</v>
      </c>
      <c r="E27" s="28"/>
    </row>
    <row r="28" spans="1:5" s="2" customFormat="1">
      <c r="A28" s="172"/>
      <c r="B28" s="29">
        <v>10</v>
      </c>
      <c r="C28" s="59" t="s">
        <v>110</v>
      </c>
      <c r="D28" s="34" t="s">
        <v>39</v>
      </c>
      <c r="E28" s="28"/>
    </row>
    <row r="29" spans="1:5" s="2" customFormat="1">
      <c r="A29" s="172"/>
      <c r="B29" s="29">
        <v>11</v>
      </c>
      <c r="C29" s="59" t="s">
        <v>111</v>
      </c>
      <c r="D29" s="34" t="s">
        <v>112</v>
      </c>
      <c r="E29" s="28"/>
    </row>
    <row r="30" spans="1:5" s="2" customFormat="1" ht="26.25">
      <c r="A30" s="172"/>
      <c r="B30" s="29">
        <v>12</v>
      </c>
      <c r="C30" s="59" t="s">
        <v>205</v>
      </c>
      <c r="D30" s="34" t="s">
        <v>51</v>
      </c>
      <c r="E30" s="28"/>
    </row>
    <row r="31" spans="1:5" s="2" customFormat="1" ht="30">
      <c r="A31" s="172"/>
      <c r="B31" s="29">
        <v>13</v>
      </c>
      <c r="C31" s="59" t="s">
        <v>113</v>
      </c>
      <c r="D31" s="34" t="s">
        <v>114</v>
      </c>
      <c r="E31" s="28"/>
    </row>
    <row r="32" spans="1:5" s="2" customFormat="1" ht="39">
      <c r="A32" s="172"/>
      <c r="B32" s="29">
        <v>14</v>
      </c>
      <c r="C32" s="59" t="s">
        <v>210</v>
      </c>
      <c r="D32" s="34" t="s">
        <v>115</v>
      </c>
      <c r="E32" s="28"/>
    </row>
    <row r="33" spans="1:5" s="2" customFormat="1">
      <c r="A33" s="172"/>
      <c r="B33" s="29">
        <v>15</v>
      </c>
      <c r="C33" s="36" t="s">
        <v>116</v>
      </c>
      <c r="D33" s="34" t="s">
        <v>117</v>
      </c>
      <c r="E33" s="28"/>
    </row>
    <row r="34" spans="1:5" s="2" customFormat="1" ht="30">
      <c r="A34" s="172"/>
      <c r="B34" s="29">
        <v>16</v>
      </c>
      <c r="C34" s="33" t="s">
        <v>118</v>
      </c>
      <c r="D34" s="34" t="s">
        <v>119</v>
      </c>
      <c r="E34" s="28"/>
    </row>
    <row r="35" spans="1:5" s="2" customFormat="1" ht="30">
      <c r="A35" s="172"/>
      <c r="B35" s="29">
        <v>17</v>
      </c>
      <c r="C35" s="30" t="s">
        <v>120</v>
      </c>
      <c r="D35" s="34" t="s">
        <v>121</v>
      </c>
      <c r="E35" s="28"/>
    </row>
    <row r="36" spans="1:5" s="2" customFormat="1" ht="30">
      <c r="A36" s="172"/>
      <c r="B36" s="29">
        <v>18</v>
      </c>
      <c r="C36" s="30" t="s">
        <v>122</v>
      </c>
      <c r="D36" s="34" t="s">
        <v>123</v>
      </c>
      <c r="E36" s="28"/>
    </row>
    <row r="37" spans="1:5" s="2" customFormat="1">
      <c r="A37" s="172"/>
      <c r="B37" s="29">
        <v>19</v>
      </c>
      <c r="C37" s="60" t="s">
        <v>124</v>
      </c>
      <c r="D37" s="34" t="s">
        <v>39</v>
      </c>
      <c r="E37" s="28"/>
    </row>
    <row r="38" spans="1:5" s="2" customFormat="1" ht="30">
      <c r="A38" s="172"/>
      <c r="B38" s="29">
        <v>20</v>
      </c>
      <c r="C38" s="30" t="s">
        <v>125</v>
      </c>
      <c r="D38" s="34" t="s">
        <v>39</v>
      </c>
      <c r="E38" s="28"/>
    </row>
    <row r="39" spans="1:5" s="2" customFormat="1">
      <c r="A39" s="172"/>
      <c r="B39" s="29">
        <v>21</v>
      </c>
      <c r="C39" s="33" t="s">
        <v>126</v>
      </c>
      <c r="D39" s="32" t="s">
        <v>39</v>
      </c>
      <c r="E39" s="28"/>
    </row>
    <row r="40" spans="1:5" s="2" customFormat="1" ht="45">
      <c r="A40" s="172"/>
      <c r="B40" s="29">
        <v>22</v>
      </c>
      <c r="C40" s="30" t="s">
        <v>127</v>
      </c>
      <c r="D40" s="34" t="s">
        <v>39</v>
      </c>
      <c r="E40" s="28"/>
    </row>
    <row r="41" spans="1:5" s="2" customFormat="1" ht="60">
      <c r="A41" s="172"/>
      <c r="B41" s="29">
        <v>23</v>
      </c>
      <c r="C41" s="30" t="s">
        <v>128</v>
      </c>
      <c r="D41" s="32" t="s">
        <v>39</v>
      </c>
      <c r="E41" s="28"/>
    </row>
    <row r="42" spans="1:5" s="2" customFormat="1">
      <c r="A42" s="172"/>
      <c r="B42" s="29">
        <v>24</v>
      </c>
      <c r="C42" s="3" t="s">
        <v>129</v>
      </c>
      <c r="D42" s="34" t="s">
        <v>39</v>
      </c>
      <c r="E42" s="28"/>
    </row>
    <row r="43" spans="1:5" s="2" customFormat="1" ht="60">
      <c r="A43" s="172"/>
      <c r="B43" s="29">
        <v>25</v>
      </c>
      <c r="C43" s="30" t="s">
        <v>206</v>
      </c>
      <c r="D43" s="34" t="s">
        <v>39</v>
      </c>
      <c r="E43" s="28"/>
    </row>
    <row r="44" spans="1:5" s="2" customFormat="1">
      <c r="A44" s="172"/>
      <c r="B44" s="29">
        <v>26</v>
      </c>
      <c r="C44" s="37" t="s">
        <v>130</v>
      </c>
      <c r="D44" s="34" t="s">
        <v>39</v>
      </c>
      <c r="E44" s="28"/>
    </row>
    <row r="45" spans="1:5" s="2" customFormat="1" ht="30">
      <c r="A45" s="172"/>
      <c r="B45" s="29">
        <v>27</v>
      </c>
      <c r="C45" s="30" t="s">
        <v>131</v>
      </c>
      <c r="D45" s="34" t="s">
        <v>39</v>
      </c>
      <c r="E45" s="28"/>
    </row>
    <row r="46" spans="1:5" s="2" customFormat="1" ht="48" customHeight="1">
      <c r="A46" s="172"/>
      <c r="B46" s="29">
        <v>28</v>
      </c>
      <c r="C46" s="30" t="s">
        <v>207</v>
      </c>
      <c r="D46" s="34" t="s">
        <v>39</v>
      </c>
      <c r="E46" s="28"/>
    </row>
    <row r="47" spans="1:5" ht="45">
      <c r="A47" s="172"/>
      <c r="B47" s="29">
        <v>29</v>
      </c>
      <c r="C47" s="30" t="s">
        <v>208</v>
      </c>
      <c r="D47" s="34" t="s">
        <v>39</v>
      </c>
      <c r="E47" s="35"/>
    </row>
    <row r="48" spans="1:5">
      <c r="A48" s="172"/>
      <c r="B48" s="29">
        <v>30</v>
      </c>
      <c r="C48" s="30" t="s">
        <v>132</v>
      </c>
      <c r="D48" s="34" t="s">
        <v>39</v>
      </c>
      <c r="E48" s="35"/>
    </row>
    <row r="49" spans="1:5" ht="30">
      <c r="A49" s="172"/>
      <c r="B49" s="29">
        <v>31</v>
      </c>
      <c r="C49" s="30" t="s">
        <v>133</v>
      </c>
      <c r="D49" s="34" t="s">
        <v>134</v>
      </c>
      <c r="E49" s="35"/>
    </row>
    <row r="50" spans="1:5">
      <c r="A50" s="172"/>
      <c r="B50" s="29">
        <v>32</v>
      </c>
      <c r="C50" s="30" t="s">
        <v>135</v>
      </c>
      <c r="D50" s="34" t="s">
        <v>39</v>
      </c>
      <c r="E50" s="35"/>
    </row>
    <row r="51" spans="1:5">
      <c r="A51" s="172"/>
      <c r="B51" s="29">
        <v>33</v>
      </c>
      <c r="C51" s="30" t="s">
        <v>136</v>
      </c>
      <c r="D51" s="34" t="s">
        <v>39</v>
      </c>
      <c r="E51" s="35"/>
    </row>
    <row r="52" spans="1:5" ht="30">
      <c r="A52" s="172"/>
      <c r="B52" s="29">
        <v>34</v>
      </c>
      <c r="C52" s="30" t="s">
        <v>137</v>
      </c>
      <c r="D52" s="34" t="s">
        <v>39</v>
      </c>
      <c r="E52" s="35"/>
    </row>
    <row r="53" spans="1:5" ht="30">
      <c r="A53" s="172"/>
      <c r="B53" s="29">
        <v>35</v>
      </c>
      <c r="C53" s="30" t="s">
        <v>138</v>
      </c>
      <c r="D53" s="34" t="s">
        <v>39</v>
      </c>
      <c r="E53" s="35"/>
    </row>
    <row r="54" spans="1:5" ht="30">
      <c r="A54" s="172"/>
      <c r="B54" s="29">
        <v>36</v>
      </c>
      <c r="C54" s="30" t="s">
        <v>211</v>
      </c>
      <c r="D54" s="34" t="s">
        <v>39</v>
      </c>
      <c r="E54" s="35"/>
    </row>
    <row r="55" spans="1:5" ht="45">
      <c r="A55" s="172"/>
      <c r="B55" s="29">
        <v>37</v>
      </c>
      <c r="C55" s="30" t="s">
        <v>209</v>
      </c>
      <c r="D55" s="34" t="s">
        <v>39</v>
      </c>
      <c r="E55" s="35"/>
    </row>
    <row r="56" spans="1:5">
      <c r="A56" s="172"/>
      <c r="B56" s="50">
        <v>38</v>
      </c>
      <c r="C56" s="2" t="s">
        <v>62</v>
      </c>
      <c r="D56" s="61" t="s">
        <v>39</v>
      </c>
      <c r="E56" s="62"/>
    </row>
    <row r="57" spans="1:5" s="41" customFormat="1" ht="15.75" customHeight="1">
      <c r="A57" s="169" t="s">
        <v>65</v>
      </c>
      <c r="B57" s="63">
        <v>39</v>
      </c>
      <c r="C57" s="170" t="s">
        <v>66</v>
      </c>
      <c r="D57" s="170"/>
      <c r="E57" s="170"/>
    </row>
    <row r="58" spans="1:5" s="41" customFormat="1">
      <c r="A58" s="169"/>
      <c r="B58" s="29">
        <v>40</v>
      </c>
      <c r="C58" s="43" t="s">
        <v>139</v>
      </c>
      <c r="D58" s="34" t="s">
        <v>39</v>
      </c>
      <c r="E58" s="45"/>
    </row>
    <row r="59" spans="1:5" s="41" customFormat="1" ht="45">
      <c r="A59" s="169"/>
      <c r="B59" s="29">
        <v>41</v>
      </c>
      <c r="C59" s="47" t="s">
        <v>140</v>
      </c>
      <c r="D59" s="48" t="s">
        <v>39</v>
      </c>
      <c r="E59" s="49"/>
    </row>
    <row r="60" spans="1:5" s="41" customFormat="1" ht="15.75" customHeight="1">
      <c r="A60" s="173" t="s">
        <v>71</v>
      </c>
      <c r="B60" s="63">
        <v>42</v>
      </c>
      <c r="C60" s="174" t="s">
        <v>72</v>
      </c>
      <c r="D60" s="174"/>
      <c r="E60" s="174"/>
    </row>
    <row r="61" spans="1:5" s="41" customFormat="1">
      <c r="A61" s="173"/>
      <c r="B61" s="29">
        <v>43</v>
      </c>
      <c r="C61" s="64" t="s">
        <v>73</v>
      </c>
      <c r="D61" s="65" t="s">
        <v>74</v>
      </c>
      <c r="E61" s="66"/>
    </row>
    <row r="62" spans="1:5" s="41" customFormat="1">
      <c r="A62" s="173"/>
      <c r="B62" s="29">
        <v>44</v>
      </c>
      <c r="C62" s="47" t="s">
        <v>75</v>
      </c>
      <c r="D62" s="48" t="s">
        <v>39</v>
      </c>
      <c r="E62" s="49"/>
    </row>
    <row r="63" spans="1:5" s="41" customFormat="1" ht="30">
      <c r="A63" s="173"/>
      <c r="B63" s="42">
        <v>45</v>
      </c>
      <c r="C63" s="47" t="s">
        <v>76</v>
      </c>
      <c r="D63" s="48" t="s">
        <v>77</v>
      </c>
      <c r="E63" s="49"/>
    </row>
    <row r="64" spans="1:5" s="41" customFormat="1" ht="62.25" customHeight="1">
      <c r="A64" s="173"/>
      <c r="B64" s="67">
        <v>46</v>
      </c>
      <c r="C64" s="47" t="s">
        <v>78</v>
      </c>
      <c r="D64" s="48" t="s">
        <v>79</v>
      </c>
      <c r="E64" s="49"/>
    </row>
    <row r="65" spans="1:5" s="41" customFormat="1">
      <c r="A65" s="173"/>
      <c r="B65" s="29">
        <v>47</v>
      </c>
      <c r="C65" s="47" t="s">
        <v>80</v>
      </c>
      <c r="D65" s="48" t="s">
        <v>81</v>
      </c>
      <c r="E65" s="49"/>
    </row>
    <row r="66" spans="1:5" s="41" customFormat="1">
      <c r="A66" s="173"/>
      <c r="B66" s="42">
        <v>48</v>
      </c>
      <c r="C66" s="47" t="s">
        <v>82</v>
      </c>
      <c r="D66" s="48" t="s">
        <v>83</v>
      </c>
      <c r="E66" s="49"/>
    </row>
    <row r="67" spans="1:5" s="41" customFormat="1">
      <c r="A67" s="173"/>
      <c r="B67" s="68">
        <v>49</v>
      </c>
      <c r="C67" s="47" t="s">
        <v>84</v>
      </c>
      <c r="D67" s="48" t="s">
        <v>83</v>
      </c>
      <c r="E67" s="49"/>
    </row>
    <row r="68" spans="1:5" s="41" customFormat="1" ht="45">
      <c r="A68" s="173"/>
      <c r="B68" s="29">
        <v>50</v>
      </c>
      <c r="C68" s="47" t="s">
        <v>85</v>
      </c>
      <c r="D68" s="48" t="s">
        <v>39</v>
      </c>
      <c r="E68" s="49"/>
    </row>
    <row r="69" spans="1:5" s="41" customFormat="1" ht="45">
      <c r="A69" s="173"/>
      <c r="B69" s="42">
        <v>51</v>
      </c>
      <c r="C69" s="47" t="s">
        <v>86</v>
      </c>
      <c r="D69" s="48" t="s">
        <v>39</v>
      </c>
      <c r="E69" s="49"/>
    </row>
    <row r="70" spans="1:5" s="41" customFormat="1" ht="30">
      <c r="A70" s="173"/>
      <c r="B70" s="68">
        <v>52</v>
      </c>
      <c r="C70" s="47" t="s">
        <v>87</v>
      </c>
      <c r="D70" s="48" t="s">
        <v>39</v>
      </c>
      <c r="E70" s="49"/>
    </row>
    <row r="71" spans="1:5" s="41" customFormat="1" ht="150">
      <c r="A71" s="173"/>
      <c r="B71" s="29">
        <v>53</v>
      </c>
      <c r="C71" s="47" t="s">
        <v>88</v>
      </c>
      <c r="D71" s="48" t="s">
        <v>39</v>
      </c>
      <c r="E71" s="49"/>
    </row>
    <row r="72" spans="1:5" s="41" customFormat="1" ht="103.5" customHeight="1">
      <c r="A72" s="173"/>
      <c r="B72" s="42">
        <v>54</v>
      </c>
      <c r="C72" s="47" t="s">
        <v>89</v>
      </c>
      <c r="D72" s="48" t="s">
        <v>39</v>
      </c>
      <c r="E72" s="49"/>
    </row>
    <row r="73" spans="1:5" s="41" customFormat="1" ht="105">
      <c r="A73" s="173"/>
      <c r="B73" s="68">
        <v>55</v>
      </c>
      <c r="C73" s="47" t="s">
        <v>90</v>
      </c>
      <c r="D73" s="48" t="s">
        <v>39</v>
      </c>
      <c r="E73" s="49"/>
    </row>
    <row r="74" spans="1:5" s="41" customFormat="1" ht="30.75" customHeight="1">
      <c r="A74" s="173"/>
      <c r="B74" s="29">
        <v>56</v>
      </c>
      <c r="C74" s="47" t="s">
        <v>91</v>
      </c>
      <c r="D74" s="48" t="s">
        <v>39</v>
      </c>
      <c r="E74" s="49"/>
    </row>
    <row r="75" spans="1:5" s="41" customFormat="1" ht="135">
      <c r="A75" s="173"/>
      <c r="B75" s="42">
        <v>57</v>
      </c>
      <c r="C75" s="47" t="s">
        <v>92</v>
      </c>
      <c r="D75" s="48" t="s">
        <v>39</v>
      </c>
      <c r="E75" s="49"/>
    </row>
    <row r="76" spans="1:5" s="41" customFormat="1" ht="345">
      <c r="A76" s="173"/>
      <c r="B76" s="68">
        <v>58</v>
      </c>
      <c r="C76" s="47" t="s">
        <v>93</v>
      </c>
      <c r="D76" s="48" t="s">
        <v>39</v>
      </c>
      <c r="E76" s="49"/>
    </row>
    <row r="77" spans="1:5" s="41" customFormat="1" ht="60">
      <c r="A77" s="173"/>
      <c r="B77" s="29">
        <v>59</v>
      </c>
      <c r="C77" s="47" t="s">
        <v>94</v>
      </c>
      <c r="D77" s="48" t="s">
        <v>39</v>
      </c>
      <c r="E77" s="49"/>
    </row>
    <row r="78" spans="1:5" s="41" customFormat="1" ht="75">
      <c r="A78" s="173"/>
      <c r="B78" s="42">
        <v>60</v>
      </c>
      <c r="C78" s="47" t="s">
        <v>95</v>
      </c>
      <c r="D78" s="48" t="s">
        <v>39</v>
      </c>
      <c r="E78" s="49"/>
    </row>
    <row r="79" spans="1:5" s="41" customFormat="1" ht="60">
      <c r="A79" s="173"/>
      <c r="B79" s="68">
        <v>61</v>
      </c>
      <c r="C79" s="47" t="s">
        <v>96</v>
      </c>
      <c r="D79" s="48" t="s">
        <v>39</v>
      </c>
      <c r="E79" s="49"/>
    </row>
    <row r="80" spans="1:5" s="41" customFormat="1" ht="45">
      <c r="A80" s="173"/>
      <c r="B80" s="29">
        <v>62</v>
      </c>
      <c r="C80" s="54" t="s">
        <v>97</v>
      </c>
      <c r="D80" s="55" t="s">
        <v>39</v>
      </c>
      <c r="E80" s="49"/>
    </row>
    <row r="81" spans="1:5" s="41" customFormat="1" ht="90">
      <c r="A81" s="173"/>
      <c r="B81" s="42">
        <v>63</v>
      </c>
      <c r="C81" s="54" t="s">
        <v>98</v>
      </c>
      <c r="D81" s="55" t="s">
        <v>39</v>
      </c>
      <c r="E81" s="49"/>
    </row>
    <row r="82" spans="1:5" s="41" customFormat="1" ht="45">
      <c r="A82" s="173"/>
      <c r="B82" s="68">
        <v>64</v>
      </c>
      <c r="C82" s="54" t="s">
        <v>99</v>
      </c>
      <c r="D82" s="55" t="s">
        <v>39</v>
      </c>
      <c r="E82" s="49"/>
    </row>
    <row r="83" spans="1:5" s="41" customFormat="1" ht="45">
      <c r="A83" s="173"/>
      <c r="B83" s="29">
        <v>65</v>
      </c>
      <c r="C83" s="56" t="s">
        <v>100</v>
      </c>
      <c r="D83" s="55" t="s">
        <v>39</v>
      </c>
      <c r="E83" s="49"/>
    </row>
    <row r="84" spans="1:5" s="41" customFormat="1" ht="45">
      <c r="A84" s="173"/>
      <c r="B84" s="42">
        <v>66</v>
      </c>
      <c r="C84" s="54" t="s">
        <v>101</v>
      </c>
      <c r="D84" s="55" t="s">
        <v>39</v>
      </c>
      <c r="E84" s="49"/>
    </row>
    <row r="85" spans="1:5" s="41" customFormat="1" ht="45">
      <c r="A85" s="173"/>
      <c r="B85" s="68">
        <v>67</v>
      </c>
      <c r="C85" s="54" t="s">
        <v>102</v>
      </c>
      <c r="D85" s="55" t="s">
        <v>39</v>
      </c>
      <c r="E85" s="49"/>
    </row>
    <row r="86" spans="1:5" s="41" customFormat="1" ht="45">
      <c r="A86" s="173"/>
      <c r="B86" s="68">
        <v>68</v>
      </c>
      <c r="C86" s="54" t="s">
        <v>141</v>
      </c>
      <c r="D86" s="55" t="s">
        <v>39</v>
      </c>
      <c r="E86" s="49"/>
    </row>
  </sheetData>
  <mergeCells count="24">
    <mergeCell ref="A16:B16"/>
    <mergeCell ref="A19:A56"/>
    <mergeCell ref="A57:A59"/>
    <mergeCell ref="C57:E57"/>
    <mergeCell ref="A60:A86"/>
    <mergeCell ref="C60:E60"/>
    <mergeCell ref="A13:B13"/>
    <mergeCell ref="C13:E13"/>
    <mergeCell ref="A14:B14"/>
    <mergeCell ref="C14:E14"/>
    <mergeCell ref="A15:B15"/>
    <mergeCell ref="A8:B8"/>
    <mergeCell ref="D9:E9"/>
    <mergeCell ref="A10:B10"/>
    <mergeCell ref="C10:E10"/>
    <mergeCell ref="A11:B11"/>
    <mergeCell ref="C11:E11"/>
    <mergeCell ref="A2:B3"/>
    <mergeCell ref="D2:E3"/>
    <mergeCell ref="A4:E5"/>
    <mergeCell ref="A6:B6"/>
    <mergeCell ref="D6:D7"/>
    <mergeCell ref="E6:E7"/>
    <mergeCell ref="A7:B7"/>
  </mergeCells>
  <pageMargins left="0.7" right="0.7" top="0.75" bottom="0.75" header="0.51180555555555496" footer="0.51180555555555496"/>
  <pageSetup paperSize="9" scale="57" firstPageNumber="0" fitToHeight="0" orientation="portrait" r:id="rId1"/>
  <rowBreaks count="1" manualBreakCount="1">
    <brk id="5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76"/>
  <sheetViews>
    <sheetView view="pageBreakPreview" topLeftCell="A71" zoomScaleNormal="100" zoomScaleSheetLayoutView="100" zoomScalePageLayoutView="75" workbookViewId="0">
      <selection activeCell="C75" sqref="C75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157" t="s">
        <v>1</v>
      </c>
      <c r="B2" s="157"/>
      <c r="C2" s="5" t="s">
        <v>2</v>
      </c>
      <c r="D2" s="158" t="s">
        <v>3</v>
      </c>
      <c r="E2" s="158"/>
    </row>
    <row r="3" spans="1:5" ht="41.1" customHeight="1">
      <c r="A3" s="157"/>
      <c r="B3" s="157"/>
      <c r="C3" s="6" t="s">
        <v>4</v>
      </c>
      <c r="D3" s="158"/>
      <c r="E3" s="158"/>
    </row>
    <row r="4" spans="1:5">
      <c r="A4" s="159" t="s">
        <v>5</v>
      </c>
      <c r="B4" s="159"/>
      <c r="C4" s="159"/>
      <c r="D4" s="159"/>
      <c r="E4" s="159"/>
    </row>
    <row r="5" spans="1:5">
      <c r="A5" s="159"/>
      <c r="B5" s="159"/>
      <c r="C5" s="159"/>
      <c r="D5" s="159"/>
      <c r="E5" s="159"/>
    </row>
    <row r="6" spans="1:5" ht="53.25" customHeight="1">
      <c r="A6" s="160" t="s">
        <v>6</v>
      </c>
      <c r="B6" s="160"/>
      <c r="C6" s="1"/>
      <c r="D6" s="161" t="s">
        <v>7</v>
      </c>
      <c r="E6" s="162"/>
    </row>
    <row r="7" spans="1:5" ht="24.95" customHeight="1">
      <c r="A7" s="160" t="s">
        <v>8</v>
      </c>
      <c r="B7" s="160"/>
      <c r="C7" s="1"/>
      <c r="D7" s="161"/>
      <c r="E7" s="162"/>
    </row>
    <row r="8" spans="1:5" ht="24.95" customHeight="1">
      <c r="A8" s="160" t="s">
        <v>9</v>
      </c>
      <c r="B8" s="160"/>
      <c r="C8" s="1"/>
      <c r="D8" s="7" t="s">
        <v>10</v>
      </c>
      <c r="E8" s="1"/>
    </row>
    <row r="9" spans="1:5">
      <c r="D9" s="163"/>
      <c r="E9" s="163"/>
    </row>
    <row r="10" spans="1:5" ht="30" customHeight="1">
      <c r="A10" s="164" t="s">
        <v>11</v>
      </c>
      <c r="B10" s="164"/>
      <c r="C10" s="165"/>
      <c r="D10" s="165"/>
      <c r="E10" s="165"/>
    </row>
    <row r="11" spans="1:5" ht="32.25" customHeight="1">
      <c r="A11" s="164" t="s">
        <v>12</v>
      </c>
      <c r="B11" s="164"/>
      <c r="C11" s="165"/>
      <c r="D11" s="165"/>
      <c r="E11" s="165"/>
    </row>
    <row r="12" spans="1:5">
      <c r="A12" s="8"/>
      <c r="B12" s="9"/>
      <c r="C12" s="10"/>
      <c r="D12" s="11"/>
      <c r="E12" s="12"/>
    </row>
    <row r="13" spans="1:5" ht="24" customHeight="1">
      <c r="A13" s="166" t="s">
        <v>13</v>
      </c>
      <c r="B13" s="166"/>
      <c r="C13" s="167" t="s">
        <v>142</v>
      </c>
      <c r="D13" s="167"/>
      <c r="E13" s="167"/>
    </row>
    <row r="14" spans="1:5" ht="17.100000000000001" customHeight="1">
      <c r="A14" s="166" t="s">
        <v>15</v>
      </c>
      <c r="B14" s="166"/>
      <c r="C14" s="168" t="s">
        <v>16</v>
      </c>
      <c r="D14" s="168"/>
      <c r="E14" s="168"/>
    </row>
    <row r="15" spans="1:5" ht="17.100000000000001" customHeight="1">
      <c r="A15" s="166" t="s">
        <v>17</v>
      </c>
      <c r="B15" s="166"/>
      <c r="C15" s="13"/>
      <c r="D15" s="14"/>
      <c r="E15" s="15"/>
    </row>
    <row r="16" spans="1:5" ht="17.100000000000001" customHeight="1">
      <c r="A16" s="166" t="s">
        <v>18</v>
      </c>
      <c r="B16" s="166"/>
      <c r="C16" s="16"/>
      <c r="D16" s="17"/>
      <c r="E16" s="18"/>
    </row>
    <row r="17" spans="1:5" ht="15.75" thickBot="1">
      <c r="C17" s="19"/>
    </row>
    <row r="18" spans="1:5" ht="30.75" thickBot="1">
      <c r="A18" s="69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 thickBot="1">
      <c r="A19" s="175" t="s">
        <v>23</v>
      </c>
      <c r="B19" s="70">
        <v>1</v>
      </c>
      <c r="C19" s="26" t="s">
        <v>142</v>
      </c>
      <c r="D19" s="57" t="s">
        <v>16</v>
      </c>
      <c r="E19" s="28"/>
    </row>
    <row r="20" spans="1:5" ht="30.75" thickBot="1">
      <c r="A20" s="175"/>
      <c r="B20" s="29">
        <v>2</v>
      </c>
      <c r="C20" s="30" t="s">
        <v>143</v>
      </c>
      <c r="D20" s="71" t="s">
        <v>39</v>
      </c>
      <c r="E20" s="28"/>
    </row>
    <row r="21" spans="1:5" ht="30.75" thickBot="1">
      <c r="A21" s="175"/>
      <c r="B21" s="29">
        <v>3</v>
      </c>
      <c r="C21" s="30" t="s">
        <v>144</v>
      </c>
      <c r="D21" s="71" t="s">
        <v>39</v>
      </c>
      <c r="E21" s="28"/>
    </row>
    <row r="22" spans="1:5" ht="30.75" thickBot="1">
      <c r="A22" s="175"/>
      <c r="B22" s="29">
        <v>4</v>
      </c>
      <c r="C22" s="30" t="s">
        <v>106</v>
      </c>
      <c r="D22" s="71" t="s">
        <v>39</v>
      </c>
      <c r="E22" s="28"/>
    </row>
    <row r="23" spans="1:5" ht="15.75" thickBot="1">
      <c r="A23" s="175"/>
      <c r="B23" s="29">
        <v>5</v>
      </c>
      <c r="C23" s="33" t="s">
        <v>145</v>
      </c>
      <c r="D23" s="71" t="s">
        <v>39</v>
      </c>
      <c r="E23" s="28"/>
    </row>
    <row r="24" spans="1:5" ht="27" thickBot="1">
      <c r="A24" s="175"/>
      <c r="B24" s="29">
        <v>6</v>
      </c>
      <c r="C24" s="33" t="s">
        <v>146</v>
      </c>
      <c r="D24" s="71" t="s">
        <v>34</v>
      </c>
      <c r="E24" s="28"/>
    </row>
    <row r="25" spans="1:5" ht="27" thickBot="1">
      <c r="A25" s="175"/>
      <c r="B25" s="29">
        <v>7</v>
      </c>
      <c r="C25" s="33" t="s">
        <v>147</v>
      </c>
      <c r="D25" s="71" t="s">
        <v>148</v>
      </c>
      <c r="E25" s="28"/>
    </row>
    <row r="26" spans="1:5" ht="15.75" thickBot="1">
      <c r="A26" s="175"/>
      <c r="B26" s="29">
        <v>8</v>
      </c>
      <c r="C26" s="59" t="s">
        <v>149</v>
      </c>
      <c r="D26" s="71" t="s">
        <v>28</v>
      </c>
      <c r="E26" s="28"/>
    </row>
    <row r="27" spans="1:5" ht="15.75" thickBot="1">
      <c r="A27" s="175"/>
      <c r="B27" s="29">
        <v>9</v>
      </c>
      <c r="C27" s="59" t="s">
        <v>150</v>
      </c>
      <c r="D27" s="34" t="s">
        <v>151</v>
      </c>
      <c r="E27" s="28"/>
    </row>
    <row r="28" spans="1:5" ht="15.75" thickBot="1">
      <c r="A28" s="175"/>
      <c r="B28" s="29">
        <v>10</v>
      </c>
      <c r="C28" s="59" t="s">
        <v>152</v>
      </c>
      <c r="D28" s="72" t="s">
        <v>39</v>
      </c>
      <c r="E28" s="28"/>
    </row>
    <row r="29" spans="1:5" ht="15.75" thickBot="1">
      <c r="A29" s="175"/>
      <c r="B29" s="29">
        <v>11</v>
      </c>
      <c r="C29" s="59" t="s">
        <v>153</v>
      </c>
      <c r="D29" s="72" t="s">
        <v>154</v>
      </c>
      <c r="E29" s="28"/>
    </row>
    <row r="30" spans="1:5" ht="15.75" thickBot="1">
      <c r="A30" s="175"/>
      <c r="B30" s="29">
        <v>12</v>
      </c>
      <c r="C30" s="59" t="s">
        <v>155</v>
      </c>
      <c r="D30" s="72" t="s">
        <v>39</v>
      </c>
      <c r="E30" s="35"/>
    </row>
    <row r="31" spans="1:5" ht="15.75" thickBot="1">
      <c r="A31" s="175"/>
      <c r="B31" s="29">
        <v>13</v>
      </c>
      <c r="C31" s="59" t="s">
        <v>156</v>
      </c>
      <c r="D31" s="34" t="s">
        <v>51</v>
      </c>
      <c r="E31" s="35"/>
    </row>
    <row r="32" spans="1:5" ht="16.5" customHeight="1" thickBot="1">
      <c r="A32" s="175"/>
      <c r="B32" s="29">
        <v>14</v>
      </c>
      <c r="C32" s="59" t="s">
        <v>157</v>
      </c>
      <c r="D32" s="34" t="s">
        <v>39</v>
      </c>
      <c r="E32" s="35"/>
    </row>
    <row r="33" spans="1:5" ht="15.75" thickBot="1">
      <c r="A33" s="175"/>
      <c r="B33" s="29">
        <v>15</v>
      </c>
      <c r="C33" s="36" t="s">
        <v>158</v>
      </c>
      <c r="D33" s="34" t="s">
        <v>39</v>
      </c>
      <c r="E33" s="35"/>
    </row>
    <row r="34" spans="1:5" ht="15.75" thickBot="1">
      <c r="A34" s="175"/>
      <c r="B34" s="29">
        <v>16</v>
      </c>
      <c r="C34" s="33" t="s">
        <v>159</v>
      </c>
      <c r="D34" s="34" t="s">
        <v>39</v>
      </c>
      <c r="E34" s="35"/>
    </row>
    <row r="35" spans="1:5" ht="15.75" thickBot="1">
      <c r="A35" s="175"/>
      <c r="B35" s="29">
        <v>17</v>
      </c>
      <c r="C35" s="30" t="s">
        <v>160</v>
      </c>
      <c r="D35" s="34" t="s">
        <v>39</v>
      </c>
      <c r="E35" s="35"/>
    </row>
    <row r="36" spans="1:5" ht="15.75" thickBot="1">
      <c r="A36" s="175"/>
      <c r="B36" s="29">
        <v>18</v>
      </c>
      <c r="C36" s="30" t="s">
        <v>161</v>
      </c>
      <c r="D36" s="34" t="s">
        <v>39</v>
      </c>
      <c r="E36" s="35"/>
    </row>
    <row r="37" spans="1:5" ht="15.75" thickBot="1">
      <c r="A37" s="175"/>
      <c r="B37" s="29">
        <v>19</v>
      </c>
      <c r="C37" s="60" t="s">
        <v>162</v>
      </c>
      <c r="D37" s="34" t="s">
        <v>39</v>
      </c>
      <c r="E37" s="35"/>
    </row>
    <row r="38" spans="1:5" ht="30.75" thickBot="1">
      <c r="A38" s="175"/>
      <c r="B38" s="29">
        <v>20</v>
      </c>
      <c r="C38" s="30" t="s">
        <v>163</v>
      </c>
      <c r="D38" s="34" t="s">
        <v>164</v>
      </c>
      <c r="E38" s="35"/>
    </row>
    <row r="39" spans="1:5" ht="15.75" thickBot="1">
      <c r="A39" s="175"/>
      <c r="B39" s="29">
        <v>21</v>
      </c>
      <c r="C39" s="33" t="s">
        <v>165</v>
      </c>
      <c r="D39" s="32" t="s">
        <v>39</v>
      </c>
      <c r="E39" s="35"/>
    </row>
    <row r="40" spans="1:5" ht="15.75" thickBot="1">
      <c r="A40" s="175"/>
      <c r="B40" s="29">
        <v>22</v>
      </c>
      <c r="C40" s="30" t="s">
        <v>166</v>
      </c>
      <c r="D40" s="34" t="s">
        <v>39</v>
      </c>
      <c r="E40" s="35"/>
    </row>
    <row r="41" spans="1:5" ht="15.75" thickBot="1">
      <c r="A41" s="175"/>
      <c r="B41" s="29">
        <v>23</v>
      </c>
      <c r="C41" s="30" t="s">
        <v>167</v>
      </c>
      <c r="D41" s="32" t="s">
        <v>39</v>
      </c>
      <c r="E41" s="35"/>
    </row>
    <row r="42" spans="1:5" ht="30.75" thickBot="1">
      <c r="A42" s="175"/>
      <c r="B42" s="29">
        <v>24</v>
      </c>
      <c r="C42" s="3" t="s">
        <v>168</v>
      </c>
      <c r="D42" s="34" t="s">
        <v>39</v>
      </c>
      <c r="E42" s="35"/>
    </row>
    <row r="43" spans="1:5" ht="15.75" thickBot="1">
      <c r="A43" s="175"/>
      <c r="B43" s="29">
        <v>25</v>
      </c>
      <c r="C43" s="30" t="s">
        <v>169</v>
      </c>
      <c r="D43" s="34" t="s">
        <v>39</v>
      </c>
      <c r="E43" s="35"/>
    </row>
    <row r="44" spans="1:5" ht="30.75" thickBot="1">
      <c r="A44" s="175"/>
      <c r="B44" s="29">
        <v>26</v>
      </c>
      <c r="C44" s="37" t="s">
        <v>170</v>
      </c>
      <c r="D44" s="34" t="s">
        <v>39</v>
      </c>
      <c r="E44" s="35"/>
    </row>
    <row r="45" spans="1:5" ht="15.75" thickBot="1">
      <c r="A45" s="175"/>
      <c r="B45" s="29">
        <v>27</v>
      </c>
      <c r="C45" s="30" t="s">
        <v>171</v>
      </c>
      <c r="D45" s="34" t="s">
        <v>39</v>
      </c>
      <c r="E45" s="35"/>
    </row>
    <row r="46" spans="1:5" ht="15.75" thickBot="1">
      <c r="A46" s="175"/>
      <c r="B46" s="29">
        <v>28</v>
      </c>
      <c r="C46" s="30" t="s">
        <v>172</v>
      </c>
      <c r="D46" s="34" t="s">
        <v>39</v>
      </c>
      <c r="E46" s="35"/>
    </row>
    <row r="47" spans="1:5" ht="15.75" thickBot="1">
      <c r="A47" s="175"/>
      <c r="B47" s="29">
        <v>29</v>
      </c>
      <c r="C47" s="30" t="s">
        <v>173</v>
      </c>
      <c r="D47" s="34" t="s">
        <v>39</v>
      </c>
      <c r="E47" s="35"/>
    </row>
    <row r="48" spans="1:5" ht="15.75" thickBot="1">
      <c r="A48" s="175"/>
      <c r="B48" s="29">
        <v>30</v>
      </c>
      <c r="C48" s="30" t="s">
        <v>174</v>
      </c>
      <c r="D48" s="34" t="s">
        <v>74</v>
      </c>
      <c r="E48" s="35"/>
    </row>
    <row r="49" spans="1:5" ht="15.75" thickBot="1">
      <c r="A49" s="175"/>
      <c r="B49" s="29">
        <v>31</v>
      </c>
      <c r="C49" s="30" t="s">
        <v>175</v>
      </c>
      <c r="D49" s="34" t="s">
        <v>39</v>
      </c>
      <c r="E49" s="35"/>
    </row>
    <row r="50" spans="1:5" ht="15.75" thickBot="1">
      <c r="A50" s="175"/>
      <c r="B50" s="29">
        <v>32</v>
      </c>
      <c r="C50" s="30" t="s">
        <v>176</v>
      </c>
      <c r="D50" s="34" t="s">
        <v>39</v>
      </c>
      <c r="E50" s="35"/>
    </row>
    <row r="51" spans="1:5" ht="15.75" thickBot="1">
      <c r="A51" s="175"/>
      <c r="B51" s="29">
        <v>33</v>
      </c>
      <c r="C51" s="30" t="s">
        <v>177</v>
      </c>
      <c r="D51" s="34" t="s">
        <v>39</v>
      </c>
      <c r="E51" s="35"/>
    </row>
    <row r="52" spans="1:5" s="41" customFormat="1" ht="15.75" customHeight="1" thickBot="1">
      <c r="A52" s="173" t="s">
        <v>71</v>
      </c>
      <c r="B52" s="63">
        <v>34</v>
      </c>
      <c r="C52" s="174" t="s">
        <v>72</v>
      </c>
      <c r="D52" s="174"/>
      <c r="E52" s="174"/>
    </row>
    <row r="53" spans="1:5" s="41" customFormat="1" ht="15.75" thickBot="1">
      <c r="A53" s="173"/>
      <c r="B53" s="46">
        <v>35</v>
      </c>
      <c r="C53" s="43" t="s">
        <v>73</v>
      </c>
      <c r="D53" s="44" t="s">
        <v>74</v>
      </c>
      <c r="E53" s="45"/>
    </row>
    <row r="54" spans="1:5" s="41" customFormat="1" ht="15.75" thickBot="1">
      <c r="A54" s="173"/>
      <c r="B54" s="46">
        <v>36</v>
      </c>
      <c r="C54" s="47" t="s">
        <v>75</v>
      </c>
      <c r="D54" s="48" t="s">
        <v>39</v>
      </c>
      <c r="E54" s="49"/>
    </row>
    <row r="55" spans="1:5" s="41" customFormat="1" ht="30.75" thickBot="1">
      <c r="A55" s="173"/>
      <c r="B55" s="46">
        <v>37</v>
      </c>
      <c r="C55" s="47" t="s">
        <v>76</v>
      </c>
      <c r="D55" s="48" t="s">
        <v>77</v>
      </c>
      <c r="E55" s="49"/>
    </row>
    <row r="56" spans="1:5" s="41" customFormat="1" ht="62.25" customHeight="1" thickBot="1">
      <c r="A56" s="173"/>
      <c r="B56" s="46">
        <v>38</v>
      </c>
      <c r="C56" s="47" t="s">
        <v>78</v>
      </c>
      <c r="D56" s="48" t="s">
        <v>79</v>
      </c>
      <c r="E56" s="49"/>
    </row>
    <row r="57" spans="1:5" s="41" customFormat="1" ht="15.75" thickBot="1">
      <c r="A57" s="173"/>
      <c r="B57" s="46">
        <v>39</v>
      </c>
      <c r="C57" s="47" t="s">
        <v>80</v>
      </c>
      <c r="D57" s="48" t="s">
        <v>81</v>
      </c>
      <c r="E57" s="49"/>
    </row>
    <row r="58" spans="1:5" s="41" customFormat="1" ht="45.75" thickBot="1">
      <c r="A58" s="173"/>
      <c r="B58" s="46">
        <v>40</v>
      </c>
      <c r="C58" s="47" t="s">
        <v>85</v>
      </c>
      <c r="D58" s="48" t="s">
        <v>39</v>
      </c>
      <c r="E58" s="49"/>
    </row>
    <row r="59" spans="1:5" s="41" customFormat="1" ht="45.75" thickBot="1">
      <c r="A59" s="173"/>
      <c r="B59" s="46">
        <v>41</v>
      </c>
      <c r="C59" s="47" t="s">
        <v>86</v>
      </c>
      <c r="D59" s="48" t="s">
        <v>39</v>
      </c>
      <c r="E59" s="49"/>
    </row>
    <row r="60" spans="1:5" s="41" customFormat="1" ht="30.75" thickBot="1">
      <c r="A60" s="173"/>
      <c r="B60" s="46">
        <v>42</v>
      </c>
      <c r="C60" s="47" t="s">
        <v>87</v>
      </c>
      <c r="D60" s="48" t="s">
        <v>39</v>
      </c>
      <c r="E60" s="49"/>
    </row>
    <row r="61" spans="1:5" s="41" customFormat="1" ht="150.75" thickBot="1">
      <c r="A61" s="173"/>
      <c r="B61" s="46">
        <v>43</v>
      </c>
      <c r="C61" s="47" t="s">
        <v>88</v>
      </c>
      <c r="D61" s="48" t="s">
        <v>39</v>
      </c>
      <c r="E61" s="49"/>
    </row>
    <row r="62" spans="1:5" s="41" customFormat="1" ht="135.75" thickBot="1">
      <c r="A62" s="173"/>
      <c r="B62" s="46">
        <v>44</v>
      </c>
      <c r="C62" s="47" t="s">
        <v>89</v>
      </c>
      <c r="D62" s="48" t="s">
        <v>39</v>
      </c>
      <c r="E62" s="49"/>
    </row>
    <row r="63" spans="1:5" s="41" customFormat="1" ht="105.75" thickBot="1">
      <c r="A63" s="173"/>
      <c r="B63" s="46">
        <v>45</v>
      </c>
      <c r="C63" s="47" t="s">
        <v>90</v>
      </c>
      <c r="D63" s="48" t="s">
        <v>39</v>
      </c>
      <c r="E63" s="49"/>
    </row>
    <row r="64" spans="1:5" s="41" customFormat="1" ht="45.75" thickBot="1">
      <c r="A64" s="173"/>
      <c r="B64" s="46">
        <v>46</v>
      </c>
      <c r="C64" s="47" t="s">
        <v>91</v>
      </c>
      <c r="D64" s="48" t="s">
        <v>39</v>
      </c>
      <c r="E64" s="49"/>
    </row>
    <row r="65" spans="1:5" s="41" customFormat="1" ht="135.75" thickBot="1">
      <c r="A65" s="173"/>
      <c r="B65" s="46">
        <v>47</v>
      </c>
      <c r="C65" s="47" t="s">
        <v>92</v>
      </c>
      <c r="D65" s="48" t="s">
        <v>39</v>
      </c>
      <c r="E65" s="49"/>
    </row>
    <row r="66" spans="1:5" s="41" customFormat="1" ht="323.25" customHeight="1" thickBot="1">
      <c r="A66" s="173"/>
      <c r="B66" s="46">
        <v>48</v>
      </c>
      <c r="C66" s="47" t="s">
        <v>93</v>
      </c>
      <c r="D66" s="48" t="s">
        <v>39</v>
      </c>
      <c r="E66" s="49"/>
    </row>
    <row r="67" spans="1:5" s="41" customFormat="1" ht="60.75" thickBot="1">
      <c r="A67" s="173"/>
      <c r="B67" s="46">
        <v>49</v>
      </c>
      <c r="C67" s="47" t="s">
        <v>94</v>
      </c>
      <c r="D67" s="48" t="s">
        <v>39</v>
      </c>
      <c r="E67" s="49"/>
    </row>
    <row r="68" spans="1:5" s="41" customFormat="1" ht="75.75" thickBot="1">
      <c r="A68" s="173"/>
      <c r="B68" s="46">
        <v>50</v>
      </c>
      <c r="C68" s="47" t="s">
        <v>95</v>
      </c>
      <c r="D68" s="48" t="s">
        <v>39</v>
      </c>
      <c r="E68" s="49"/>
    </row>
    <row r="69" spans="1:5" s="41" customFormat="1" ht="60.75" thickBot="1">
      <c r="A69" s="173"/>
      <c r="B69" s="46">
        <v>51</v>
      </c>
      <c r="C69" s="47" t="s">
        <v>96</v>
      </c>
      <c r="D69" s="48" t="s">
        <v>39</v>
      </c>
      <c r="E69" s="49"/>
    </row>
    <row r="70" spans="1:5" s="41" customFormat="1" ht="45.75" thickBot="1">
      <c r="A70" s="173"/>
      <c r="B70" s="46">
        <v>52</v>
      </c>
      <c r="C70" s="54" t="s">
        <v>97</v>
      </c>
      <c r="D70" s="55" t="s">
        <v>39</v>
      </c>
      <c r="E70" s="49"/>
    </row>
    <row r="71" spans="1:5" s="41" customFormat="1" ht="90.75" thickBot="1">
      <c r="A71" s="173"/>
      <c r="B71" s="46">
        <v>53</v>
      </c>
      <c r="C71" s="54" t="s">
        <v>98</v>
      </c>
      <c r="D71" s="55" t="s">
        <v>39</v>
      </c>
      <c r="E71" s="49"/>
    </row>
    <row r="72" spans="1:5" s="41" customFormat="1" ht="45.75" thickBot="1">
      <c r="A72" s="173"/>
      <c r="B72" s="46">
        <v>54</v>
      </c>
      <c r="C72" s="54" t="s">
        <v>99</v>
      </c>
      <c r="D72" s="55" t="s">
        <v>39</v>
      </c>
      <c r="E72" s="49"/>
    </row>
    <row r="73" spans="1:5" s="41" customFormat="1" ht="45.75" thickBot="1">
      <c r="A73" s="173"/>
      <c r="B73" s="46">
        <v>55</v>
      </c>
      <c r="C73" s="56" t="s">
        <v>100</v>
      </c>
      <c r="D73" s="55" t="s">
        <v>39</v>
      </c>
      <c r="E73" s="49"/>
    </row>
    <row r="74" spans="1:5" s="41" customFormat="1" ht="45.75" thickBot="1">
      <c r="A74" s="173"/>
      <c r="B74" s="46">
        <v>56</v>
      </c>
      <c r="C74" s="54" t="s">
        <v>101</v>
      </c>
      <c r="D74" s="55" t="s">
        <v>39</v>
      </c>
      <c r="E74" s="49"/>
    </row>
    <row r="75" spans="1:5" s="41" customFormat="1" ht="45.75" thickBot="1">
      <c r="A75" s="173"/>
      <c r="B75" s="46">
        <v>57</v>
      </c>
      <c r="C75" s="54" t="s">
        <v>102</v>
      </c>
      <c r="D75" s="55" t="s">
        <v>39</v>
      </c>
      <c r="E75" s="49"/>
    </row>
    <row r="76" spans="1:5" s="41" customFormat="1" ht="45.75" thickBot="1">
      <c r="A76" s="173"/>
      <c r="B76" s="73">
        <v>58</v>
      </c>
      <c r="C76" s="74" t="s">
        <v>103</v>
      </c>
      <c r="D76" s="75" t="s">
        <v>39</v>
      </c>
      <c r="E76" s="53"/>
    </row>
  </sheetData>
  <mergeCells count="22">
    <mergeCell ref="A16:B16"/>
    <mergeCell ref="A19:A51"/>
    <mergeCell ref="A52:A76"/>
    <mergeCell ref="C52:E52"/>
    <mergeCell ref="A13:B13"/>
    <mergeCell ref="C13:E13"/>
    <mergeCell ref="A14:B14"/>
    <mergeCell ref="C14:E14"/>
    <mergeCell ref="A15:B15"/>
    <mergeCell ref="A8:B8"/>
    <mergeCell ref="D9:E9"/>
    <mergeCell ref="A10:B10"/>
    <mergeCell ref="C10:E10"/>
    <mergeCell ref="A11:B11"/>
    <mergeCell ref="C11:E11"/>
    <mergeCell ref="A2:B3"/>
    <mergeCell ref="D2:E3"/>
    <mergeCell ref="A4:E5"/>
    <mergeCell ref="A6:B6"/>
    <mergeCell ref="D6:D7"/>
    <mergeCell ref="E6:E7"/>
    <mergeCell ref="A7:B7"/>
  </mergeCells>
  <pageMargins left="0.7" right="0.7" top="0.75" bottom="0.75" header="0.51180555555555496" footer="0.51180555555555496"/>
  <pageSetup paperSize="9" scale="51" firstPageNumber="0" orientation="portrait" r:id="rId1"/>
  <rowBreaks count="1" manualBreakCount="1">
    <brk id="6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Cena</vt:lpstr>
      <vt:lpstr>Časť 1-Parný steril.</vt:lpstr>
      <vt:lpstr>Časť 2-Plazmový steril.</vt:lpstr>
      <vt:lpstr>Časť 3-Teplovzduš.ster.</vt:lpstr>
      <vt:lpstr>'Časť 2-Plazmový steril.'!Oblasť_tlače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Kiss-Tóthová Lenka, Mgr.</dc:creator>
  <dc:description/>
  <cp:lastModifiedBy>Fakultná nemocnica Trenčín</cp:lastModifiedBy>
  <cp:revision>11</cp:revision>
  <cp:lastPrinted>2024-06-13T09:16:06Z</cp:lastPrinted>
  <dcterms:created xsi:type="dcterms:W3CDTF">2024-03-14T09:38:21Z</dcterms:created>
  <dcterms:modified xsi:type="dcterms:W3CDTF">2024-09-25T13:23:41Z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