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30" windowHeight="7650"/>
  </bookViews>
  <sheets>
    <sheet name="Hárok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46" i="1" l="1"/>
  <c r="J1603" i="1"/>
  <c r="J1494" i="1"/>
  <c r="J946" i="1"/>
  <c r="J905" i="1"/>
  <c r="J871" i="1"/>
  <c r="J815" i="1"/>
  <c r="J769" i="1"/>
  <c r="J731" i="1"/>
  <c r="J672" i="1"/>
  <c r="J646" i="1"/>
  <c r="J605" i="1"/>
  <c r="J564" i="1"/>
  <c r="J541" i="1"/>
  <c r="J497" i="1"/>
  <c r="J452" i="1"/>
  <c r="J390" i="1"/>
  <c r="J359" i="1"/>
  <c r="J337" i="1"/>
  <c r="J306" i="1"/>
  <c r="J284" i="1"/>
  <c r="J245" i="1"/>
  <c r="J202" i="1"/>
  <c r="J143" i="1"/>
  <c r="J85" i="1"/>
  <c r="J39" i="1"/>
  <c r="J1647" i="1" l="1"/>
</calcChain>
</file>

<file path=xl/sharedStrings.xml><?xml version="1.0" encoding="utf-8"?>
<sst xmlns="http://schemas.openxmlformats.org/spreadsheetml/2006/main" count="6520" uniqueCount="4135">
  <si>
    <t>OZ</t>
  </si>
  <si>
    <t>Typ MV</t>
  </si>
  <si>
    <t>EČV</t>
  </si>
  <si>
    <t>VIN</t>
  </si>
  <si>
    <t>kW</t>
  </si>
  <si>
    <t>hmotnosť</t>
  </si>
  <si>
    <t>rok výroby</t>
  </si>
  <si>
    <t>ŠKODA Fabia</t>
  </si>
  <si>
    <t>ŠKODA Octavia</t>
  </si>
  <si>
    <t>ŠKODA Fabia combi</t>
  </si>
  <si>
    <t>NEDODANE</t>
  </si>
  <si>
    <t>SUZUKI GRAND VITARA</t>
  </si>
  <si>
    <t>MITSUBISHI L200</t>
  </si>
  <si>
    <t>FORD RANGER</t>
  </si>
  <si>
    <t>SUZUKI JIMNY</t>
  </si>
  <si>
    <t>CATERPILLAR IT14</t>
  </si>
  <si>
    <t>CATERPILLAR 914M</t>
  </si>
  <si>
    <t>MITSUBISHI L 200</t>
  </si>
  <si>
    <t>JCB 417</t>
  </si>
  <si>
    <t>FORD Ranger</t>
  </si>
  <si>
    <t>Zetor 6340</t>
  </si>
  <si>
    <t>OSTATNE PV 01-PM-V</t>
  </si>
  <si>
    <t>SE473YB</t>
  </si>
  <si>
    <t>U5HV0630121RB0919</t>
  </si>
  <si>
    <t>SE472YB</t>
  </si>
  <si>
    <t>U5HV0630121RB0761</t>
  </si>
  <si>
    <t>SE124AC</t>
  </si>
  <si>
    <t>46158CB</t>
  </si>
  <si>
    <t>SE954AU</t>
  </si>
  <si>
    <t>TMBHF46Y944142867</t>
  </si>
  <si>
    <t>SE953AU</t>
  </si>
  <si>
    <t>TMBHF46Y544142834</t>
  </si>
  <si>
    <t>9WN02070</t>
  </si>
  <si>
    <t>SE682AY</t>
  </si>
  <si>
    <t>TMBHF46Y154285510</t>
  </si>
  <si>
    <t>SE669BC</t>
  </si>
  <si>
    <t>TMBBS21Z662262887</t>
  </si>
  <si>
    <t>SE534CJ</t>
  </si>
  <si>
    <t>MMBJNKB407D117162</t>
  </si>
  <si>
    <t>SE024BI</t>
  </si>
  <si>
    <t>MMBJNKB407D120913</t>
  </si>
  <si>
    <t>SE023BI</t>
  </si>
  <si>
    <t>MMBJNKB407D121087</t>
  </si>
  <si>
    <t>SE293BM</t>
  </si>
  <si>
    <t>WFOLMFE108W754068</t>
  </si>
  <si>
    <t>SE295BM</t>
  </si>
  <si>
    <t>WFOLMFE108W753633</t>
  </si>
  <si>
    <t>SE294BM</t>
  </si>
  <si>
    <t>WFOLMFE108W753911</t>
  </si>
  <si>
    <t>CATER PILLAR IT14G</t>
  </si>
  <si>
    <t>FWL00731</t>
  </si>
  <si>
    <t>FWL00680 </t>
  </si>
  <si>
    <t>SE880BU</t>
  </si>
  <si>
    <t>JSAFJB43V00455621</t>
  </si>
  <si>
    <t>SE213BX</t>
  </si>
  <si>
    <t>JSAFJB43V00504514</t>
  </si>
  <si>
    <t>KOLAROV A SYN NVK</t>
  </si>
  <si>
    <t>SE841YD</t>
  </si>
  <si>
    <t>U5KV0753271000241</t>
  </si>
  <si>
    <t>SE842YD</t>
  </si>
  <si>
    <t>U5KV0753271000240</t>
  </si>
  <si>
    <t>SE843YD</t>
  </si>
  <si>
    <t>U5KV0753271000239</t>
  </si>
  <si>
    <t>SE844YD</t>
  </si>
  <si>
    <t>U5KV0753271000238</t>
  </si>
  <si>
    <t>PV-01-PN-V</t>
  </si>
  <si>
    <t>SE259YD</t>
  </si>
  <si>
    <t>U5HV0630151RB0137</t>
  </si>
  <si>
    <t>SE257YD</t>
  </si>
  <si>
    <t>U5HV0630151RB0136</t>
  </si>
  <si>
    <t>CATIT14GEFWL00934</t>
  </si>
  <si>
    <t>ZETOR PROXINA 100</t>
  </si>
  <si>
    <t>SE072YF</t>
  </si>
  <si>
    <t>000P4B4J47PZ01405</t>
  </si>
  <si>
    <t>SE163CE</t>
  </si>
  <si>
    <t>JSAJTD44V00642244</t>
  </si>
  <si>
    <t>SE369CF</t>
  </si>
  <si>
    <t>JSAFJB43V00574562</t>
  </si>
  <si>
    <t>SE845CG</t>
  </si>
  <si>
    <t>JSAFJB43V00584982</t>
  </si>
  <si>
    <t>SE836CF</t>
  </si>
  <si>
    <t>JSAFJB43V00584976</t>
  </si>
  <si>
    <t>SE569CI</t>
  </si>
  <si>
    <t>6FPPXXMJ2PEL58898</t>
  </si>
  <si>
    <t>SE414YF</t>
  </si>
  <si>
    <t>U59RVHV70E1AB2015</t>
  </si>
  <si>
    <t>SEZ139</t>
  </si>
  <si>
    <t>JCB41700J02096067</t>
  </si>
  <si>
    <t>SEZ201</t>
  </si>
  <si>
    <t>CAT0914MKH2401024</t>
  </si>
  <si>
    <t>Šaštín</t>
  </si>
  <si>
    <t>typ vozidla</t>
  </si>
  <si>
    <t>cm3</t>
  </si>
  <si>
    <t>SEZ143</t>
  </si>
  <si>
    <t>SEZ144</t>
  </si>
  <si>
    <t>SEZ142</t>
  </si>
  <si>
    <t>vozík PV-01</t>
  </si>
  <si>
    <t>2AW/8F1/2J</t>
  </si>
  <si>
    <t>IT14/-/-</t>
  </si>
  <si>
    <t>FJ/B43V/5MT</t>
  </si>
  <si>
    <t>vozík-NVK/-/-</t>
  </si>
  <si>
    <t>vozík-PN-V/-/-</t>
  </si>
  <si>
    <t>vozík-PV-01/./.</t>
  </si>
  <si>
    <t>JT/D44V/MT</t>
  </si>
  <si>
    <t>2AB/QJ2R4P/57DBD2</t>
  </si>
  <si>
    <t>KA0T/KB121</t>
  </si>
  <si>
    <t>AGROBON VHV70 2240 / Príves za traktor</t>
  </si>
  <si>
    <t>CATERPILLAR  914G</t>
  </si>
  <si>
    <t>Smolenice</t>
  </si>
  <si>
    <t>OSTATNE MV7-019</t>
  </si>
  <si>
    <t>TT639YE</t>
  </si>
  <si>
    <t>0132/83</t>
  </si>
  <si>
    <t>prívesný vozík</t>
  </si>
  <si>
    <t>Zetor 8145</t>
  </si>
  <si>
    <t>TT872AC</t>
  </si>
  <si>
    <t>11849/88</t>
  </si>
  <si>
    <t>traktor</t>
  </si>
  <si>
    <t>OSTATNE SP 01</t>
  </si>
  <si>
    <t>TT531YD</t>
  </si>
  <si>
    <t>6603</t>
  </si>
  <si>
    <t>TT742YD</t>
  </si>
  <si>
    <t>30987</t>
  </si>
  <si>
    <t>Zetor 7245</t>
  </si>
  <si>
    <t>TT934AC</t>
  </si>
  <si>
    <t>43915/89</t>
  </si>
  <si>
    <t>Zetor 5245</t>
  </si>
  <si>
    <t>TT967AC</t>
  </si>
  <si>
    <t>20964/87</t>
  </si>
  <si>
    <t>osobný automobil</t>
  </si>
  <si>
    <t>TT253CU</t>
  </si>
  <si>
    <t>MMBJNKB407D012318</t>
  </si>
  <si>
    <t>nákl.automobil-N1</t>
  </si>
  <si>
    <t>CATERPILLAR IT 14G</t>
  </si>
  <si>
    <t>bez EČV</t>
  </si>
  <si>
    <t>CATIT14GEFWL00500</t>
  </si>
  <si>
    <t>pracovný stroj</t>
  </si>
  <si>
    <t>CATIT14GTFWL00371</t>
  </si>
  <si>
    <t>CATIT14GCFWL00540</t>
  </si>
  <si>
    <t>ŠKODA FABIA Ambiente</t>
  </si>
  <si>
    <t>TT478DC</t>
  </si>
  <si>
    <t>TMBNJ46Y474184000</t>
  </si>
  <si>
    <t>PONGRATZ GPA 200 U</t>
  </si>
  <si>
    <t>TT875YG</t>
  </si>
  <si>
    <t>U5GV0750271033447</t>
  </si>
  <si>
    <t>TT874YG</t>
  </si>
  <si>
    <t>U5GV0400171030900</t>
  </si>
  <si>
    <t>PONGRATZ GPA 200U</t>
  </si>
  <si>
    <t>TT873YG</t>
  </si>
  <si>
    <t>U5GV0750171031857</t>
  </si>
  <si>
    <t>TT733DN</t>
  </si>
  <si>
    <t>WFOLMFE108W753325</t>
  </si>
  <si>
    <t>CATIT14GJFWL00701</t>
  </si>
  <si>
    <t>CITROËN BERLINGO</t>
  </si>
  <si>
    <t>TT129EI</t>
  </si>
  <si>
    <t>VF7GCKFWCAN534287</t>
  </si>
  <si>
    <t>SUZUKI SX4</t>
  </si>
  <si>
    <t>TT316EJ</t>
  </si>
  <si>
    <t>TSMEYB21S00549042</t>
  </si>
  <si>
    <t>ŠKODA OCTAVIA</t>
  </si>
  <si>
    <t>TT298EJ</t>
  </si>
  <si>
    <t>TMBBS61ZXB2087660</t>
  </si>
  <si>
    <t>CITROËN JUMPER</t>
  </si>
  <si>
    <t>TT619EJ</t>
  </si>
  <si>
    <t>VF7YCBMFC11885101</t>
  </si>
  <si>
    <t>C56000</t>
  </si>
  <si>
    <t>U711T1TT5BCPS0023</t>
  </si>
  <si>
    <t>AGADOS</t>
  </si>
  <si>
    <t>TT791YI</t>
  </si>
  <si>
    <t>TKXV21175BANS4414</t>
  </si>
  <si>
    <t>TT201EN</t>
  </si>
  <si>
    <t>TSMEYB21S00577094</t>
  </si>
  <si>
    <t>PONGRATZ GPA 200u</t>
  </si>
  <si>
    <t>TT895YL</t>
  </si>
  <si>
    <t>U5GV07502B1068201</t>
  </si>
  <si>
    <t>CATIT14GVFWL00913</t>
  </si>
  <si>
    <t>C55995</t>
  </si>
  <si>
    <t>CATIT14GT1WN02085</t>
  </si>
  <si>
    <t>TT415FT</t>
  </si>
  <si>
    <t>JSAFJB43V00561107</t>
  </si>
  <si>
    <t>TT645FK</t>
  </si>
  <si>
    <t>JSAJTD44V00650391</t>
  </si>
  <si>
    <t>TATRA T158</t>
  </si>
  <si>
    <t>TT730FK</t>
  </si>
  <si>
    <t>TNU8P5R33DK000266</t>
  </si>
  <si>
    <t>nákl.automobil N3</t>
  </si>
  <si>
    <t>AGADOS HANDY</t>
  </si>
  <si>
    <t>TT774YJ</t>
  </si>
  <si>
    <t>TKXHA7175EANS0120</t>
  </si>
  <si>
    <t>TT089YK</t>
  </si>
  <si>
    <t>TKXHA7175EANS0121</t>
  </si>
  <si>
    <t>TT951FM</t>
  </si>
  <si>
    <t>JSAFJB43V00585003</t>
  </si>
  <si>
    <t>TT516FO</t>
  </si>
  <si>
    <t>6FPPXXMJ2PEY65530</t>
  </si>
  <si>
    <t>TT700FT</t>
  </si>
  <si>
    <t>6FPPXXMJ2PEB17306</t>
  </si>
  <si>
    <t>AGROBON VHV 1830</t>
  </si>
  <si>
    <t>TT855YK</t>
  </si>
  <si>
    <t>U59R30434F1AB2015</t>
  </si>
  <si>
    <t>príves za traktor</t>
  </si>
  <si>
    <t>JCB 417 T4</t>
  </si>
  <si>
    <t>TTZ239</t>
  </si>
  <si>
    <t>JCB41700E02096059</t>
  </si>
  <si>
    <t>TTZ241</t>
  </si>
  <si>
    <t>JCB41700K02096066</t>
  </si>
  <si>
    <t>TT050GH</t>
  </si>
  <si>
    <t>JSAFJB43V00650552</t>
  </si>
  <si>
    <t>TT085GH</t>
  </si>
  <si>
    <t>JSAFJB43V00650585</t>
  </si>
  <si>
    <t>TT848GH</t>
  </si>
  <si>
    <t>JSAFJB43V00650602</t>
  </si>
  <si>
    <t>TT630GH</t>
  </si>
  <si>
    <t>JSAFJB43V00650605</t>
  </si>
  <si>
    <t>TT384YL</t>
  </si>
  <si>
    <t>U59R30434G1AB2008</t>
  </si>
  <si>
    <t>AGROBON VHV1830</t>
  </si>
  <si>
    <t>TT389YL</t>
  </si>
  <si>
    <t>U59R30434G1AB2007</t>
  </si>
  <si>
    <t>TT092HU</t>
  </si>
  <si>
    <t>6FPPXXMJ2PJJ84287</t>
  </si>
  <si>
    <t>TT170HU</t>
  </si>
  <si>
    <t>6FPPXXMJ2PJJ84301</t>
  </si>
  <si>
    <t>Levice</t>
  </si>
  <si>
    <t>OSTATNE LKT 81</t>
  </si>
  <si>
    <t>2007</t>
  </si>
  <si>
    <t>OSTATNE Tomino</t>
  </si>
  <si>
    <t>LV588YC</t>
  </si>
  <si>
    <t>U59V060121TT1634</t>
  </si>
  <si>
    <t>príves</t>
  </si>
  <si>
    <t>LV082AA</t>
  </si>
  <si>
    <t>28762</t>
  </si>
  <si>
    <t>LV722BO</t>
  </si>
  <si>
    <t>TMBPF16Y54293721</t>
  </si>
  <si>
    <t>osobné</t>
  </si>
  <si>
    <t>LV372BZ</t>
  </si>
  <si>
    <t>MMBJNKB407D025728</t>
  </si>
  <si>
    <t>nákladné</t>
  </si>
  <si>
    <t>LV835CH</t>
  </si>
  <si>
    <t>TSMEYB61S00236563</t>
  </si>
  <si>
    <t>LV833CH</t>
  </si>
  <si>
    <t>TSMEYB61S00236929</t>
  </si>
  <si>
    <t>LV448CO</t>
  </si>
  <si>
    <t>WFOLMFE108W753484</t>
  </si>
  <si>
    <t>LV478CO</t>
  </si>
  <si>
    <t>WFOLMFE108W753334</t>
  </si>
  <si>
    <t>LV488CO</t>
  </si>
  <si>
    <t>WFOLMFE108W753640</t>
  </si>
  <si>
    <t>OSTATNE BAN PV-01</t>
  </si>
  <si>
    <t>LV927YH</t>
  </si>
  <si>
    <t>U5HVO751181RB1936</t>
  </si>
  <si>
    <t>Peugeot 207</t>
  </si>
  <si>
    <t>LV201CX</t>
  </si>
  <si>
    <t>VF3WCKFT09T066030</t>
  </si>
  <si>
    <t>LV589DE</t>
  </si>
  <si>
    <t>VF7YCBMFC11884076</t>
  </si>
  <si>
    <t>LV586DE</t>
  </si>
  <si>
    <t>VF7YBBMFB1188224</t>
  </si>
  <si>
    <t>LV319DF</t>
  </si>
  <si>
    <t>JSAFJB43V00500693</t>
  </si>
  <si>
    <t>ŠKODA FABIA</t>
  </si>
  <si>
    <t>LV867DF</t>
  </si>
  <si>
    <t>TMBHJ46Y674186666</t>
  </si>
  <si>
    <t>LV881DF</t>
  </si>
  <si>
    <t>WF0LMFE108W753756</t>
  </si>
  <si>
    <t>LV882DF</t>
  </si>
  <si>
    <t>TMBHF46Y254308471</t>
  </si>
  <si>
    <t>LV890DF</t>
  </si>
  <si>
    <t>MMBJNKB407D120085</t>
  </si>
  <si>
    <t>LV891DF</t>
  </si>
  <si>
    <t>WF0LMFE108W753493</t>
  </si>
  <si>
    <t>PONGRATZ LPA</t>
  </si>
  <si>
    <t>LV805YL</t>
  </si>
  <si>
    <t>U5GV0402871032349</t>
  </si>
  <si>
    <t>LV806YL</t>
  </si>
  <si>
    <t>U5GV0402471032656</t>
  </si>
  <si>
    <t>LV807YL</t>
  </si>
  <si>
    <t>TKXHA31757ANS7137</t>
  </si>
  <si>
    <t>LV200DJ</t>
  </si>
  <si>
    <t>JSAFJB43V00501823</t>
  </si>
  <si>
    <t>PV PN-01-V</t>
  </si>
  <si>
    <t>LV110YN</t>
  </si>
  <si>
    <t>U5HV0630131RB129</t>
  </si>
  <si>
    <t>LV527DU</t>
  </si>
  <si>
    <t>TMBJJ16Y174014478</t>
  </si>
  <si>
    <t>VAZ 21214</t>
  </si>
  <si>
    <t>LV723DU</t>
  </si>
  <si>
    <t>XTA21214041764844</t>
  </si>
  <si>
    <t>LV987DR</t>
  </si>
  <si>
    <t>TMBJJ16Y174012486</t>
  </si>
  <si>
    <t>LV750DU</t>
  </si>
  <si>
    <t>TMBJJ16Y274182775</t>
  </si>
  <si>
    <t>LADA 4x4 2121</t>
  </si>
  <si>
    <t>LV730DU</t>
  </si>
  <si>
    <t>XTA21214081896356</t>
  </si>
  <si>
    <t>LV997DR</t>
  </si>
  <si>
    <t>TMBGS26Y974185377</t>
  </si>
  <si>
    <t>LV754DU</t>
  </si>
  <si>
    <t>XTA21214071852013</t>
  </si>
  <si>
    <t>LV370DV</t>
  </si>
  <si>
    <t>JSAFJB43V00567276</t>
  </si>
  <si>
    <t>LV227DV</t>
  </si>
  <si>
    <t>JSAJTD44V00642113</t>
  </si>
  <si>
    <t>LV284DV</t>
  </si>
  <si>
    <t>WF0LMFE108W753662</t>
  </si>
  <si>
    <t>LV292DV</t>
  </si>
  <si>
    <t>TMBGS26Y874185726</t>
  </si>
  <si>
    <t>ŠKODA FABIA COMBI</t>
  </si>
  <si>
    <t>LV261DV</t>
  </si>
  <si>
    <t>TMBJF16Y644147248</t>
  </si>
  <si>
    <t>AGROMEHANIKA AGT 850 T</t>
  </si>
  <si>
    <t>LV478AI</t>
  </si>
  <si>
    <t>0313003</t>
  </si>
  <si>
    <t>PAVEL ŠÁLEK ANS-1500</t>
  </si>
  <si>
    <t>LV353YH</t>
  </si>
  <si>
    <t>856</t>
  </si>
  <si>
    <t>LV676EO</t>
  </si>
  <si>
    <t>JSAFJB43V00584741</t>
  </si>
  <si>
    <t>LV347EE</t>
  </si>
  <si>
    <t>JSAFJB43V00584729</t>
  </si>
  <si>
    <t>SKODA OCTAVIA</t>
  </si>
  <si>
    <t>LV939DM</t>
  </si>
  <si>
    <t>TMBKT61ZXC2140937</t>
  </si>
  <si>
    <t>CATIT14GCFWL00630</t>
  </si>
  <si>
    <t>LVZ222</t>
  </si>
  <si>
    <t>CATIT14GAFWL00914</t>
  </si>
  <si>
    <t>KUBOTA B8</t>
  </si>
  <si>
    <t>LV864AJ</t>
  </si>
  <si>
    <t>B2420D58005</t>
  </si>
  <si>
    <t>PAVEL ŠÁLEK ANS</t>
  </si>
  <si>
    <t>LV069YP</t>
  </si>
  <si>
    <t>564596</t>
  </si>
  <si>
    <t>LV097ET</t>
  </si>
  <si>
    <t>WF0LMFE108W753969</t>
  </si>
  <si>
    <t>LV926FS</t>
  </si>
  <si>
    <t>TNU8P6R33JK002063</t>
  </si>
  <si>
    <t>LV968FY</t>
  </si>
  <si>
    <t>6FPPXXMJ2PJJ84245</t>
  </si>
  <si>
    <t>LV853FY</t>
  </si>
  <si>
    <t>6FPPXXMJ2PJR48068</t>
  </si>
  <si>
    <t>LV954FY</t>
  </si>
  <si>
    <t>6FPPXXMJ2PJJ84272</t>
  </si>
  <si>
    <t>LV970FY</t>
  </si>
  <si>
    <t>6FPPXXMJ2PJR48059</t>
  </si>
  <si>
    <t>AVIA D75-L</t>
  </si>
  <si>
    <t>LV641FV</t>
  </si>
  <si>
    <t>TNAA2L0001A000529</t>
  </si>
  <si>
    <t>OSTATNE CATER PILLAR 432E</t>
  </si>
  <si>
    <t>NZZ037</t>
  </si>
  <si>
    <t>CAT0432ELBXE00675</t>
  </si>
  <si>
    <t>SPORT JACHT PS 600 P</t>
  </si>
  <si>
    <t>LV344YT</t>
  </si>
  <si>
    <t>TK9PS600PSWSZ5428</t>
  </si>
  <si>
    <t>ZETOR PROXIMA 100</t>
  </si>
  <si>
    <t>LV722FS</t>
  </si>
  <si>
    <t>000P4B4J48NZ01105</t>
  </si>
  <si>
    <t>BCS VIVID 400DT</t>
  </si>
  <si>
    <t>nedodane</t>
  </si>
  <si>
    <t>B1AD910155</t>
  </si>
  <si>
    <t>Topoľčianky</t>
  </si>
  <si>
    <t>CATERPILLAR 906</t>
  </si>
  <si>
    <t>C45753</t>
  </si>
  <si>
    <t>62S00565</t>
  </si>
  <si>
    <t>906</t>
  </si>
  <si>
    <t>OSTATNE CATER PILLAR 914 G</t>
  </si>
  <si>
    <t>9WM01897</t>
  </si>
  <si>
    <t>914G</t>
  </si>
  <si>
    <t>OSTATNE Príves - fekál</t>
  </si>
  <si>
    <t>ZM903YB</t>
  </si>
  <si>
    <t>002</t>
  </si>
  <si>
    <t>MV5-028.1/-/-</t>
  </si>
  <si>
    <t>ŠKODA Fabia 6Y</t>
  </si>
  <si>
    <t>ZM842AN</t>
  </si>
  <si>
    <t>TMBNF46Y544140407</t>
  </si>
  <si>
    <t>SCASYX01FM5</t>
  </si>
  <si>
    <t>AVIA A 31.1 N-sod</t>
  </si>
  <si>
    <t>ZM948AM</t>
  </si>
  <si>
    <t>TNAA31NK013332</t>
  </si>
  <si>
    <t>A31-1N-SOD-G</t>
  </si>
  <si>
    <t>IVECO 50c13 V</t>
  </si>
  <si>
    <t>ZM889AJ</t>
  </si>
  <si>
    <t>ZCF5090005386190</t>
  </si>
  <si>
    <t>50C13W</t>
  </si>
  <si>
    <t>ZM977AA</t>
  </si>
  <si>
    <t>50916/1990</t>
  </si>
  <si>
    <t>7245</t>
  </si>
  <si>
    <t>OSTATNE BSS P 53 S</t>
  </si>
  <si>
    <t>ZM919YB</t>
  </si>
  <si>
    <t>5125001</t>
  </si>
  <si>
    <t>BSS P 53 S</t>
  </si>
  <si>
    <t>OSTATNE PV-01</t>
  </si>
  <si>
    <t>ZM180YB</t>
  </si>
  <si>
    <t>U5HV0630131RB0511</t>
  </si>
  <si>
    <t>JCB 416</t>
  </si>
  <si>
    <t>ZMZ063</t>
  </si>
  <si>
    <t>SLP41600VE0529382</t>
  </si>
  <si>
    <t>416/HT/</t>
  </si>
  <si>
    <t>ZM293AP</t>
  </si>
  <si>
    <t>TMBHF46Y954285769</t>
  </si>
  <si>
    <t>SEASYX01FM5</t>
  </si>
  <si>
    <t>ZM529AT</t>
  </si>
  <si>
    <t>TMBB521Z662261691</t>
  </si>
  <si>
    <t>1Z/AABXEX01/FM5FM5A4009N</t>
  </si>
  <si>
    <t>TATRA T815</t>
  </si>
  <si>
    <t>ZM135AT</t>
  </si>
  <si>
    <t>TNU290R255K038816</t>
  </si>
  <si>
    <t>T815-2/341/-</t>
  </si>
  <si>
    <t>STP-C 133</t>
  </si>
  <si>
    <t>ZMZ084</t>
  </si>
  <si>
    <t>43812</t>
  </si>
  <si>
    <t>ZM532AU</t>
  </si>
  <si>
    <t>MMBJNKB407D022419</t>
  </si>
  <si>
    <t>AGADOS AGADOS</t>
  </si>
  <si>
    <t>ZM325YC</t>
  </si>
  <si>
    <t>TKXHA71756ANS7558</t>
  </si>
  <si>
    <t>HANDY/7/</t>
  </si>
  <si>
    <t>ZM832AZ</t>
  </si>
  <si>
    <t>TSMEYB61S00245439</t>
  </si>
  <si>
    <t>EY/B61S/MT</t>
  </si>
  <si>
    <t>CATERPILLAR 432E</t>
  </si>
  <si>
    <t>ZMZ031</t>
  </si>
  <si>
    <t>CAT0432EKBXE03200</t>
  </si>
  <si>
    <t>432E/-/-</t>
  </si>
  <si>
    <t>CATER PILLAR IT 14</t>
  </si>
  <si>
    <t>ZMZ075</t>
  </si>
  <si>
    <t>FWL00690</t>
  </si>
  <si>
    <t>OSTATNE Kubota L3200</t>
  </si>
  <si>
    <t>ZM268AC</t>
  </si>
  <si>
    <t>L3200D51718</t>
  </si>
  <si>
    <t>L6/L3200/L3200</t>
  </si>
  <si>
    <t>BAN PV01</t>
  </si>
  <si>
    <t>ZM906YC</t>
  </si>
  <si>
    <t>U5HV0751191RB0192</t>
  </si>
  <si>
    <t>PV-01</t>
  </si>
  <si>
    <t>AVIA</t>
  </si>
  <si>
    <t>ZM339BG</t>
  </si>
  <si>
    <t>TNAA2N0001A001146</t>
  </si>
  <si>
    <t>ZM062YD</t>
  </si>
  <si>
    <t>TKXHA7175AANS8606</t>
  </si>
  <si>
    <t>AVIA-autobus</t>
  </si>
  <si>
    <t>ZM247BI</t>
  </si>
  <si>
    <t>TNAA2N0001A001147</t>
  </si>
  <si>
    <t>D75N/4x4</t>
  </si>
  <si>
    <t>ZM467BI</t>
  </si>
  <si>
    <t>JSAFJB43V00500507</t>
  </si>
  <si>
    <t>AGADOS Handy</t>
  </si>
  <si>
    <t>ZM080YD</t>
  </si>
  <si>
    <t>TKXHA2175BANS0316</t>
  </si>
  <si>
    <t>HANDY/2/</t>
  </si>
  <si>
    <t>ZETOR FORTERRA 125</t>
  </si>
  <si>
    <t>ZM182YD</t>
  </si>
  <si>
    <t>000F4G4L41NC03899</t>
  </si>
  <si>
    <t>FORTERA/F4/G4L41</t>
  </si>
  <si>
    <t>MERCEDES-BENZ L 1226</t>
  </si>
  <si>
    <t>ZM005BN</t>
  </si>
  <si>
    <t>WDB9702581L705334</t>
  </si>
  <si>
    <t>970,25</t>
  </si>
  <si>
    <t>ZM643BN</t>
  </si>
  <si>
    <t>6FPPXXMJ2PCL64780</t>
  </si>
  <si>
    <t>2AB/QJ2R4P</t>
  </si>
  <si>
    <t>ZM670BN</t>
  </si>
  <si>
    <t>MMBJNKB407D120158</t>
  </si>
  <si>
    <t>KA0T/KB121/-</t>
  </si>
  <si>
    <t>ZM692BN</t>
  </si>
  <si>
    <t>XTA212140A1970225</t>
  </si>
  <si>
    <t>2121/40/U</t>
  </si>
  <si>
    <t>ZM705BN</t>
  </si>
  <si>
    <t>TMBJJ25J3B3132444</t>
  </si>
  <si>
    <t>5J/ACCAYBX01/NFM52R0294N</t>
  </si>
  <si>
    <t>ZM713BN</t>
  </si>
  <si>
    <t>TMBHJ46YX64638052</t>
  </si>
  <si>
    <t>SEBNMX01/-/-</t>
  </si>
  <si>
    <t>ZM726BN</t>
  </si>
  <si>
    <t>TMBJG25J983194602</t>
  </si>
  <si>
    <t>5J/ACBSWX01/NFM5FM52R02715</t>
  </si>
  <si>
    <t>ZM667BN</t>
  </si>
  <si>
    <t>XTA21214061810719</t>
  </si>
  <si>
    <t>2121/40 T/-</t>
  </si>
  <si>
    <t>CITROEN JUMPER</t>
  </si>
  <si>
    <t>ZM959BN</t>
  </si>
  <si>
    <t>VF7YEDMFC11208939</t>
  </si>
  <si>
    <t>CATERPILLAR IT14G</t>
  </si>
  <si>
    <t>C22897</t>
  </si>
  <si>
    <t>NEUVEDENEC22897</t>
  </si>
  <si>
    <t>JOHN DEERE 459</t>
  </si>
  <si>
    <t>1CC0459XKBC360521</t>
  </si>
  <si>
    <t>459/-/-</t>
  </si>
  <si>
    <t>SUZUKI VITARA GRAND</t>
  </si>
  <si>
    <t>ZM938BO</t>
  </si>
  <si>
    <t>JSAJTD44V00642700</t>
  </si>
  <si>
    <t>ZM144BP</t>
  </si>
  <si>
    <t>6FPPXXMJ2PDM02312</t>
  </si>
  <si>
    <t>Traktorový príves na odvoz kontajnerov</t>
  </si>
  <si>
    <t>C14217</t>
  </si>
  <si>
    <t>NEUVEDENEC12345</t>
  </si>
  <si>
    <t>ZETOR 7245</t>
  </si>
  <si>
    <t>ZM357AD</t>
  </si>
  <si>
    <t>30679</t>
  </si>
  <si>
    <t>AGROZET ZETOT/7245</t>
  </si>
  <si>
    <t>SAMOZBERACÍ VOZ HORAL</t>
  </si>
  <si>
    <t>C45799</t>
  </si>
  <si>
    <t>JEDNOOSÝ PRÍVES</t>
  </si>
  <si>
    <t>C45800</t>
  </si>
  <si>
    <t>7659</t>
  </si>
  <si>
    <t>BAN PV-01</t>
  </si>
  <si>
    <t>ZM762YD</t>
  </si>
  <si>
    <t>U5HPV01A0F1000487</t>
  </si>
  <si>
    <t>PV-01A-/02N/0750AA</t>
  </si>
  <si>
    <t>AGROBON VHN15</t>
  </si>
  <si>
    <t>ZM773YD</t>
  </si>
  <si>
    <t>U59R3025BF1AB2016</t>
  </si>
  <si>
    <t>VHN15/B/-</t>
  </si>
  <si>
    <t>POTTINGER 507</t>
  </si>
  <si>
    <t>ZM937YB</t>
  </si>
  <si>
    <t>VBP00010001000199</t>
  </si>
  <si>
    <t>507/-/-</t>
  </si>
  <si>
    <t>ZMZ124</t>
  </si>
  <si>
    <t>JCB41700J02096036</t>
  </si>
  <si>
    <t>417T4</t>
  </si>
  <si>
    <t>ZM774YD</t>
  </si>
  <si>
    <t>U5HPV01A0F1001026</t>
  </si>
  <si>
    <t>PV-01-A/02N/0750AA</t>
  </si>
  <si>
    <t>ZMZ123</t>
  </si>
  <si>
    <t>JCB41700C02096071</t>
  </si>
  <si>
    <t>BAN PV-01-A</t>
  </si>
  <si>
    <t>ZM893YD</t>
  </si>
  <si>
    <t>U5HPV01A0G1000163</t>
  </si>
  <si>
    <t>PV01A</t>
  </si>
  <si>
    <t>ZM140BZ</t>
  </si>
  <si>
    <t>JSAFJB43V00650832</t>
  </si>
  <si>
    <t>ZM160BZ</t>
  </si>
  <si>
    <t>JSAFJB43V00650849</t>
  </si>
  <si>
    <t>ZETOR FORTERRA</t>
  </si>
  <si>
    <t>ZM375YE</t>
  </si>
  <si>
    <t>000F3L5R41VL08249</t>
  </si>
  <si>
    <t>FORTERA/F3/L5R41</t>
  </si>
  <si>
    <t>AGADOS ALUX 26</t>
  </si>
  <si>
    <t>ZM629YE</t>
  </si>
  <si>
    <t>TKXX26113KABA8872</t>
  </si>
  <si>
    <t>O1B/X261CAB/-V075G1</t>
  </si>
  <si>
    <t>ZM631YE</t>
  </si>
  <si>
    <t>TKXX26113KABA8873</t>
  </si>
  <si>
    <t>ZM635CK</t>
  </si>
  <si>
    <t>6FPPXXMJ2PJJ84243</t>
  </si>
  <si>
    <t>2AB/QJ2W4P/5BDBF4</t>
  </si>
  <si>
    <t>OMEGA</t>
  </si>
  <si>
    <t>ZM597YE</t>
  </si>
  <si>
    <t>U59BB1300K2MH1317</t>
  </si>
  <si>
    <t>B/02H/1300GV</t>
  </si>
  <si>
    <t>Prievidza</t>
  </si>
  <si>
    <t>Zetor Agrozet 7245</t>
  </si>
  <si>
    <t>PD092AC</t>
  </si>
  <si>
    <t>9909</t>
  </si>
  <si>
    <t>Z7201</t>
  </si>
  <si>
    <t>Zetor Agrozet 5245</t>
  </si>
  <si>
    <t>PD087AC</t>
  </si>
  <si>
    <t>28786</t>
  </si>
  <si>
    <t>Z 5201</t>
  </si>
  <si>
    <t>OSTATNE Jednor.prepravníkMV7-019</t>
  </si>
  <si>
    <t>PD398YE</t>
  </si>
  <si>
    <t>038</t>
  </si>
  <si>
    <t>Prívesný vozik  MV 7-019</t>
  </si>
  <si>
    <t>AVIA D75-N</t>
  </si>
  <si>
    <t>PD501BA</t>
  </si>
  <si>
    <t>TNAA2N0001A001031</t>
  </si>
  <si>
    <t>D75N 4x4/./.</t>
  </si>
  <si>
    <t>OSTATNE Jednor.príves nakladný</t>
  </si>
  <si>
    <t>PD397YE</t>
  </si>
  <si>
    <t>U5GV0400651023353</t>
  </si>
  <si>
    <t>LPA/206/U/H</t>
  </si>
  <si>
    <t>Zetor Agrozet 6245</t>
  </si>
  <si>
    <t>PD011AC</t>
  </si>
  <si>
    <t>12306</t>
  </si>
  <si>
    <t>Z6201</t>
  </si>
  <si>
    <t>PRAGA V3S PAOM-G</t>
  </si>
  <si>
    <t>PD264DK</t>
  </si>
  <si>
    <t>313</t>
  </si>
  <si>
    <t>V3S PAOM-G</t>
  </si>
  <si>
    <t>AVIA A 31,1N</t>
  </si>
  <si>
    <t>PD552AX</t>
  </si>
  <si>
    <t>TNAA31N222435</t>
  </si>
  <si>
    <t>AVIA A 31.1 N</t>
  </si>
  <si>
    <t>AVIA D75-N 4x4</t>
  </si>
  <si>
    <t>PD218BC</t>
  </si>
  <si>
    <t>TNAA2N0001A001145</t>
  </si>
  <si>
    <t>PONGRATZ LPA 206</t>
  </si>
  <si>
    <t>PD730YE</t>
  </si>
  <si>
    <t>U5GV0400661029183</t>
  </si>
  <si>
    <t>PD731YE</t>
  </si>
  <si>
    <t>U5GV0400661029182</t>
  </si>
  <si>
    <t>PD732YE</t>
  </si>
  <si>
    <t>U5GV0400661029187</t>
  </si>
  <si>
    <t>OSTATNE CATER PILLAR</t>
  </si>
  <si>
    <t>FWL00345</t>
  </si>
  <si>
    <t>PD608CN</t>
  </si>
  <si>
    <t>TMBBS21Z272131778</t>
  </si>
  <si>
    <t>1Z/AABXEX01/NFM5FM5A4009</t>
  </si>
  <si>
    <t>CATER PILLAR 432E</t>
  </si>
  <si>
    <t>PDZ039</t>
  </si>
  <si>
    <t>CAT0432EEBXE03224</t>
  </si>
  <si>
    <t>432E</t>
  </si>
  <si>
    <t>PD534DB</t>
  </si>
  <si>
    <t>WFOLMFE108W753793</t>
  </si>
  <si>
    <t>PD535DB</t>
  </si>
  <si>
    <t>WFOLMFE108W753783</t>
  </si>
  <si>
    <t>PD315DV</t>
  </si>
  <si>
    <t>JSAFJB43V00500083</t>
  </si>
  <si>
    <t>PD318DV</t>
  </si>
  <si>
    <t>JSAFJB43V00500163</t>
  </si>
  <si>
    <t>PD312DV</t>
  </si>
  <si>
    <t>TSMEYB21S00549019</t>
  </si>
  <si>
    <t>EY/B21S/MT</t>
  </si>
  <si>
    <t>PD480DZ</t>
  </si>
  <si>
    <t>JSAFJB43V00504515</t>
  </si>
  <si>
    <t>PD417EL</t>
  </si>
  <si>
    <t>6FPPXXMJ2PCL64781</t>
  </si>
  <si>
    <t>PD280EL</t>
  </si>
  <si>
    <t>JSAJTD44V00651879</t>
  </si>
  <si>
    <t>SUZUKI JIMNY 1,3i JLX</t>
  </si>
  <si>
    <t>PD401EL</t>
  </si>
  <si>
    <t>JSAFJB43V00563125</t>
  </si>
  <si>
    <t>PD337EL</t>
  </si>
  <si>
    <t>JSAFJB43V00563492</t>
  </si>
  <si>
    <t>PD038YH</t>
  </si>
  <si>
    <t>U59R30434D1AB2013</t>
  </si>
  <si>
    <t>VHV/ 4/-</t>
  </si>
  <si>
    <t>PD112ES</t>
  </si>
  <si>
    <t>6FPPXXMJ2PDP11924</t>
  </si>
  <si>
    <t>PD581ET</t>
  </si>
  <si>
    <t>TNU8P5R33DK000265</t>
  </si>
  <si>
    <t>T158/I8P5R33S320B/-</t>
  </si>
  <si>
    <t>PD313YH</t>
  </si>
  <si>
    <t>U5BV075N2E1000247</t>
  </si>
  <si>
    <t>N2/02N/075A1</t>
  </si>
  <si>
    <t>PD384EX</t>
  </si>
  <si>
    <t>JSAFJB43V00584955</t>
  </si>
  <si>
    <t>PD390EX</t>
  </si>
  <si>
    <t>JSAFJB43V00584956</t>
  </si>
  <si>
    <t>PD391EX</t>
  </si>
  <si>
    <t>6FPPXXMJ2PEY65528</t>
  </si>
  <si>
    <t>EBECO NOT TRAILER</t>
  </si>
  <si>
    <t>PD380YH</t>
  </si>
  <si>
    <t>U5BV075N2E1000922</t>
  </si>
  <si>
    <t>PDZ099</t>
  </si>
  <si>
    <t>U711T1CA86CPS0019</t>
  </si>
  <si>
    <t>PD023FE</t>
  </si>
  <si>
    <t>TMBJG41U858806184</t>
  </si>
  <si>
    <t>SEALHX01FM5/./.</t>
  </si>
  <si>
    <t>JCB41700P02096082</t>
  </si>
  <si>
    <t>PD152YI</t>
  </si>
  <si>
    <t>000P4B4N48UB02792</t>
  </si>
  <si>
    <t>PROXIMA STANDARD/ P4/B4N48</t>
  </si>
  <si>
    <t>EBECO NOR TRAILER</t>
  </si>
  <si>
    <t>PD231YI</t>
  </si>
  <si>
    <t>U5BV075N2G1001482</t>
  </si>
  <si>
    <t>AGROBON VHV 1840</t>
  </si>
  <si>
    <t>PD500YI</t>
  </si>
  <si>
    <t>U59R30435H1AB2015</t>
  </si>
  <si>
    <t>VHV/5/-</t>
  </si>
  <si>
    <t>NOR Trailer N2</t>
  </si>
  <si>
    <t>PD590YI</t>
  </si>
  <si>
    <t>U5BV075N2H1000834</t>
  </si>
  <si>
    <t>PD546GT</t>
  </si>
  <si>
    <t>6FPPXXMJ2PJR48034</t>
  </si>
  <si>
    <t>Trenčín</t>
  </si>
  <si>
    <t>OSTATNE JP 450</t>
  </si>
  <si>
    <t>TN788YB</t>
  </si>
  <si>
    <t>O13</t>
  </si>
  <si>
    <t>JP 450</t>
  </si>
  <si>
    <t>OSTATNE CATER PILLAR CAT IT 14</t>
  </si>
  <si>
    <t>TNZ057</t>
  </si>
  <si>
    <t>1WN01823</t>
  </si>
  <si>
    <t>CAT IT 14</t>
  </si>
  <si>
    <t>OSTATNE CATER PILLAR CAT 914 G</t>
  </si>
  <si>
    <t>nemá</t>
  </si>
  <si>
    <t>9WM00947</t>
  </si>
  <si>
    <t>CAT 914 G</t>
  </si>
  <si>
    <t>IVECO 40 E1 OWC Turbo Daily</t>
  </si>
  <si>
    <t>TN527AT</t>
  </si>
  <si>
    <t>ZCFD4079209030168</t>
  </si>
  <si>
    <t>40 E1 OWC Turbo Daily</t>
  </si>
  <si>
    <t>Zetor AGROZETOR 7245</t>
  </si>
  <si>
    <t>TN627AB</t>
  </si>
  <si>
    <t>33351</t>
  </si>
  <si>
    <t>AGROZETOR 7245</t>
  </si>
  <si>
    <t>Zetor Agrozetor 6245</t>
  </si>
  <si>
    <t>TN546AC</t>
  </si>
  <si>
    <t>11261</t>
  </si>
  <si>
    <t>Agrozetor 6245</t>
  </si>
  <si>
    <t>OSTATNE CATER PILLAR IT 14G</t>
  </si>
  <si>
    <t>TNZ058</t>
  </si>
  <si>
    <t>EFWL00254</t>
  </si>
  <si>
    <t>IT 14G</t>
  </si>
  <si>
    <t>Fabia 6Y</t>
  </si>
  <si>
    <t>TN088CU</t>
  </si>
  <si>
    <t>TMBBS21Z272131814</t>
  </si>
  <si>
    <t>Škoda Elegance</t>
  </si>
  <si>
    <t>TN342CM</t>
  </si>
  <si>
    <t>TSMEYB61S00245668</t>
  </si>
  <si>
    <t>SX4</t>
  </si>
  <si>
    <t>TN358CT</t>
  </si>
  <si>
    <t>WFOLMFE108W753650</t>
  </si>
  <si>
    <t>Ranger</t>
  </si>
  <si>
    <t>PONGRATZ LPA206U</t>
  </si>
  <si>
    <t>TN228YG</t>
  </si>
  <si>
    <t>U5GV0402881046433</t>
  </si>
  <si>
    <t>LPA 206 U</t>
  </si>
  <si>
    <t>TATRA 815</t>
  </si>
  <si>
    <t>TN874CH</t>
  </si>
  <si>
    <t>TNU220R257K040492</t>
  </si>
  <si>
    <t>T815</t>
  </si>
  <si>
    <t>CATERPILLAR IT 14</t>
  </si>
  <si>
    <t>TNZ059</t>
  </si>
  <si>
    <t>FWL00612</t>
  </si>
  <si>
    <t>TNZ056</t>
  </si>
  <si>
    <t>FWL00568</t>
  </si>
  <si>
    <t>TN650DI</t>
  </si>
  <si>
    <t>WF0UMFE109W808025</t>
  </si>
  <si>
    <t>PONGRATZ</t>
  </si>
  <si>
    <t>TN953YG</t>
  </si>
  <si>
    <t>U5GV100C7A1061551</t>
  </si>
  <si>
    <t>LPA 230/12G</t>
  </si>
  <si>
    <t>TN615DJ</t>
  </si>
  <si>
    <t>VF7YDBMAC11887711</t>
  </si>
  <si>
    <t>Jumper</t>
  </si>
  <si>
    <t>PASSAT</t>
  </si>
  <si>
    <t>TN636FF</t>
  </si>
  <si>
    <t>JSAFJB43V00500355</t>
  </si>
  <si>
    <t>Jimny</t>
  </si>
  <si>
    <t>TN344YH</t>
  </si>
  <si>
    <t>000F3G4L41NR07591</t>
  </si>
  <si>
    <t>Forterra</t>
  </si>
  <si>
    <t>POTTINGER BOSS JUNIOR 17 T</t>
  </si>
  <si>
    <t>TN353YE</t>
  </si>
  <si>
    <t>VBP00010001000019</t>
  </si>
  <si>
    <t>Boss Junior 17 T</t>
  </si>
  <si>
    <t>TN286DZ</t>
  </si>
  <si>
    <t>JSAJTD44V00651848</t>
  </si>
  <si>
    <t>Grand Vitara</t>
  </si>
  <si>
    <t>TN274DZ</t>
  </si>
  <si>
    <t>JSAFJB43V00564212</t>
  </si>
  <si>
    <t>TN687EE</t>
  </si>
  <si>
    <t>6FPPXXMJ2PDP11927</t>
  </si>
  <si>
    <t>TN324EI</t>
  </si>
  <si>
    <t>JSAFJB43V00586408</t>
  </si>
  <si>
    <t>TN723EM</t>
  </si>
  <si>
    <t>6FPPXXMJ2PDC42524</t>
  </si>
  <si>
    <t>TN824EN</t>
  </si>
  <si>
    <t>VF7GCKFWCAN534288</t>
  </si>
  <si>
    <t>Berlingo</t>
  </si>
  <si>
    <t>TNZ164</t>
  </si>
  <si>
    <t>JCB41700T02096078</t>
  </si>
  <si>
    <t>417HT</t>
  </si>
  <si>
    <t>AGROBON VHV70 2240</t>
  </si>
  <si>
    <t>TN994YI</t>
  </si>
  <si>
    <t>U59RVHV70F1AB2018</t>
  </si>
  <si>
    <t>VHV70 2240</t>
  </si>
  <si>
    <t>TN374EY</t>
  </si>
  <si>
    <t>JSAFJB43V00650859</t>
  </si>
  <si>
    <t>TN288EY</t>
  </si>
  <si>
    <t>JSAFJB43V00649627</t>
  </si>
  <si>
    <t>TN203YJ</t>
  </si>
  <si>
    <t>000P4B4N48UB02793</t>
  </si>
  <si>
    <t>Proxima 100</t>
  </si>
  <si>
    <t>ZDT NS 5</t>
  </si>
  <si>
    <t>TN499YE</t>
  </si>
  <si>
    <t>TK9N15025GVNV5485</t>
  </si>
  <si>
    <t>TN553YJ</t>
  </si>
  <si>
    <t>TKXX26113HABA1531</t>
  </si>
  <si>
    <t>ALUX 26 O2B1 1300</t>
  </si>
  <si>
    <t>TN509YJ</t>
  </si>
  <si>
    <t>TKXX26113HABA1530</t>
  </si>
  <si>
    <t>TN769YJ</t>
  </si>
  <si>
    <t>U59R30435H1AB2014</t>
  </si>
  <si>
    <t>VHV 1840</t>
  </si>
  <si>
    <t>TN662FM</t>
  </si>
  <si>
    <t>TNU8P6R33HK001988</t>
  </si>
  <si>
    <t>T158</t>
  </si>
  <si>
    <t>TN927GA</t>
  </si>
  <si>
    <t>6FPPXXMJ2PJR48071</t>
  </si>
  <si>
    <t>2AB</t>
  </si>
  <si>
    <t>Škoda Superb</t>
  </si>
  <si>
    <t>TN104GB</t>
  </si>
  <si>
    <t>TMBLF93T5B9034438</t>
  </si>
  <si>
    <t>3T</t>
  </si>
  <si>
    <t>Považská Bystrica</t>
  </si>
  <si>
    <t>VOLVO Volvo</t>
  </si>
  <si>
    <t>BEZ EČ</t>
  </si>
  <si>
    <t>1950291</t>
  </si>
  <si>
    <t>L 45</t>
  </si>
  <si>
    <t>AVIA A31</t>
  </si>
  <si>
    <t>PB814AC</t>
  </si>
  <si>
    <t>TNAA31NJ013932</t>
  </si>
  <si>
    <t>Autodieľňa</t>
  </si>
  <si>
    <t>PB584AU</t>
  </si>
  <si>
    <t>TMBHF46Y054292923</t>
  </si>
  <si>
    <t>PB785BC</t>
  </si>
  <si>
    <t>TMBBS21Z472131751</t>
  </si>
  <si>
    <t>1,9 TDI</t>
  </si>
  <si>
    <t>PB795BC</t>
  </si>
  <si>
    <t>TNU220R257K040984</t>
  </si>
  <si>
    <t>220R25/343</t>
  </si>
  <si>
    <t>PB686BD</t>
  </si>
  <si>
    <t>MMBJNKB407D109402</t>
  </si>
  <si>
    <t>KAOT/KB121</t>
  </si>
  <si>
    <t>OSTATNE CATER PILLAR 432</t>
  </si>
  <si>
    <t>PBZ015</t>
  </si>
  <si>
    <t>BXE03229</t>
  </si>
  <si>
    <t>PB384BH</t>
  </si>
  <si>
    <t>WFOLMFE108W753372</t>
  </si>
  <si>
    <t>2AV/8F1/2J</t>
  </si>
  <si>
    <t>PB382BH</t>
  </si>
  <si>
    <t>WFOLMFE108W753363</t>
  </si>
  <si>
    <t>LADA 4x4</t>
  </si>
  <si>
    <t>PB131BO</t>
  </si>
  <si>
    <t>TSMEYB21S00549035</t>
  </si>
  <si>
    <t>PB054BO</t>
  </si>
  <si>
    <t>JSAFJB43V00453081</t>
  </si>
  <si>
    <t>PB053BO</t>
  </si>
  <si>
    <t>VF7YCBMFC11884098</t>
  </si>
  <si>
    <t>CBMFC/CX</t>
  </si>
  <si>
    <t>CATERPILLAR</t>
  </si>
  <si>
    <t>BEZ E?</t>
  </si>
  <si>
    <t>GHFWL00463</t>
  </si>
  <si>
    <t>IT14</t>
  </si>
  <si>
    <t>BEZ EC</t>
  </si>
  <si>
    <t>FWLOO733</t>
  </si>
  <si>
    <t>1WN02207</t>
  </si>
  <si>
    <t>FORD RANGER NEW XL 4x4</t>
  </si>
  <si>
    <t>PB903BX</t>
  </si>
  <si>
    <t>6FPPXXMJ2PDM02313</t>
  </si>
  <si>
    <t>PB645BZ</t>
  </si>
  <si>
    <t>JSAJTD44V00673887</t>
  </si>
  <si>
    <t>PB143CB</t>
  </si>
  <si>
    <t>6FPPXXMJ2PEY65259</t>
  </si>
  <si>
    <t>JCB 4399</t>
  </si>
  <si>
    <t>PBZ120</t>
  </si>
  <si>
    <t>JCB41700P02096065</t>
  </si>
  <si>
    <t>417 T4</t>
  </si>
  <si>
    <t>PBZ122</t>
  </si>
  <si>
    <t>JCB41700T02096081</t>
  </si>
  <si>
    <t>PB738CX</t>
  </si>
  <si>
    <t>6FPPXXMJ2PJJ84292</t>
  </si>
  <si>
    <t>2AB/5BDBE4</t>
  </si>
  <si>
    <t>Žilina</t>
  </si>
  <si>
    <t>DESTA DVHM 3522</t>
  </si>
  <si>
    <t>Bez</t>
  </si>
  <si>
    <t>4463</t>
  </si>
  <si>
    <t xml:space="preserve"> - </t>
  </si>
  <si>
    <t>Zetor 7045</t>
  </si>
  <si>
    <t>ZA962AA</t>
  </si>
  <si>
    <t>38789</t>
  </si>
  <si>
    <t>T</t>
  </si>
  <si>
    <t>OSTATNE CATER PILLAR IT 14</t>
  </si>
  <si>
    <t>ZAZ194</t>
  </si>
  <si>
    <t>U711T1ZA46DPS0004</t>
  </si>
  <si>
    <t>PS</t>
  </si>
  <si>
    <t>ZAZ195</t>
  </si>
  <si>
    <t>U711T1ZA46DPS0008</t>
  </si>
  <si>
    <t>ZA631DH</t>
  </si>
  <si>
    <t>TMBKS21Z182057464</t>
  </si>
  <si>
    <t>N1G</t>
  </si>
  <si>
    <t>ZA632DH</t>
  </si>
  <si>
    <t>TSMEYB61S00230402</t>
  </si>
  <si>
    <t>M1</t>
  </si>
  <si>
    <t>CATER PILLAR G IT 14</t>
  </si>
  <si>
    <t>ZAZ196</t>
  </si>
  <si>
    <t>U711T1ZA46DPS0005</t>
  </si>
  <si>
    <t>ZAZ197</t>
  </si>
  <si>
    <t>U711T1ZA46DPS0007</t>
  </si>
  <si>
    <t>OSTATNE KOLAROV A SYN</t>
  </si>
  <si>
    <t>ZA468YG</t>
  </si>
  <si>
    <t>U5KV0753281000058</t>
  </si>
  <si>
    <t>O1</t>
  </si>
  <si>
    <t>ZA448YG</t>
  </si>
  <si>
    <t>U5KV0753281000057</t>
  </si>
  <si>
    <t>ZA925DO</t>
  </si>
  <si>
    <t>VF7YCBMFC11426826</t>
  </si>
  <si>
    <t>N1</t>
  </si>
  <si>
    <t>ZA078DT</t>
  </si>
  <si>
    <t>WFOLMFE108W753635</t>
  </si>
  <si>
    <t>1WN02203</t>
  </si>
  <si>
    <t>ZA418EO</t>
  </si>
  <si>
    <t>XTA212140A1970339</t>
  </si>
  <si>
    <t>M1G</t>
  </si>
  <si>
    <t>ZA419EO</t>
  </si>
  <si>
    <t>XTA212140A1970351</t>
  </si>
  <si>
    <t>ZA074EP</t>
  </si>
  <si>
    <t>JSAFJB43V00455827</t>
  </si>
  <si>
    <t>ZA742EU</t>
  </si>
  <si>
    <t>TMBJJ25JXC3015493</t>
  </si>
  <si>
    <t>CATERPILLAR G</t>
  </si>
  <si>
    <t>ZAZ198</t>
  </si>
  <si>
    <t>U711T1ZA46DPS0006</t>
  </si>
  <si>
    <t>AGADOS HANDY 7</t>
  </si>
  <si>
    <t>ZA645YI</t>
  </si>
  <si>
    <t>TKXHA7175CANT0183</t>
  </si>
  <si>
    <t>ZA561YI</t>
  </si>
  <si>
    <t>TKXHA7175CANT0182</t>
  </si>
  <si>
    <t>ZA763FJ</t>
  </si>
  <si>
    <t>JSAFJB43V00564271</t>
  </si>
  <si>
    <t>ZA119FR</t>
  </si>
  <si>
    <t>6FPPXXMJ2PDP11928</t>
  </si>
  <si>
    <t>ZA686FT</t>
  </si>
  <si>
    <t>JSAJTD44V00673950</t>
  </si>
  <si>
    <t>Ford Ranger</t>
  </si>
  <si>
    <t>ZA799FY</t>
  </si>
  <si>
    <t>6FPPXXMJ2PEY65258</t>
  </si>
  <si>
    <t>ZA051GE</t>
  </si>
  <si>
    <t>6FPPXXMJ2PEB17307</t>
  </si>
  <si>
    <t>ZAZ310</t>
  </si>
  <si>
    <t>JCB41700C02096063</t>
  </si>
  <si>
    <t>ZAZ311</t>
  </si>
  <si>
    <t>JCB41700H02096061</t>
  </si>
  <si>
    <t>TATRA</t>
  </si>
  <si>
    <t>ZA665HO</t>
  </si>
  <si>
    <t>TNU8P6R33HK001992</t>
  </si>
  <si>
    <t>N3G</t>
  </si>
  <si>
    <t>ZA573IJ</t>
  </si>
  <si>
    <t>6FPPXXMJ2PJR48075</t>
  </si>
  <si>
    <t>ZA582IJ</t>
  </si>
  <si>
    <t>6FPPXXMJ2PJR48053</t>
  </si>
  <si>
    <t>Čadca</t>
  </si>
  <si>
    <t>OSTATNE KaK Blk13/1000</t>
  </si>
  <si>
    <t>CA412YA</t>
  </si>
  <si>
    <t>U5KM10030W000113</t>
  </si>
  <si>
    <t>OSTATNE CATER PILLAR IT 14 G</t>
  </si>
  <si>
    <t>CAZ066</t>
  </si>
  <si>
    <t>FWL00226</t>
  </si>
  <si>
    <t>prac.stroj</t>
  </si>
  <si>
    <t>CA224BB</t>
  </si>
  <si>
    <t>TMBHJ46Y164637677</t>
  </si>
  <si>
    <t>osobne vozidlo</t>
  </si>
  <si>
    <t>PONGRATZ NEDODANE</t>
  </si>
  <si>
    <t>CA508YC</t>
  </si>
  <si>
    <t>U5GV0400661026525</t>
  </si>
  <si>
    <t>CA509YC</t>
  </si>
  <si>
    <t>U5GV0400661026495</t>
  </si>
  <si>
    <t xml:space="preserve">príves </t>
  </si>
  <si>
    <t>CA613BC</t>
  </si>
  <si>
    <t>MMBJNKB407D018701</t>
  </si>
  <si>
    <t>nákladné vozidlo</t>
  </si>
  <si>
    <t>CA614BC</t>
  </si>
  <si>
    <t>MMBJNKB407D022347</t>
  </si>
  <si>
    <t>CA560BC</t>
  </si>
  <si>
    <t>TMBBS21Z878017989</t>
  </si>
  <si>
    <t>CA094BD</t>
  </si>
  <si>
    <t>MMBJNKB407D042790</t>
  </si>
  <si>
    <t>CA098BD</t>
  </si>
  <si>
    <t>MMBJNKB407D043253</t>
  </si>
  <si>
    <t>CA092BD</t>
  </si>
  <si>
    <t>MMBJNKB407D044092</t>
  </si>
  <si>
    <t>CA093BD</t>
  </si>
  <si>
    <t>MMBJNKB407D042304</t>
  </si>
  <si>
    <t>CA102BD</t>
  </si>
  <si>
    <t>MMBJNKB407D038433</t>
  </si>
  <si>
    <t>CATER PILLAR IT 14G</t>
  </si>
  <si>
    <t>CAZ064</t>
  </si>
  <si>
    <t>FWL00549</t>
  </si>
  <si>
    <t>CATERPILLAR G IT14</t>
  </si>
  <si>
    <t>CAZ063</t>
  </si>
  <si>
    <t>U711T1BB36CPS0018</t>
  </si>
  <si>
    <t>CAZ067</t>
  </si>
  <si>
    <t>FWL00547</t>
  </si>
  <si>
    <t>CA560YC</t>
  </si>
  <si>
    <t>U5GV0400661027774</t>
  </si>
  <si>
    <t>CA212CD</t>
  </si>
  <si>
    <t>JSAFJB43V00567303</t>
  </si>
  <si>
    <t>CA299CG</t>
  </si>
  <si>
    <t>JSAJTD44V00673243</t>
  </si>
  <si>
    <t>LKT 81 ITL</t>
  </si>
  <si>
    <t>CA412DF</t>
  </si>
  <si>
    <t>U69815LAXK1LKT004</t>
  </si>
  <si>
    <t>CA879DI</t>
  </si>
  <si>
    <t>6FPPXXMJ2PJR48019</t>
  </si>
  <si>
    <t>Námestovo</t>
  </si>
  <si>
    <t>nákladný príves PV 01</t>
  </si>
  <si>
    <t>NO534YB</t>
  </si>
  <si>
    <t>U5HV0630141RB0457</t>
  </si>
  <si>
    <t>príves nákladný</t>
  </si>
  <si>
    <t>NO533YB</t>
  </si>
  <si>
    <t>U5HV0630141RB0454</t>
  </si>
  <si>
    <t>NISSAN Pick-up Double</t>
  </si>
  <si>
    <t>NO957AO</t>
  </si>
  <si>
    <t>JN1CPUD22U0811310</t>
  </si>
  <si>
    <t>CATER PILLAR IT 14 G</t>
  </si>
  <si>
    <t>bez</t>
  </si>
  <si>
    <t>FWL00462</t>
  </si>
  <si>
    <t>FWL00543</t>
  </si>
  <si>
    <t>NO396AS</t>
  </si>
  <si>
    <t>TMBNJ46Y074009274</t>
  </si>
  <si>
    <t>osobné vozidlo</t>
  </si>
  <si>
    <t>NO741AT</t>
  </si>
  <si>
    <t>MMBJNKB407D047731</t>
  </si>
  <si>
    <t>nákl.vozidlo/N1G</t>
  </si>
  <si>
    <t>NO742AT</t>
  </si>
  <si>
    <t>MMBJNKB407D047546</t>
  </si>
  <si>
    <t>NO720AV</t>
  </si>
  <si>
    <t>MMBJNKB407D117776</t>
  </si>
  <si>
    <t>NOZ081</t>
  </si>
  <si>
    <t>CAT0432EPBXE03163</t>
  </si>
  <si>
    <t>FWL00537</t>
  </si>
  <si>
    <t>OSTATNE BAN PV 01</t>
  </si>
  <si>
    <t>NO485YC</t>
  </si>
  <si>
    <t>U5HV0751181RB0437</t>
  </si>
  <si>
    <t>NO164AZ</t>
  </si>
  <si>
    <t>VF7YBBMPB11425630</t>
  </si>
  <si>
    <t>NO163AZ</t>
  </si>
  <si>
    <t>VF7YCBMFC11409700</t>
  </si>
  <si>
    <t>nákladné vozidlo/N1</t>
  </si>
  <si>
    <t>ŠKODA OCTAVIA COMBI</t>
  </si>
  <si>
    <t>NO439BG</t>
  </si>
  <si>
    <t>TMBKS61Z5B2084990</t>
  </si>
  <si>
    <t>NO527BG</t>
  </si>
  <si>
    <t>TSMEYB21S00548735</t>
  </si>
  <si>
    <t>NO124BI</t>
  </si>
  <si>
    <t>JSAFJB43V00501815</t>
  </si>
  <si>
    <t>NO230YD</t>
  </si>
  <si>
    <t>U5HV07511B1RB0899</t>
  </si>
  <si>
    <t>NO645BM</t>
  </si>
  <si>
    <t>JSAFJB43V00567335</t>
  </si>
  <si>
    <t>CITROËN BERLINGO 1,6 HDi</t>
  </si>
  <si>
    <t>NO325BO</t>
  </si>
  <si>
    <t>VF77C9HN0DN540070</t>
  </si>
  <si>
    <t>NO733BO</t>
  </si>
  <si>
    <t>TNU8P5R33DK000271</t>
  </si>
  <si>
    <t>nákl.vozidlo/N3G</t>
  </si>
  <si>
    <t>NO971BO</t>
  </si>
  <si>
    <t>JSAJTD44V00673374</t>
  </si>
  <si>
    <t>NO405BR</t>
  </si>
  <si>
    <t>6FPPXXMJ2PEY65525</t>
  </si>
  <si>
    <t>NO454BS</t>
  </si>
  <si>
    <t>6FPPXXMJ2PES74991</t>
  </si>
  <si>
    <t>NOZ167</t>
  </si>
  <si>
    <t>JCB41700T02096064</t>
  </si>
  <si>
    <t>EBECO NOR TRAILER N2</t>
  </si>
  <si>
    <t>NO420YE</t>
  </si>
  <si>
    <t>U5BV075N2G1001259</t>
  </si>
  <si>
    <t>EBECO NOR Trailer</t>
  </si>
  <si>
    <t>NO785YE</t>
  </si>
  <si>
    <t>U5BV075N2H1000830</t>
  </si>
  <si>
    <t>VEZEKO Cargo Light D20,4</t>
  </si>
  <si>
    <t>NO937YE</t>
  </si>
  <si>
    <t>TJ5R2B2X0J1075569</t>
  </si>
  <si>
    <t>NO487CM</t>
  </si>
  <si>
    <t>6FPPXXMJ2PJR48036</t>
  </si>
  <si>
    <t>NO056CM</t>
  </si>
  <si>
    <t>6FPPXXMJ2PJR48039</t>
  </si>
  <si>
    <t>Liptovský Hrádok</t>
  </si>
  <si>
    <t>Zetor 7745</t>
  </si>
  <si>
    <t>LM457AB</t>
  </si>
  <si>
    <t>21538</t>
  </si>
  <si>
    <t>OSTATNE PS 750D KI</t>
  </si>
  <si>
    <t>RK418YA</t>
  </si>
  <si>
    <t>U59V07501W1UV1053</t>
  </si>
  <si>
    <t>OSTATNE MT8 132,2</t>
  </si>
  <si>
    <t>4490</t>
  </si>
  <si>
    <t>OSTATNE CATER PILLAR CAT IT 14G</t>
  </si>
  <si>
    <t>Bez ECV</t>
  </si>
  <si>
    <t>FWL00536</t>
  </si>
  <si>
    <t>FWL00552</t>
  </si>
  <si>
    <t>FWL00563</t>
  </si>
  <si>
    <t>FWL00935</t>
  </si>
  <si>
    <t>Nakladač kolesový CAT 914M</t>
  </si>
  <si>
    <t>VOLVO Naklada? L 70</t>
  </si>
  <si>
    <t>XL70V9610X</t>
  </si>
  <si>
    <t>OSTATNE Buldozér DZ 117</t>
  </si>
  <si>
    <t>881258</t>
  </si>
  <si>
    <t>AVIA D75 4x4</t>
  </si>
  <si>
    <t>LM504AR</t>
  </si>
  <si>
    <t>TNAA2N0003A002876</t>
  </si>
  <si>
    <t>OSTATNE PS 750D K5</t>
  </si>
  <si>
    <t>LM982YA</t>
  </si>
  <si>
    <t>U59V07501W1UV1050</t>
  </si>
  <si>
    <t>AVIA A31.1 K</t>
  </si>
  <si>
    <t>LM404AK</t>
  </si>
  <si>
    <t>TNAA31KK007014</t>
  </si>
  <si>
    <t>OSTATNE Naklada? JCB 416 B</t>
  </si>
  <si>
    <t>530151</t>
  </si>
  <si>
    <t>KOMATHSU WA 115</t>
  </si>
  <si>
    <t>KHTWA066H79H30185</t>
  </si>
  <si>
    <t>AVIA A 31.1N SPOM</t>
  </si>
  <si>
    <t>LM221AP</t>
  </si>
  <si>
    <t>M007787</t>
  </si>
  <si>
    <t>LM764AI</t>
  </si>
  <si>
    <t>8974</t>
  </si>
  <si>
    <t>LM751AA</t>
  </si>
  <si>
    <t>9336</t>
  </si>
  <si>
    <t>RK619AA</t>
  </si>
  <si>
    <t>10947</t>
  </si>
  <si>
    <t>AVIA A 31N</t>
  </si>
  <si>
    <t>LM843BG</t>
  </si>
  <si>
    <t>8410966</t>
  </si>
  <si>
    <t>OSTATNE BSS PV 16.12</t>
  </si>
  <si>
    <t>RK046YA</t>
  </si>
  <si>
    <t>2576</t>
  </si>
  <si>
    <t>IVECO Turbodaily 40.10</t>
  </si>
  <si>
    <t>LM152AJ</t>
  </si>
  <si>
    <t>ZCFD4079205187558</t>
  </si>
  <si>
    <t>OSTATNE LKT 81T</t>
  </si>
  <si>
    <t>2339/96</t>
  </si>
  <si>
    <t>1153/90</t>
  </si>
  <si>
    <t>1177/90</t>
  </si>
  <si>
    <t>NISSAN Pick-up</t>
  </si>
  <si>
    <t>LM020BA</t>
  </si>
  <si>
    <t>JN1CPUD22U0811034</t>
  </si>
  <si>
    <t>FWL00246</t>
  </si>
  <si>
    <t>LM407BD</t>
  </si>
  <si>
    <t>TMBHJ46Y964634638</t>
  </si>
  <si>
    <t>FWL00469</t>
  </si>
  <si>
    <t>FWL00374</t>
  </si>
  <si>
    <t>OSTATNE LTA/180/U</t>
  </si>
  <si>
    <t>LM627YD</t>
  </si>
  <si>
    <t>UGGV0400561029046</t>
  </si>
  <si>
    <t>LM283BH</t>
  </si>
  <si>
    <t>TMBNJ46Y274183556</t>
  </si>
  <si>
    <t>LM641BH</t>
  </si>
  <si>
    <t>MMBJNKB407D122005</t>
  </si>
  <si>
    <t>LM550BI</t>
  </si>
  <si>
    <t>TMBKS21ZX82066728</t>
  </si>
  <si>
    <t>LM549BI</t>
  </si>
  <si>
    <t>TMBKS21X82066700</t>
  </si>
  <si>
    <t>FWL00227</t>
  </si>
  <si>
    <t>LM745CB</t>
  </si>
  <si>
    <t>WF0LMFE108W753725</t>
  </si>
  <si>
    <t>LM632BM</t>
  </si>
  <si>
    <t>WFOLMFE108W753901</t>
  </si>
  <si>
    <t>LM634BM</t>
  </si>
  <si>
    <t>WFOLMFE108W753789</t>
  </si>
  <si>
    <t>LM631BM</t>
  </si>
  <si>
    <t>WFOLMFE108W753785</t>
  </si>
  <si>
    <t>LM265BG</t>
  </si>
  <si>
    <t>VF7GBKFWC94319407</t>
  </si>
  <si>
    <t>LADA 4X4</t>
  </si>
  <si>
    <t>LM052BX</t>
  </si>
  <si>
    <t>XTA212140A1970349</t>
  </si>
  <si>
    <t>BB612CP</t>
  </si>
  <si>
    <t>TMBJJ16Y574183290</t>
  </si>
  <si>
    <t>LM096BZ</t>
  </si>
  <si>
    <t>JSAJFB43V00501711</t>
  </si>
  <si>
    <t>WIOLA KUJAWIAK AN1</t>
  </si>
  <si>
    <t>LM132YF</t>
  </si>
  <si>
    <t>SUCE1ASA3C1000304</t>
  </si>
  <si>
    <t>LM133YF</t>
  </si>
  <si>
    <t>SUCE1ASA3C1000303</t>
  </si>
  <si>
    <t>LM097YF</t>
  </si>
  <si>
    <t>SUCE1ASA3C1000302</t>
  </si>
  <si>
    <t>LM025CF</t>
  </si>
  <si>
    <t>JSAFJB43V00563651</t>
  </si>
  <si>
    <t>VEZEKO TRIP 30</t>
  </si>
  <si>
    <t>LM153YF</t>
  </si>
  <si>
    <t>TJ5R2B2X0C1051261</t>
  </si>
  <si>
    <t>LM746CF</t>
  </si>
  <si>
    <t>JSAFJB43V00567397</t>
  </si>
  <si>
    <t>LM675CG</t>
  </si>
  <si>
    <t>JSAJTD44V00642363</t>
  </si>
  <si>
    <t>LM744CJ</t>
  </si>
  <si>
    <t>JSAFJB43V00586444</t>
  </si>
  <si>
    <t>LM055CK</t>
  </si>
  <si>
    <t>JSAFJB43V00586428</t>
  </si>
  <si>
    <t>ZETOR 7745</t>
  </si>
  <si>
    <t>C68912</t>
  </si>
  <si>
    <t>TPV TRAILERS EUC</t>
  </si>
  <si>
    <t>LM584YF</t>
  </si>
  <si>
    <t>ZY2EUCAAA14040543</t>
  </si>
  <si>
    <t>LM825CM</t>
  </si>
  <si>
    <t>6FPPXXMJ2PEB17308</t>
  </si>
  <si>
    <t>JCB41700V02096069</t>
  </si>
  <si>
    <t>JCB41700J02096070</t>
  </si>
  <si>
    <t>UNIKOL PBN2</t>
  </si>
  <si>
    <t>LM727YG</t>
  </si>
  <si>
    <t>U5UPB2105H1000573</t>
  </si>
  <si>
    <t>WIOLA Silesia Komfort</t>
  </si>
  <si>
    <t>LM886YG</t>
  </si>
  <si>
    <t>SUCE5ASA4J1001766</t>
  </si>
  <si>
    <t>NIEWIADOV BORO 730H</t>
  </si>
  <si>
    <t>LM881YG</t>
  </si>
  <si>
    <t>SZRBR2000J0010097</t>
  </si>
  <si>
    <t>Beňuš</t>
  </si>
  <si>
    <t>PRAGA V 3S PVD</t>
  </si>
  <si>
    <t>BR489AI</t>
  </si>
  <si>
    <t>409 18 56</t>
  </si>
  <si>
    <t>Praga V3S</t>
  </si>
  <si>
    <t>BR776AA</t>
  </si>
  <si>
    <t>6222/87</t>
  </si>
  <si>
    <t>Kolesový traktor</t>
  </si>
  <si>
    <t>BR704AE</t>
  </si>
  <si>
    <t>34793</t>
  </si>
  <si>
    <t>Zetor  7245</t>
  </si>
  <si>
    <t>OSTATNE SPORT JACHT Šport Jacht</t>
  </si>
  <si>
    <t>BR921YA</t>
  </si>
  <si>
    <t>156/90</t>
  </si>
  <si>
    <t>Sport Jacht</t>
  </si>
  <si>
    <t>0533</t>
  </si>
  <si>
    <t>KLT -81 T</t>
  </si>
  <si>
    <t>OSTATNE ?N JCB 426</t>
  </si>
  <si>
    <t>SLP426002E0532378</t>
  </si>
  <si>
    <t>JCB 426</t>
  </si>
  <si>
    <t>TATRA T 815</t>
  </si>
  <si>
    <t>BR252AT</t>
  </si>
  <si>
    <t>TNU290R254K038079</t>
  </si>
  <si>
    <t>T 815/290R25 28 300 6x6.2/.</t>
  </si>
  <si>
    <t>NISSAN Pick up</t>
  </si>
  <si>
    <t>BR538AT</t>
  </si>
  <si>
    <t>JN1CPUD22U0809743</t>
  </si>
  <si>
    <t>PICKUP DOUBLE CAB YD25</t>
  </si>
  <si>
    <t>TATRA Tatra</t>
  </si>
  <si>
    <t>BR626AT</t>
  </si>
  <si>
    <t>TNU85ZMA6KK081647</t>
  </si>
  <si>
    <t>Z 22 208 6x6. 1</t>
  </si>
  <si>
    <t>VAZ LADA NIVA</t>
  </si>
  <si>
    <t>CATERPILLAR IT 14 G</t>
  </si>
  <si>
    <t>BRZ047</t>
  </si>
  <si>
    <t>U711T1BBX6DPS0009</t>
  </si>
  <si>
    <t>IT 14</t>
  </si>
  <si>
    <t>OSTATNE IT 14 G</t>
  </si>
  <si>
    <t>FWL00225</t>
  </si>
  <si>
    <t>FWL00344</t>
  </si>
  <si>
    <t>FWL00217</t>
  </si>
  <si>
    <t>BR100BA</t>
  </si>
  <si>
    <t>TMBNJ46J174188487</t>
  </si>
  <si>
    <t>6Y/SCBNMX01</t>
  </si>
  <si>
    <t>BR308BA</t>
  </si>
  <si>
    <t>MMBJNKB407D119711</t>
  </si>
  <si>
    <t>KAOT/KB121/AEAAA5NJ</t>
  </si>
  <si>
    <t>BR750YC</t>
  </si>
  <si>
    <t>U5HV0751171RB1238</t>
  </si>
  <si>
    <t>BR816BD</t>
  </si>
  <si>
    <t>WFOLMFE108W753992</t>
  </si>
  <si>
    <t>CITROEN Berlingo</t>
  </si>
  <si>
    <t>BR533BC</t>
  </si>
  <si>
    <t>BF7GBKFWC8H073709</t>
  </si>
  <si>
    <t>G*KFW*/GBKFW*/GBKFWC</t>
  </si>
  <si>
    <t>BR080BK</t>
  </si>
  <si>
    <t>JSAFJB43V00500726</t>
  </si>
  <si>
    <t>BR081BK</t>
  </si>
  <si>
    <t>TSMEYB21S00549048</t>
  </si>
  <si>
    <t>BR542YD</t>
  </si>
  <si>
    <t>U5HV07511C1RB0013</t>
  </si>
  <si>
    <t>CAT 0924</t>
  </si>
  <si>
    <t>NEDODANÉ</t>
  </si>
  <si>
    <t>CAT0924GKWGX00285</t>
  </si>
  <si>
    <t>924 G</t>
  </si>
  <si>
    <t>FWL00550</t>
  </si>
  <si>
    <t xml:space="preserve">LINDE S50W- pracovný stroj vysko zdvižný </t>
  </si>
  <si>
    <t>E1X316W00029</t>
  </si>
  <si>
    <t>BR750BP</t>
  </si>
  <si>
    <t>6FPPXXMJ2PCL64782</t>
  </si>
  <si>
    <t>BAN</t>
  </si>
  <si>
    <t>BR865YD</t>
  </si>
  <si>
    <t>U5HPV01A0D1001356</t>
  </si>
  <si>
    <t>BR454BT</t>
  </si>
  <si>
    <t>JSAJTD44V00673459</t>
  </si>
  <si>
    <t>BR493BU</t>
  </si>
  <si>
    <t>JSAFJB43V00586468</t>
  </si>
  <si>
    <t>BR690BU</t>
  </si>
  <si>
    <t>6FPPXXMJ2PEY65257</t>
  </si>
  <si>
    <t>BR048YE</t>
  </si>
  <si>
    <t>U5HPV01A0E1001393</t>
  </si>
  <si>
    <t>BR161BX</t>
  </si>
  <si>
    <t>6FPPXXMJ2PEM06694</t>
  </si>
  <si>
    <t>BR402BY</t>
  </si>
  <si>
    <t>TNU8P5R33DK000341</t>
  </si>
  <si>
    <t>T 158/I8P5R33S320B30340</t>
  </si>
  <si>
    <t>SVAN TCH202</t>
  </si>
  <si>
    <t>BR096YE</t>
  </si>
  <si>
    <t>TK9TCH202E1SS5088</t>
  </si>
  <si>
    <t>TCH20200V2/18000AAAB</t>
  </si>
  <si>
    <t>BRZ077</t>
  </si>
  <si>
    <t>JCB41700H02096058</t>
  </si>
  <si>
    <t>417 T4/-/-</t>
  </si>
  <si>
    <t>BR220CB</t>
  </si>
  <si>
    <t>JSAFJB43V00650440</t>
  </si>
  <si>
    <t>CATIT14GFWL00742</t>
  </si>
  <si>
    <t>BR367YE</t>
  </si>
  <si>
    <t>U5HPV01A0G1002107</t>
  </si>
  <si>
    <t>BR645CH</t>
  </si>
  <si>
    <t>TNU8P6R33HK001986</t>
  </si>
  <si>
    <t>T 158/II/*/*</t>
  </si>
  <si>
    <t xml:space="preserve">KOBIT SK výmenná nadstavba špeciálna </t>
  </si>
  <si>
    <t>2305450117</t>
  </si>
  <si>
    <t>SK /8/H</t>
  </si>
  <si>
    <t>152448417</t>
  </si>
  <si>
    <t>SŠP 800</t>
  </si>
  <si>
    <t>GTB SV9-výmenná nadstavba nákladná</t>
  </si>
  <si>
    <t>032018</t>
  </si>
  <si>
    <t>SV /9/</t>
  </si>
  <si>
    <t>BRZ122</t>
  </si>
  <si>
    <t>CAT0914MPH2401023</t>
  </si>
  <si>
    <t>914M</t>
  </si>
  <si>
    <t>BR2424CN</t>
  </si>
  <si>
    <t>6FPPXXMJ2PJR48024</t>
  </si>
  <si>
    <t>BR245CN</t>
  </si>
  <si>
    <t>6FPPXXMJ2PJR48061</t>
  </si>
  <si>
    <t>Čierny Balog</t>
  </si>
  <si>
    <t>BR223AA</t>
  </si>
  <si>
    <t>16286</t>
  </si>
  <si>
    <t>TRAKTOR</t>
  </si>
  <si>
    <t>BR097AB</t>
  </si>
  <si>
    <t>2968</t>
  </si>
  <si>
    <t>PRÍVES</t>
  </si>
  <si>
    <t>SUZUKI Grant vita</t>
  </si>
  <si>
    <t>BR044AG</t>
  </si>
  <si>
    <t>JSAFTD32V00104149</t>
  </si>
  <si>
    <t>TER.VOZIDLO</t>
  </si>
  <si>
    <t>BR735AN</t>
  </si>
  <si>
    <t>TMBBG21U138711617</t>
  </si>
  <si>
    <t>OSOB.VOZIDLO</t>
  </si>
  <si>
    <t>OSTATNE MV7019</t>
  </si>
  <si>
    <t>BR844YA</t>
  </si>
  <si>
    <t>11</t>
  </si>
  <si>
    <t>TATRA 81525EP11282</t>
  </si>
  <si>
    <t>BR628AD</t>
  </si>
  <si>
    <t>TNU25EP11VK030345</t>
  </si>
  <si>
    <t>UDS-STAVEB.</t>
  </si>
  <si>
    <t>DESTA Vz. vozík</t>
  </si>
  <si>
    <t>VZV</t>
  </si>
  <si>
    <t>BR581AT</t>
  </si>
  <si>
    <t>JN1CPUD22U0821015</t>
  </si>
  <si>
    <t>BR885AV</t>
  </si>
  <si>
    <t>TMBHJ46Y464634515</t>
  </si>
  <si>
    <t>AVIA A30</t>
  </si>
  <si>
    <t>BR131AL</t>
  </si>
  <si>
    <t>1217</t>
  </si>
  <si>
    <t>PREPR OSôB</t>
  </si>
  <si>
    <t>CITROEN Jumper</t>
  </si>
  <si>
    <t>BR860AZ</t>
  </si>
  <si>
    <t>VF7YEDMFC11201763</t>
  </si>
  <si>
    <t>DODÁVKA</t>
  </si>
  <si>
    <t>BR285BA</t>
  </si>
  <si>
    <t>MMBJNKB407D121481</t>
  </si>
  <si>
    <t>BR284BA</t>
  </si>
  <si>
    <t>MMBJNKB407D116997</t>
  </si>
  <si>
    <t>AGADOS HANDY 7 400</t>
  </si>
  <si>
    <t>BR822YC</t>
  </si>
  <si>
    <t>TKXHA71757ANT1021</t>
  </si>
  <si>
    <t>BR824YC</t>
  </si>
  <si>
    <t>TKXHA71757ANT1020</t>
  </si>
  <si>
    <t>BR825YC</t>
  </si>
  <si>
    <t>TKXHA71757ANS6049</t>
  </si>
  <si>
    <t>BR815BD</t>
  </si>
  <si>
    <t>WFOLMFE108W754037</t>
  </si>
  <si>
    <t>FWL00743</t>
  </si>
  <si>
    <t>NAKLADAČ</t>
  </si>
  <si>
    <t>BAN PV 01</t>
  </si>
  <si>
    <t>BR243YD</t>
  </si>
  <si>
    <t>U5HV0751191RB1291</t>
  </si>
  <si>
    <t>BR244YD</t>
  </si>
  <si>
    <t>U5HV0751191RB1290</t>
  </si>
  <si>
    <t>BR950BJ</t>
  </si>
  <si>
    <t>TMBBS61Z3B2084986</t>
  </si>
  <si>
    <t>BR896BK</t>
  </si>
  <si>
    <t>XTA212140B1983743</t>
  </si>
  <si>
    <t>BR547BL</t>
  </si>
  <si>
    <t>WF0LMFE10BW944003</t>
  </si>
  <si>
    <t>BR572YD</t>
  </si>
  <si>
    <t>U5HV07511B1RB1032</t>
  </si>
  <si>
    <t>MERCEDES-BENZ 816D</t>
  </si>
  <si>
    <t>BR548BP</t>
  </si>
  <si>
    <t>WDB6704231N147052</t>
  </si>
  <si>
    <t>NA-VALNÍK</t>
  </si>
  <si>
    <t>BR734BP</t>
  </si>
  <si>
    <t>6FPPXXMJ2PCL64776</t>
  </si>
  <si>
    <t>BR726BP</t>
  </si>
  <si>
    <t>JSAJTD44V00650095</t>
  </si>
  <si>
    <t>BR177BS</t>
  </si>
  <si>
    <t>6FPPXXMJ2PDM02315</t>
  </si>
  <si>
    <t>BR113BU</t>
  </si>
  <si>
    <t>6FPPXXMJ2PDC40930</t>
  </si>
  <si>
    <t>BR853CG</t>
  </si>
  <si>
    <t>6FPPXXMJ2PDC40931</t>
  </si>
  <si>
    <t>BR928BT</t>
  </si>
  <si>
    <t>TNU285PR3MK13993</t>
  </si>
  <si>
    <t>NA s HR</t>
  </si>
  <si>
    <t>BRZ078</t>
  </si>
  <si>
    <t>JCB41700C02096077</t>
  </si>
  <si>
    <t>PRONAR T671</t>
  </si>
  <si>
    <t>BR392YE</t>
  </si>
  <si>
    <t>SZB6710XXF1X01329</t>
  </si>
  <si>
    <t>BR391YE</t>
  </si>
  <si>
    <t>000F3G5M41UU08201</t>
  </si>
  <si>
    <t>UNIKOL PN1 02DN 750</t>
  </si>
  <si>
    <t>BR427YE</t>
  </si>
  <si>
    <t>U5UPN1028G1000392</t>
  </si>
  <si>
    <t>BR602CH</t>
  </si>
  <si>
    <t>TNU8P6R33HK001997</t>
  </si>
  <si>
    <t>NA-VYKLÁPAČ</t>
  </si>
  <si>
    <t>VÝMENNÁ NADSTAVBA-SYPAČ</t>
  </si>
  <si>
    <t>2312450117</t>
  </si>
  <si>
    <t>PRÍSLUŠENSTVOI</t>
  </si>
  <si>
    <t>ŠÍPOVÝ PLUH</t>
  </si>
  <si>
    <t>153148417</t>
  </si>
  <si>
    <t>UNIKOL</t>
  </si>
  <si>
    <t>BR763YE</t>
  </si>
  <si>
    <t>U5UPN1024J1000722</t>
  </si>
  <si>
    <t>BRZ125</t>
  </si>
  <si>
    <t>CAT0914MAH2401028</t>
  </si>
  <si>
    <t>BRZ124</t>
  </si>
  <si>
    <t>CAT0914MLH2401029</t>
  </si>
  <si>
    <t>BR193CN</t>
  </si>
  <si>
    <t>6FPPXXMJ2PJR48041</t>
  </si>
  <si>
    <t>BR175CN</t>
  </si>
  <si>
    <t>6FPPXXMJ2PJR48089</t>
  </si>
  <si>
    <t>Slovenská Ľupča</t>
  </si>
  <si>
    <t>AVIA A 30 N</t>
  </si>
  <si>
    <t>BB440AP</t>
  </si>
  <si>
    <t>23017</t>
  </si>
  <si>
    <t>A30N</t>
  </si>
  <si>
    <t>BB941BY</t>
  </si>
  <si>
    <t>TMBHF46Y354292653</t>
  </si>
  <si>
    <t>ASY-N KAT</t>
  </si>
  <si>
    <t>AGADOS NP 3</t>
  </si>
  <si>
    <t>BB413YE</t>
  </si>
  <si>
    <t>TKXNP31756ANS1233</t>
  </si>
  <si>
    <t>NP/3/N1</t>
  </si>
  <si>
    <t>BB412YE</t>
  </si>
  <si>
    <t>TKXNP31756ANS1232</t>
  </si>
  <si>
    <t>AGADOS NP3</t>
  </si>
  <si>
    <t>BB411YE</t>
  </si>
  <si>
    <t>TKXNP31756ANS1231</t>
  </si>
  <si>
    <t>BB707CY</t>
  </si>
  <si>
    <t>TSMEYB61S00230755</t>
  </si>
  <si>
    <t>BB246DC</t>
  </si>
  <si>
    <t>WFOLMFE108W753634</t>
  </si>
  <si>
    <t>BB245DC</t>
  </si>
  <si>
    <t>WFOLMFE108W753326</t>
  </si>
  <si>
    <t>AGADOS NP</t>
  </si>
  <si>
    <t>BB132YG</t>
  </si>
  <si>
    <t>TKXNP3175AANS7655</t>
  </si>
  <si>
    <t>BB281DT</t>
  </si>
  <si>
    <t>JSAFJB43V00500832</t>
  </si>
  <si>
    <t>BB229DV</t>
  </si>
  <si>
    <t>XTA212140B1983746</t>
  </si>
  <si>
    <t>2121/40/Y</t>
  </si>
  <si>
    <t>AGADOS VZ 23B11300</t>
  </si>
  <si>
    <t>BB554YG</t>
  </si>
  <si>
    <t>TKXV23113BABT0449</t>
  </si>
  <si>
    <t>BBZ106</t>
  </si>
  <si>
    <t>U711T1BB49CPS0016</t>
  </si>
  <si>
    <t>BB880EJ</t>
  </si>
  <si>
    <t>JSAFJB43V00567404</t>
  </si>
  <si>
    <t>BB490EK</t>
  </si>
  <si>
    <t>JSAJTD44V00672420</t>
  </si>
  <si>
    <t>BBZ149</t>
  </si>
  <si>
    <t>U711T1BB66DPS0010</t>
  </si>
  <si>
    <t>BB966ER</t>
  </si>
  <si>
    <t>6FPPXXMJ2PDC40934</t>
  </si>
  <si>
    <t>BB824ER</t>
  </si>
  <si>
    <t>6FPPXXMJ2PDC40933</t>
  </si>
  <si>
    <t>BBZ279</t>
  </si>
  <si>
    <t>JCB41700H02096075</t>
  </si>
  <si>
    <t>UNIKOL PN1</t>
  </si>
  <si>
    <t>BB038YJ</t>
  </si>
  <si>
    <t>U5UPN1024J1000428</t>
  </si>
  <si>
    <t>PN1/02DN/750</t>
  </si>
  <si>
    <t>BB323GO</t>
  </si>
  <si>
    <t>6FPPXXMJ2PKK74790</t>
  </si>
  <si>
    <t>BB533GO</t>
  </si>
  <si>
    <t>6FPPXXMJ2PKK72975</t>
  </si>
  <si>
    <t>Univerzálny nosič</t>
  </si>
  <si>
    <t>PS      UN -053.2</t>
  </si>
  <si>
    <t>Poľnohospodársky KT</t>
  </si>
  <si>
    <t>ZC858AA</t>
  </si>
  <si>
    <t>T1     Zetor 7211</t>
  </si>
  <si>
    <t>ZC871AA</t>
  </si>
  <si>
    <t>T1     Zetor 7045</t>
  </si>
  <si>
    <t xml:space="preserve">Univerzálny nosič </t>
  </si>
  <si>
    <t xml:space="preserve">PS       UNC -060 </t>
  </si>
  <si>
    <t xml:space="preserve"> Duman ND 931, VYSOKOZDVIŽNÝ VOZÍK</t>
  </si>
  <si>
    <t>PS, DUMAN ND 931</t>
  </si>
  <si>
    <t>Špeciálne vozidlo AVIA PHZ</t>
  </si>
  <si>
    <t>ZC796AR</t>
  </si>
  <si>
    <t>H010604</t>
  </si>
  <si>
    <t xml:space="preserve">N2        31.1 N- PHZ </t>
  </si>
  <si>
    <t>Špeciálne skriňové vozidlo AVIA</t>
  </si>
  <si>
    <t>ZC988AH</t>
  </si>
  <si>
    <t>TNAA31N1159</t>
  </si>
  <si>
    <t>N2     A31.1.N S0DG</t>
  </si>
  <si>
    <t>Nákladný prívesný vozík za OA</t>
  </si>
  <si>
    <t>ZC342YB</t>
  </si>
  <si>
    <t>U5HV0630141RB1004</t>
  </si>
  <si>
    <t>PV-01PN-V</t>
  </si>
  <si>
    <t>ZC344YB</t>
  </si>
  <si>
    <t>U5HV0630141RB1005</t>
  </si>
  <si>
    <t>ZC345YB</t>
  </si>
  <si>
    <t>U5HV0630141RB1007</t>
  </si>
  <si>
    <t>ZC347YB</t>
  </si>
  <si>
    <t>U5HV0630141RB1009</t>
  </si>
  <si>
    <t>ŠKODA Fabia 6Y, OSOBNÉ VOZIDLO</t>
  </si>
  <si>
    <t>ZC114AK</t>
  </si>
  <si>
    <t>TMBHF46Y354292913</t>
  </si>
  <si>
    <t>OA-M1-K</t>
  </si>
  <si>
    <t>ZC113AK</t>
  </si>
  <si>
    <t>TMBHF46Y354292670</t>
  </si>
  <si>
    <t>UNIVERZÁLNY NOSIČ NÁRADIA</t>
  </si>
  <si>
    <t>FWL00342</t>
  </si>
  <si>
    <t>PS, CATERPILLAR IT14G</t>
  </si>
  <si>
    <t>ŠKODA OCTAVIA, OSOBNÉ VOZIDLO</t>
  </si>
  <si>
    <t>ZC388AI</t>
  </si>
  <si>
    <t>TMBBG21U242940165</t>
  </si>
  <si>
    <t>OA-M1-SE</t>
  </si>
  <si>
    <t>PRACOVNÝ STROJ SAMOHYBNÝ</t>
  </si>
  <si>
    <t>CATO432ECBXE00509</t>
  </si>
  <si>
    <t>SUZUKI SX4, OSOBNÉ VOZIDLO</t>
  </si>
  <si>
    <t>ZC938AO</t>
  </si>
  <si>
    <t>TSMEYB61S00245587</t>
  </si>
  <si>
    <t>M1,   EY/B61S/MT</t>
  </si>
  <si>
    <t>CITROEN BERLINGO, NÁKLADNÉ VOZ.</t>
  </si>
  <si>
    <t>ZC794AP</t>
  </si>
  <si>
    <t>VF7GBKFWC8J073712</t>
  </si>
  <si>
    <t>N1,        /GBKFWC</t>
  </si>
  <si>
    <t>VAZ LADA VAZ, OSOBNÝ AUTOMOBIL</t>
  </si>
  <si>
    <t>ZC922AP</t>
  </si>
  <si>
    <t>XTA21214081896290</t>
  </si>
  <si>
    <t xml:space="preserve">M1G,        2121/40/U             </t>
  </si>
  <si>
    <t>ZC921AP</t>
  </si>
  <si>
    <t>XTA21214081896355</t>
  </si>
  <si>
    <t>M1,          2121/40/U</t>
  </si>
  <si>
    <t>LADA 4x4, OSOBNÝ AUTOMOBIL</t>
  </si>
  <si>
    <t>ZC284AV</t>
  </si>
  <si>
    <t>XTA212140A1970336</t>
  </si>
  <si>
    <t>M1G,        2121/40/U</t>
  </si>
  <si>
    <t>LADA 4x4 OSOBNÝ AUTOMOBIL</t>
  </si>
  <si>
    <t>ZC283AV</t>
  </si>
  <si>
    <t>XTA212140A1970338</t>
  </si>
  <si>
    <t>SUZUKI JIMNY, OSOBNÉ VOZIDLO</t>
  </si>
  <si>
    <t>ZC352AV</t>
  </si>
  <si>
    <t>JSAFJB43V00500273</t>
  </si>
  <si>
    <t xml:space="preserve">M1G,    FJ/B43V/5MT </t>
  </si>
  <si>
    <t>PS INTEGROVANÝ NOSIČ NÁRADIA</t>
  </si>
  <si>
    <t>FWL00569</t>
  </si>
  <si>
    <t>FWL00732</t>
  </si>
  <si>
    <t>FWL00741</t>
  </si>
  <si>
    <t>ZC006YC</t>
  </si>
  <si>
    <t>U5GV05522A1059346</t>
  </si>
  <si>
    <t xml:space="preserve">01N1 /NP21CAN/-R075G         </t>
  </si>
  <si>
    <t>FORD RANGER, NÁKL. VOZIDLO</t>
  </si>
  <si>
    <t>ZC119BA</t>
  </si>
  <si>
    <t>6FPPXXMJ2PCL64777</t>
  </si>
  <si>
    <t>N1G,     /57DBD2</t>
  </si>
  <si>
    <t>ZC117BA</t>
  </si>
  <si>
    <t>6FPPXXMJ2PCL64778</t>
  </si>
  <si>
    <t>ZC130BA</t>
  </si>
  <si>
    <t>6FPPXXMJ2PCL64779</t>
  </si>
  <si>
    <t xml:space="preserve">N1G,     /57DBD2    </t>
  </si>
  <si>
    <t xml:space="preserve">SUZUKI GRAND VITARA, OS. VOZIDLO </t>
  </si>
  <si>
    <t>ZC028BA</t>
  </si>
  <si>
    <t>JSAJTD44V00650577</t>
  </si>
  <si>
    <t xml:space="preserve">M1,  JT/D44V/MT </t>
  </si>
  <si>
    <t>Príves nákladný za KT</t>
  </si>
  <si>
    <t>ZC250YC</t>
  </si>
  <si>
    <t>U59R30434D1AB2014</t>
  </si>
  <si>
    <t>Ra2      VHV 1830</t>
  </si>
  <si>
    <t>TATRA T815, NV ŠPECIÁLNE</t>
  </si>
  <si>
    <t>ZC762BB</t>
  </si>
  <si>
    <t>TNU8P5R33DK000270</t>
  </si>
  <si>
    <t>N3G,           T158</t>
  </si>
  <si>
    <t>ZC646BC</t>
  </si>
  <si>
    <t>6FPPXXMJ2PEL58900</t>
  </si>
  <si>
    <t>N1G,      /57DBD2</t>
  </si>
  <si>
    <t>JCB41700E02096076</t>
  </si>
  <si>
    <t xml:space="preserve">PS,   JCB 417 T4 </t>
  </si>
  <si>
    <t>ZC658BJ</t>
  </si>
  <si>
    <t>TNU8P6R33HK001990</t>
  </si>
  <si>
    <t>ZC839YC</t>
  </si>
  <si>
    <t>TKXNP2175JANS0414</t>
  </si>
  <si>
    <t>ZC836YC</t>
  </si>
  <si>
    <t>TKXNP2175JANS0415</t>
  </si>
  <si>
    <t>ZC934YC</t>
  </si>
  <si>
    <t>TKXNP2175JANS1394</t>
  </si>
  <si>
    <t>ZC835BM</t>
  </si>
  <si>
    <t>6FPPXXMJ2PKK72979</t>
  </si>
  <si>
    <t>N1G,     /5BDBF4</t>
  </si>
  <si>
    <t>Kriváň</t>
  </si>
  <si>
    <t>DT057AB</t>
  </si>
  <si>
    <t>7377</t>
  </si>
  <si>
    <t>DT158AG</t>
  </si>
  <si>
    <t>TMBCX41U432667566</t>
  </si>
  <si>
    <t>BFQ - R KAT</t>
  </si>
  <si>
    <t>DT905AB</t>
  </si>
  <si>
    <t>26182</t>
  </si>
  <si>
    <t>DT934AM</t>
  </si>
  <si>
    <t>MMBJNKB407D031518</t>
  </si>
  <si>
    <t>KAOT</t>
  </si>
  <si>
    <t>DT973AM</t>
  </si>
  <si>
    <t>TMBHJ46Y974076789</t>
  </si>
  <si>
    <t>6Y</t>
  </si>
  <si>
    <t>DT804YB</t>
  </si>
  <si>
    <t>TKXHA71756ANS8544</t>
  </si>
  <si>
    <t>HANDY</t>
  </si>
  <si>
    <t>DT378AO</t>
  </si>
  <si>
    <t>TMBHJ46Y074186781</t>
  </si>
  <si>
    <t>DT964AO</t>
  </si>
  <si>
    <t>TMBKS21Z282076069</t>
  </si>
  <si>
    <t>1Z</t>
  </si>
  <si>
    <t>OSTATNE UNICOL PS 400</t>
  </si>
  <si>
    <t>DT958YB</t>
  </si>
  <si>
    <t>U59V0400381UV1004</t>
  </si>
  <si>
    <t>DT956YB</t>
  </si>
  <si>
    <t>U59V0400381UV1006</t>
  </si>
  <si>
    <t>DT957YB</t>
  </si>
  <si>
    <t>U59V0400381UV1020</t>
  </si>
  <si>
    <t>DT959YB</t>
  </si>
  <si>
    <t>U59V0400381UV1018</t>
  </si>
  <si>
    <t>DT980AP</t>
  </si>
  <si>
    <t>VF7YBBMP11425694</t>
  </si>
  <si>
    <t>Y</t>
  </si>
  <si>
    <t>DT629AR</t>
  </si>
  <si>
    <t>WFOLMFE108W753373</t>
  </si>
  <si>
    <t>2AW</t>
  </si>
  <si>
    <t>DT627AR</t>
  </si>
  <si>
    <t>WFOLMFE108W753371</t>
  </si>
  <si>
    <t>DT625AR</t>
  </si>
  <si>
    <t>WFOLMFE108W753507</t>
  </si>
  <si>
    <t>DT029AV</t>
  </si>
  <si>
    <t>VF7GCKFWCAN534107</t>
  </si>
  <si>
    <t>G*KFW*</t>
  </si>
  <si>
    <t>DT076BK</t>
  </si>
  <si>
    <t>TSMEYB21S00549023</t>
  </si>
  <si>
    <t>EY</t>
  </si>
  <si>
    <t>DT252AV</t>
  </si>
  <si>
    <t>JSAFJB43V00455778</t>
  </si>
  <si>
    <t>FJ</t>
  </si>
  <si>
    <t>DT370AX</t>
  </si>
  <si>
    <t>JSAFJB43V00502512</t>
  </si>
  <si>
    <t>DT621AC</t>
  </si>
  <si>
    <t>000F3G4L41NZ07557</t>
  </si>
  <si>
    <t>FORTERRA</t>
  </si>
  <si>
    <t>POTTINGER BOSS JUNIOR 17T</t>
  </si>
  <si>
    <t>DT429YC</t>
  </si>
  <si>
    <t>VBP00010001000071</t>
  </si>
  <si>
    <t>5041</t>
  </si>
  <si>
    <t>DT481YC</t>
  </si>
  <si>
    <t>SZB6710XXB1X00789</t>
  </si>
  <si>
    <t>T 671</t>
  </si>
  <si>
    <t>REFORM METRAC H5 X</t>
  </si>
  <si>
    <t>DT600YC</t>
  </si>
  <si>
    <t>VAR226030AAC20203</t>
  </si>
  <si>
    <t>226.056.04</t>
  </si>
  <si>
    <t>DT557YC</t>
  </si>
  <si>
    <t>U5HPV01A0C1000046</t>
  </si>
  <si>
    <t>PV-01-A</t>
  </si>
  <si>
    <t>DT498AZ</t>
  </si>
  <si>
    <t>JSAFJB43V00563373</t>
  </si>
  <si>
    <t>DT863AZ</t>
  </si>
  <si>
    <t>JSAFJB43V00567437</t>
  </si>
  <si>
    <t>DT983AZ</t>
  </si>
  <si>
    <t>JSAJTD44V00650059</t>
  </si>
  <si>
    <t>JT</t>
  </si>
  <si>
    <t>DT733YC</t>
  </si>
  <si>
    <t>U5HPV01A0E1000307</t>
  </si>
  <si>
    <t>DT540BB</t>
  </si>
  <si>
    <t>6FPPXXMJ2PDC40937</t>
  </si>
  <si>
    <t>DT628BB</t>
  </si>
  <si>
    <t>6FPPXXMJ2PDC40929</t>
  </si>
  <si>
    <t>DT867BB</t>
  </si>
  <si>
    <t>JSAFJB43V00586473</t>
  </si>
  <si>
    <t>DT662BC</t>
  </si>
  <si>
    <t>6FPPXXMJ2PES74992</t>
  </si>
  <si>
    <t>AGADOS VZ 23</t>
  </si>
  <si>
    <t>DT988YC</t>
  </si>
  <si>
    <t>TKXV23110GABS0615</t>
  </si>
  <si>
    <t>O2B1</t>
  </si>
  <si>
    <t>AGADOS ALUX 3</t>
  </si>
  <si>
    <t>DT020YD</t>
  </si>
  <si>
    <t>TKXXA3175GANA9168</t>
  </si>
  <si>
    <t>O1N1</t>
  </si>
  <si>
    <t>DT200YD</t>
  </si>
  <si>
    <t>TKXXA3175GANB6056</t>
  </si>
  <si>
    <t>DT235YD</t>
  </si>
  <si>
    <t>TKXXA3175HANA4214</t>
  </si>
  <si>
    <t>DT621BI</t>
  </si>
  <si>
    <t>TNU8P6R33HK001989</t>
  </si>
  <si>
    <t>T158/II</t>
  </si>
  <si>
    <t>Vlečka traktorová Maximus 6500</t>
  </si>
  <si>
    <t>DT358YD</t>
  </si>
  <si>
    <t>1106500</t>
  </si>
  <si>
    <t>MAXIMUS 6500</t>
  </si>
  <si>
    <t>DT941BL</t>
  </si>
  <si>
    <t>6FPPXXMJ2PKK74812</t>
  </si>
  <si>
    <t>RS379AC</t>
  </si>
  <si>
    <t>339RSP002504</t>
  </si>
  <si>
    <t>AVIA A 31.1 N - SODG</t>
  </si>
  <si>
    <t>RS273AU</t>
  </si>
  <si>
    <t>1000/88</t>
  </si>
  <si>
    <t>SA - N2</t>
  </si>
  <si>
    <t>AVIA A 31.1 N valník</t>
  </si>
  <si>
    <t>RS331AU</t>
  </si>
  <si>
    <t>TNAA31N61026/92</t>
  </si>
  <si>
    <t>NA - N2</t>
  </si>
  <si>
    <t>PRAGA V3S</t>
  </si>
  <si>
    <t>RS651AX</t>
  </si>
  <si>
    <t>TMBBS21ZX52054171</t>
  </si>
  <si>
    <t>OA - M1 - SE</t>
  </si>
  <si>
    <t>OSTATNE PV 1</t>
  </si>
  <si>
    <t>RS681YE</t>
  </si>
  <si>
    <t>U5HV0630161RB0328</t>
  </si>
  <si>
    <t>PV - O1</t>
  </si>
  <si>
    <t>RS680YE</t>
  </si>
  <si>
    <t>U5HV0630161RB0553</t>
  </si>
  <si>
    <t>MITSUBISHI L200 KA0T</t>
  </si>
  <si>
    <t>RS092BF</t>
  </si>
  <si>
    <t>MMBJNKB407D120272</t>
  </si>
  <si>
    <t>RS397YF</t>
  </si>
  <si>
    <t>U5HV0751171RB1465</t>
  </si>
  <si>
    <t>FORD RANGER 2AW</t>
  </si>
  <si>
    <t>RS536BJ</t>
  </si>
  <si>
    <t>WF0LMFE108W753968</t>
  </si>
  <si>
    <t>RS537BJ</t>
  </si>
  <si>
    <t>WF0LMFE108W753656</t>
  </si>
  <si>
    <t>RS214BC</t>
  </si>
  <si>
    <t>MMBJNKB407D017589</t>
  </si>
  <si>
    <t>SUZUKI JIMNY FJ</t>
  </si>
  <si>
    <t>RS357BT</t>
  </si>
  <si>
    <t>JSAFJB43V00500023</t>
  </si>
  <si>
    <t>SUZUKI SX4 EY</t>
  </si>
  <si>
    <t>RS356BT</t>
  </si>
  <si>
    <t>TSMEYB21S00549061</t>
  </si>
  <si>
    <t>RS093BU</t>
  </si>
  <si>
    <t>TNAA2N0003A002877</t>
  </si>
  <si>
    <t>N2</t>
  </si>
  <si>
    <t>JOHN DEERE 810/D</t>
  </si>
  <si>
    <t>RSZ036</t>
  </si>
  <si>
    <t>WJ0810D001828</t>
  </si>
  <si>
    <t>RS106CB</t>
  </si>
  <si>
    <t>JSAFJB43V00564726</t>
  </si>
  <si>
    <t>RS191CB</t>
  </si>
  <si>
    <t>JSAFJB43V00565015</t>
  </si>
  <si>
    <t>SUZUKI GRAND VITARA JT</t>
  </si>
  <si>
    <t>RS548CE</t>
  </si>
  <si>
    <t>JSAJTD44V00674055</t>
  </si>
  <si>
    <t>TATRA T 158</t>
  </si>
  <si>
    <t>RS406CF</t>
  </si>
  <si>
    <t>TNU8P5R33DK000365</t>
  </si>
  <si>
    <t>RS923CF</t>
  </si>
  <si>
    <t>JSAFJB43V00582437</t>
  </si>
  <si>
    <t>FORD RANGER 2AB</t>
  </si>
  <si>
    <t>RS153CG</t>
  </si>
  <si>
    <t>6FPPXXMJ2PEY65254</t>
  </si>
  <si>
    <t>RS294CG</t>
  </si>
  <si>
    <t>6FPPXXMJ2PEY65255</t>
  </si>
  <si>
    <t>ZETOR PROXIMA 100 STANDARD</t>
  </si>
  <si>
    <t>RS163YH</t>
  </si>
  <si>
    <t>000P4B4N48UB02794</t>
  </si>
  <si>
    <t>T1a</t>
  </si>
  <si>
    <t>BB768YH</t>
  </si>
  <si>
    <t>TK9TCH202E1SS5090</t>
  </si>
  <si>
    <t>O4</t>
  </si>
  <si>
    <t>RS460DC</t>
  </si>
  <si>
    <t>6FPPXXMJ2PJR48014</t>
  </si>
  <si>
    <t>V3S</t>
  </si>
  <si>
    <t>RA177AI</t>
  </si>
  <si>
    <t>7123525</t>
  </si>
  <si>
    <t>RA947AA</t>
  </si>
  <si>
    <t>29601</t>
  </si>
  <si>
    <t>Z7001</t>
  </si>
  <si>
    <t>OSTATNE MV2-028</t>
  </si>
  <si>
    <t>RA399YB</t>
  </si>
  <si>
    <t>18980</t>
  </si>
  <si>
    <t>028</t>
  </si>
  <si>
    <t>OSTATNE UN 053.2</t>
  </si>
  <si>
    <t>BEZ eč</t>
  </si>
  <si>
    <t>22306</t>
  </si>
  <si>
    <t>053.2</t>
  </si>
  <si>
    <t>RA401YB</t>
  </si>
  <si>
    <t>340</t>
  </si>
  <si>
    <t>7-019</t>
  </si>
  <si>
    <t>Zetor Zetor</t>
  </si>
  <si>
    <t>RA930AA</t>
  </si>
  <si>
    <t>25952</t>
  </si>
  <si>
    <t>Z7701</t>
  </si>
  <si>
    <t>AVIA A31 N</t>
  </si>
  <si>
    <t>RA263AI</t>
  </si>
  <si>
    <t>TNAA31NH013327</t>
  </si>
  <si>
    <t>712.18.0</t>
  </si>
  <si>
    <t>RA945AA</t>
  </si>
  <si>
    <t>9283</t>
  </si>
  <si>
    <t>RA946AA</t>
  </si>
  <si>
    <t>2114</t>
  </si>
  <si>
    <t>Z8002.1</t>
  </si>
  <si>
    <t>RA721AJ</t>
  </si>
  <si>
    <t>VF7GBKFWB94166950</t>
  </si>
  <si>
    <t>GBKFWB1,4I</t>
  </si>
  <si>
    <t>RA910AJ</t>
  </si>
  <si>
    <t>JN1CPUD22U0820921</t>
  </si>
  <si>
    <t>YD</t>
  </si>
  <si>
    <t>OSTATNE TP 07</t>
  </si>
  <si>
    <t>RA538YB</t>
  </si>
  <si>
    <t>U59T500N171REM463</t>
  </si>
  <si>
    <t>PP-07</t>
  </si>
  <si>
    <t>OSTATNE LVS ORAVA</t>
  </si>
  <si>
    <t>RA251YC</t>
  </si>
  <si>
    <t>U59T1000171ZLT002</t>
  </si>
  <si>
    <t>LVS-ORAVA</t>
  </si>
  <si>
    <t>Zetor UR III 4/4</t>
  </si>
  <si>
    <t>RA975AB</t>
  </si>
  <si>
    <t>Z0964104277H</t>
  </si>
  <si>
    <t>UR III 4</t>
  </si>
  <si>
    <t>RA083AN</t>
  </si>
  <si>
    <t>XTA21214071852005</t>
  </si>
  <si>
    <t>2121</t>
  </si>
  <si>
    <t>RA084AN</t>
  </si>
  <si>
    <t>XTA21214071852016</t>
  </si>
  <si>
    <t>OSTATNE JSU PRAKTIK</t>
  </si>
  <si>
    <t>RA260YC</t>
  </si>
  <si>
    <t>U5RV040017S000286</t>
  </si>
  <si>
    <t>P PRAKTIK</t>
  </si>
  <si>
    <t>AGADOS Handy 3400</t>
  </si>
  <si>
    <t>RA302YC</t>
  </si>
  <si>
    <t>TKHXA31758ANS3645</t>
  </si>
  <si>
    <t>RA434AR</t>
  </si>
  <si>
    <t>TMBKS21Z882166701</t>
  </si>
  <si>
    <t>Niva</t>
  </si>
  <si>
    <t>RA488AO</t>
  </si>
  <si>
    <t>XTA21214081896283</t>
  </si>
  <si>
    <t>Zetor 9641</t>
  </si>
  <si>
    <t>RA023AC</t>
  </si>
  <si>
    <t>B0964201088K</t>
  </si>
  <si>
    <t>CATERPILLAR TH406</t>
  </si>
  <si>
    <t>RAZ008</t>
  </si>
  <si>
    <t>YC5000000TBX00149</t>
  </si>
  <si>
    <t>TH406</t>
  </si>
  <si>
    <t>PONGRATZ LPA206</t>
  </si>
  <si>
    <t>RA457YC</t>
  </si>
  <si>
    <t>U5GV0553691054048</t>
  </si>
  <si>
    <t>LPA</t>
  </si>
  <si>
    <t>LADA NIVA</t>
  </si>
  <si>
    <t>RA813AZ</t>
  </si>
  <si>
    <t>XTA212140A1970286</t>
  </si>
  <si>
    <t>RA133AT</t>
  </si>
  <si>
    <t>WF0UMFE109W820935</t>
  </si>
  <si>
    <t>RA354AT</t>
  </si>
  <si>
    <t>JSAFJB43V00500220</t>
  </si>
  <si>
    <t>RA402AT</t>
  </si>
  <si>
    <t>JSAFJB43V00500322</t>
  </si>
  <si>
    <t>RA401AT</t>
  </si>
  <si>
    <t>TSMEYB21S00548724</t>
  </si>
  <si>
    <t>RA449AT</t>
  </si>
  <si>
    <t>TMBBG21U742841759</t>
  </si>
  <si>
    <t>STALHX01FM5</t>
  </si>
  <si>
    <t>BÁN</t>
  </si>
  <si>
    <t>RA558YC</t>
  </si>
  <si>
    <t>U5HV07511B1RB0680</t>
  </si>
  <si>
    <t>RA495AU</t>
  </si>
  <si>
    <t>XTA212140A1974058</t>
  </si>
  <si>
    <t>RA501AU</t>
  </si>
  <si>
    <t>XTA212140B1988149</t>
  </si>
  <si>
    <t>RA523AU</t>
  </si>
  <si>
    <t>XTA212140B1988141</t>
  </si>
  <si>
    <t>CHEVAL LIBERTE 2004XL</t>
  </si>
  <si>
    <t>RA580YB</t>
  </si>
  <si>
    <t>SY92530P0B0DE1003</t>
  </si>
  <si>
    <t>CHAVAL</t>
  </si>
  <si>
    <t>RA012AV</t>
  </si>
  <si>
    <t>WF0LMFE10BW948147</t>
  </si>
  <si>
    <t>RA619YC</t>
  </si>
  <si>
    <t>VAR226030AAC20202</t>
  </si>
  <si>
    <t>226.056.004</t>
  </si>
  <si>
    <t>RA490AX</t>
  </si>
  <si>
    <t>WDB9702581L709297</t>
  </si>
  <si>
    <t>970.25</t>
  </si>
  <si>
    <t>RA341AY</t>
  </si>
  <si>
    <t>6FPPXXMJ2PDM02316</t>
  </si>
  <si>
    <t>KAWASAKI LX250S</t>
  </si>
  <si>
    <t>RA638AC</t>
  </si>
  <si>
    <t>JKALX250SSDA12825</t>
  </si>
  <si>
    <t>LX250S</t>
  </si>
  <si>
    <t>RA024AZ</t>
  </si>
  <si>
    <t>JSAJTD44V00642813</t>
  </si>
  <si>
    <t>RA294AY</t>
  </si>
  <si>
    <t>6FPPXXMJ2PDC40935</t>
  </si>
  <si>
    <t>RA395AZ</t>
  </si>
  <si>
    <t>6FPPXXMJ2PDC40936</t>
  </si>
  <si>
    <t>RA755AZ</t>
  </si>
  <si>
    <t>6FPPXXMJ2PEY65527</t>
  </si>
  <si>
    <t>RA777AZ</t>
  </si>
  <si>
    <t>6FPPXXMJ2PEY65529</t>
  </si>
  <si>
    <t>POMOT T544</t>
  </si>
  <si>
    <t>RA566YB</t>
  </si>
  <si>
    <t>SX9PC154410150595</t>
  </si>
  <si>
    <t>T544</t>
  </si>
  <si>
    <t>RA565YB</t>
  </si>
  <si>
    <t>SX9PC154410150597</t>
  </si>
  <si>
    <t>HORAL SP-3</t>
  </si>
  <si>
    <t>151010</t>
  </si>
  <si>
    <t>SP3-341</t>
  </si>
  <si>
    <t>BÁN PV-01-A</t>
  </si>
  <si>
    <t>RA146YD</t>
  </si>
  <si>
    <t>U5HPV01A0F1001881</t>
  </si>
  <si>
    <t>PV01-A</t>
  </si>
  <si>
    <t>RA215YD</t>
  </si>
  <si>
    <t>000F5G5M41UU03236</t>
  </si>
  <si>
    <t>RA180YD</t>
  </si>
  <si>
    <t>000P4B4N47UB02795</t>
  </si>
  <si>
    <t>PROXIMA ST.</t>
  </si>
  <si>
    <t>RUR -5</t>
  </si>
  <si>
    <t>19589</t>
  </si>
  <si>
    <t>RUR</t>
  </si>
  <si>
    <t>SAMOVÝROBA</t>
  </si>
  <si>
    <t>c66512</t>
  </si>
  <si>
    <t>2018014081</t>
  </si>
  <si>
    <t>Samovýroba</t>
  </si>
  <si>
    <t>c66511</t>
  </si>
  <si>
    <t>2018014073</t>
  </si>
  <si>
    <t>RA454YD</t>
  </si>
  <si>
    <t>U5HPV01A0J1002504</t>
  </si>
  <si>
    <t>RA453YD</t>
  </si>
  <si>
    <t>U5HPV01A0J1002505</t>
  </si>
  <si>
    <t>RA455YD</t>
  </si>
  <si>
    <t>U5HPV01A0J1002506</t>
  </si>
  <si>
    <t>RA063BJ</t>
  </si>
  <si>
    <t>6FPPXXMJ2PKK75358</t>
  </si>
  <si>
    <t>RA596BH</t>
  </si>
  <si>
    <t>6FPPXXMJ2PKK75352</t>
  </si>
  <si>
    <t>Rožňava</t>
  </si>
  <si>
    <t>RV323AB</t>
  </si>
  <si>
    <t>4561</t>
  </si>
  <si>
    <t>k.p.ZETOR7745</t>
  </si>
  <si>
    <t>OSTATNE Prepravník jednon.</t>
  </si>
  <si>
    <t>RV951YA</t>
  </si>
  <si>
    <t>4</t>
  </si>
  <si>
    <t>MV 7 - 019</t>
  </si>
  <si>
    <t>Bez EČV</t>
  </si>
  <si>
    <t>1WN02089</t>
  </si>
  <si>
    <t>14 G</t>
  </si>
  <si>
    <t>AVIA 31</t>
  </si>
  <si>
    <t>RV637AK</t>
  </si>
  <si>
    <t>J008034</t>
  </si>
  <si>
    <t>BA SKRIŇOVA</t>
  </si>
  <si>
    <t>Zetor 12245</t>
  </si>
  <si>
    <t>RV554AB</t>
  </si>
  <si>
    <t>2253</t>
  </si>
  <si>
    <t>Z 8701-12</t>
  </si>
  <si>
    <t>FWL00245</t>
  </si>
  <si>
    <t>14G</t>
  </si>
  <si>
    <t>FWL00370</t>
  </si>
  <si>
    <t>RV431AV</t>
  </si>
  <si>
    <t>MMBJNKB407D017538</t>
  </si>
  <si>
    <t>RV723AY</t>
  </si>
  <si>
    <t>TMBHJ46Y274186566</t>
  </si>
  <si>
    <t>RV776YC</t>
  </si>
  <si>
    <t>U5GV0400271030450</t>
  </si>
  <si>
    <t>GPA</t>
  </si>
  <si>
    <t>RV105BA</t>
  </si>
  <si>
    <t>TSMEYB61S00245513</t>
  </si>
  <si>
    <t>RV845YC</t>
  </si>
  <si>
    <t>U5GV0400281039043</t>
  </si>
  <si>
    <t>RV549BC</t>
  </si>
  <si>
    <t>WFOLMFE108W753620</t>
  </si>
  <si>
    <t>RV550BC</t>
  </si>
  <si>
    <t>WFOLMFE108W753621</t>
  </si>
  <si>
    <t>RV551BC</t>
  </si>
  <si>
    <t>WFOLMFE108W752502</t>
  </si>
  <si>
    <t>RV552BC</t>
  </si>
  <si>
    <t>WFOLMFE108W753632</t>
  </si>
  <si>
    <t>JSU P Praktik</t>
  </si>
  <si>
    <t>RV336YD</t>
  </si>
  <si>
    <t>U5RV07501AS000107</t>
  </si>
  <si>
    <t>RV849BI</t>
  </si>
  <si>
    <t>JSAFJB43V00500173</t>
  </si>
  <si>
    <t>RV585BI</t>
  </si>
  <si>
    <t>XTA212140A1970335</t>
  </si>
  <si>
    <t>RV584BI</t>
  </si>
  <si>
    <t>XTA212140A1970350</t>
  </si>
  <si>
    <t>ZETOR FORTERRA 115</t>
  </si>
  <si>
    <t>RV574AD</t>
  </si>
  <si>
    <t>000F3G4L41NC07498</t>
  </si>
  <si>
    <t>PRONAR T654</t>
  </si>
  <si>
    <t>RV599YD</t>
  </si>
  <si>
    <t>SZB6540XXB1X01245</t>
  </si>
  <si>
    <t>T 654</t>
  </si>
  <si>
    <t>JSU PRAKTIK</t>
  </si>
  <si>
    <t>RV688YD</t>
  </si>
  <si>
    <t>U5RV07501CS000122</t>
  </si>
  <si>
    <t>PRAKTIK</t>
  </si>
  <si>
    <t>RV742YD</t>
  </si>
  <si>
    <t>VBP00010001000018</t>
  </si>
  <si>
    <t>RV979BN</t>
  </si>
  <si>
    <t>6FPPXXMJ2PCL64771</t>
  </si>
  <si>
    <t>RV507BO</t>
  </si>
  <si>
    <t>JSAFJB43V00566783</t>
  </si>
  <si>
    <t>RV688BP</t>
  </si>
  <si>
    <t>6FPPXXMJ2PDM02314</t>
  </si>
  <si>
    <t>RV538BR</t>
  </si>
  <si>
    <t>JSAJTD44V00642574</t>
  </si>
  <si>
    <t>RV802BS</t>
  </si>
  <si>
    <t>JSAFJB43V00586497</t>
  </si>
  <si>
    <t>RV784BS</t>
  </si>
  <si>
    <t>JSAFJB43V00586480</t>
  </si>
  <si>
    <t>RV141CA</t>
  </si>
  <si>
    <t>JSAFJB43V00650546</t>
  </si>
  <si>
    <t>RV158CA</t>
  </si>
  <si>
    <t>JSAFJB43V00650461</t>
  </si>
  <si>
    <t>EBECO N2</t>
  </si>
  <si>
    <t>RV917YE</t>
  </si>
  <si>
    <t>U5BV075N2H1001477</t>
  </si>
  <si>
    <t>ZDT NS</t>
  </si>
  <si>
    <t>RV938YE</t>
  </si>
  <si>
    <t>TK9N1502VHVNV5124</t>
  </si>
  <si>
    <t>NS 5-V</t>
  </si>
  <si>
    <t>ZETOR FORTERRA CL 100</t>
  </si>
  <si>
    <t>RV285YF</t>
  </si>
  <si>
    <t>TKBFCR5DT84WK0132</t>
  </si>
  <si>
    <t>FF15V</t>
  </si>
  <si>
    <t>RV140CM</t>
  </si>
  <si>
    <t>6FPPXXMJ2PKK79610</t>
  </si>
  <si>
    <t>OSTATNE CATERPILLAR 914M</t>
  </si>
  <si>
    <t>Bez EVČ</t>
  </si>
  <si>
    <t>CAT0914MVH2401061</t>
  </si>
  <si>
    <t>Košice</t>
  </si>
  <si>
    <t>OSTATNE Nakladač cat</t>
  </si>
  <si>
    <t>1WN02044</t>
  </si>
  <si>
    <t>nakladač</t>
  </si>
  <si>
    <t>AVIA A21</t>
  </si>
  <si>
    <t>KE572CE</t>
  </si>
  <si>
    <t>TNAA21FNJ7005593</t>
  </si>
  <si>
    <t>KE224CP</t>
  </si>
  <si>
    <t>K002332</t>
  </si>
  <si>
    <t>VAZ Lada Niva</t>
  </si>
  <si>
    <t>KE270DT</t>
  </si>
  <si>
    <t>XTA21214051766834</t>
  </si>
  <si>
    <t>KE414BT</t>
  </si>
  <si>
    <t>J468910635</t>
  </si>
  <si>
    <t>KE145CJ</t>
  </si>
  <si>
    <t>K009423</t>
  </si>
  <si>
    <t>OSTATNE CATER PILLAR CAT IT14G</t>
  </si>
  <si>
    <t>1WN02091</t>
  </si>
  <si>
    <t>PRAGA Pv3s</t>
  </si>
  <si>
    <t>KE041CL</t>
  </si>
  <si>
    <t>148290</t>
  </si>
  <si>
    <t>DESTA Dvhm3222lx</t>
  </si>
  <si>
    <t>6724</t>
  </si>
  <si>
    <t>KE384GD</t>
  </si>
  <si>
    <t>CB000522</t>
  </si>
  <si>
    <t>OSTATNE Cat</t>
  </si>
  <si>
    <t>1WN01916</t>
  </si>
  <si>
    <t>KE651DY</t>
  </si>
  <si>
    <t>TMBJF16YX54308508</t>
  </si>
  <si>
    <t>KE274YH</t>
  </si>
  <si>
    <t>U5HV0630151RB0767</t>
  </si>
  <si>
    <t>FWL00343</t>
  </si>
  <si>
    <t>FWL00258</t>
  </si>
  <si>
    <t>KE911FS</t>
  </si>
  <si>
    <t>XTA21214061810513</t>
  </si>
  <si>
    <t>KE871EY</t>
  </si>
  <si>
    <t>TMBBS21Z572072905</t>
  </si>
  <si>
    <t>FWL00415</t>
  </si>
  <si>
    <t>KE122FI</t>
  </si>
  <si>
    <t>TMBHJ46Y974186581</t>
  </si>
  <si>
    <t>KE870FL</t>
  </si>
  <si>
    <t>MMBJNKB407D108982</t>
  </si>
  <si>
    <t>KE566FP</t>
  </si>
  <si>
    <t>TSMEYB61S00245741</t>
  </si>
  <si>
    <t>VAZ LADA 4x4</t>
  </si>
  <si>
    <t>KE294FZ</t>
  </si>
  <si>
    <t>XTA21214081896279</t>
  </si>
  <si>
    <t>KE296FZ</t>
  </si>
  <si>
    <t>XTA21214081896280</t>
  </si>
  <si>
    <t>FWL00679</t>
  </si>
  <si>
    <t>FWL00624</t>
  </si>
  <si>
    <t>KE614HI</t>
  </si>
  <si>
    <t>WF0UMFE109W819461</t>
  </si>
  <si>
    <t>KE399YL</t>
  </si>
  <si>
    <t>U5GV04034B1062871</t>
  </si>
  <si>
    <t>KE398YL</t>
  </si>
  <si>
    <t>U5GV04034B1062875</t>
  </si>
  <si>
    <t>CATIT14GCFWL00912</t>
  </si>
  <si>
    <t>WIOLA SILESIA KOMFORT</t>
  </si>
  <si>
    <t>KE136YM</t>
  </si>
  <si>
    <t>SUCE5ASA3C1000092</t>
  </si>
  <si>
    <t>KE669IO</t>
  </si>
  <si>
    <t>JSAJTD44V00650323</t>
  </si>
  <si>
    <t>FORD RANGER NEW XL</t>
  </si>
  <si>
    <t>KE716IS</t>
  </si>
  <si>
    <t>6FPPXXMJ2PDP11930</t>
  </si>
  <si>
    <t>KE834IU</t>
  </si>
  <si>
    <t>VF77C9HN0DJ806400</t>
  </si>
  <si>
    <t>KE327JD</t>
  </si>
  <si>
    <t>JSAFJB43V00586498</t>
  </si>
  <si>
    <t>KE706JF</t>
  </si>
  <si>
    <t>6FPPXXMJ2PEY65256</t>
  </si>
  <si>
    <t>KE868JK</t>
  </si>
  <si>
    <t>6FPPXXMJ2PDC42525</t>
  </si>
  <si>
    <t>WIOLA W 600</t>
  </si>
  <si>
    <t>KE324YN</t>
  </si>
  <si>
    <t>SUCE1ASA3F1006087</t>
  </si>
  <si>
    <t>KEZ290</t>
  </si>
  <si>
    <t>JCB41700V02096072</t>
  </si>
  <si>
    <t>WIOLA KUJAWIAK</t>
  </si>
  <si>
    <t>KE512YN</t>
  </si>
  <si>
    <t>SUCE1ASA3F1006086</t>
  </si>
  <si>
    <t>KEZ418</t>
  </si>
  <si>
    <t>CAT0914MCH2401026</t>
  </si>
  <si>
    <t>KE028MK</t>
  </si>
  <si>
    <t>6FPPXXMJ2PKK74818</t>
  </si>
  <si>
    <t>KE025MK</t>
  </si>
  <si>
    <t>6FPPXXMJ2PJR48078</t>
  </si>
  <si>
    <t>NIEWIADOW</t>
  </si>
  <si>
    <t>KE963YO</t>
  </si>
  <si>
    <t>SZRB10000J0019603</t>
  </si>
  <si>
    <t>ŠKODA SUPERB Combi</t>
  </si>
  <si>
    <t>KE568MK</t>
  </si>
  <si>
    <t>TMBLF93T5B9034441</t>
  </si>
  <si>
    <t>KE236YP</t>
  </si>
  <si>
    <t>SZRB10000K0011246</t>
  </si>
  <si>
    <t>PRAGA V3s</t>
  </si>
  <si>
    <t>PO403BU</t>
  </si>
  <si>
    <t>1246</t>
  </si>
  <si>
    <t>OSTATNE SPORT JACHT Jacht</t>
  </si>
  <si>
    <t>PO290YB</t>
  </si>
  <si>
    <t>102</t>
  </si>
  <si>
    <t>FABIA COMBI</t>
  </si>
  <si>
    <t>PO245BP</t>
  </si>
  <si>
    <t>TMBJF16YX44142862</t>
  </si>
  <si>
    <t>AVIA D75n</t>
  </si>
  <si>
    <t>PO765BA</t>
  </si>
  <si>
    <t>TNAAZN0001A001035</t>
  </si>
  <si>
    <t>PO315YA</t>
  </si>
  <si>
    <t>965</t>
  </si>
  <si>
    <t>PO093AA</t>
  </si>
  <si>
    <t>122450023</t>
  </si>
  <si>
    <t>T1</t>
  </si>
  <si>
    <t>PO622BZ</t>
  </si>
  <si>
    <t>TMBHF46Y954288199</t>
  </si>
  <si>
    <t>FWL00368</t>
  </si>
  <si>
    <t>OSTATNE NVK 1154</t>
  </si>
  <si>
    <t>PO890YE</t>
  </si>
  <si>
    <t>U5KV0401561000011</t>
  </si>
  <si>
    <t>PO886YE</t>
  </si>
  <si>
    <t>U5KV0401561000012</t>
  </si>
  <si>
    <t>PO889YE</t>
  </si>
  <si>
    <t>U5KV0401561000013</t>
  </si>
  <si>
    <t>OSTATNE NVK1154</t>
  </si>
  <si>
    <t>PO507YF</t>
  </si>
  <si>
    <t>U5KV0401561000014</t>
  </si>
  <si>
    <t>OCTAVIA</t>
  </si>
  <si>
    <t>PO986CG</t>
  </si>
  <si>
    <t>TMBBS21Z462261690</t>
  </si>
  <si>
    <t>FWL00372</t>
  </si>
  <si>
    <t>FWL00433</t>
  </si>
  <si>
    <t>PO570CR</t>
  </si>
  <si>
    <t>MMBJNKB407D120446</t>
  </si>
  <si>
    <t>PO754EI</t>
  </si>
  <si>
    <t>TSMEYB61S00235111</t>
  </si>
  <si>
    <t>PO262DD</t>
  </si>
  <si>
    <t>WFOLMFE108W753623</t>
  </si>
  <si>
    <t>FWL00629</t>
  </si>
  <si>
    <t>FWL00625</t>
  </si>
  <si>
    <t>BERLINGO</t>
  </si>
  <si>
    <t>PO949DU</t>
  </si>
  <si>
    <t>VF7GCKFWCAN534289</t>
  </si>
  <si>
    <t>PO757DV</t>
  </si>
  <si>
    <t>WVWZZZ3BZ4P141649</t>
  </si>
  <si>
    <t>PO161DX</t>
  </si>
  <si>
    <t>JSAFJB43V00500634</t>
  </si>
  <si>
    <t>PO074DY</t>
  </si>
  <si>
    <t>TMBHF46Y754287875</t>
  </si>
  <si>
    <t>PS 400 E-K3</t>
  </si>
  <si>
    <t>PO213YK</t>
  </si>
  <si>
    <t>U59V0400261UV1037</t>
  </si>
  <si>
    <t>UNIKOL PS 400</t>
  </si>
  <si>
    <t>PO697YH</t>
  </si>
  <si>
    <t>U59V0400371UV1022</t>
  </si>
  <si>
    <t>PO129DY</t>
  </si>
  <si>
    <t>TMBJJ16Y874186555</t>
  </si>
  <si>
    <t>PO700YH</t>
  </si>
  <si>
    <t>U59V0400381UV1069</t>
  </si>
  <si>
    <t>PO701YH</t>
  </si>
  <si>
    <t>U59V0400381UV1079</t>
  </si>
  <si>
    <t>PO698YH</t>
  </si>
  <si>
    <t>U59V0400371UV1258</t>
  </si>
  <si>
    <t>PS 400 E-K2</t>
  </si>
  <si>
    <t>PO158YJ</t>
  </si>
  <si>
    <t>U59V0400241UV1035</t>
  </si>
  <si>
    <t>PO141DY</t>
  </si>
  <si>
    <t>TMBKS21Z182067007</t>
  </si>
  <si>
    <t>PO162DY</t>
  </si>
  <si>
    <t>TMBHJ46Y664634578</t>
  </si>
  <si>
    <t>Suzuki Sx4</t>
  </si>
  <si>
    <t>PO089DY</t>
  </si>
  <si>
    <t>TSMEYB21S00549391</t>
  </si>
  <si>
    <t>PO088DY</t>
  </si>
  <si>
    <t>XTA212140A1970276</t>
  </si>
  <si>
    <t>RANGER</t>
  </si>
  <si>
    <t>PO128DY</t>
  </si>
  <si>
    <t>WF0LMFE108W753796</t>
  </si>
  <si>
    <t>PO816DY</t>
  </si>
  <si>
    <t>TMBZZZ1U1X2157019</t>
  </si>
  <si>
    <t>PO093EB</t>
  </si>
  <si>
    <t>TSMEYB21S00577023</t>
  </si>
  <si>
    <t>PO302EB</t>
  </si>
  <si>
    <t>JSAFJB43V00501683</t>
  </si>
  <si>
    <t>PO294AI</t>
  </si>
  <si>
    <t>44821</t>
  </si>
  <si>
    <t>CATERPILLAR 14G</t>
  </si>
  <si>
    <t>POZ141</t>
  </si>
  <si>
    <t>U711T1P034DPS0003</t>
  </si>
  <si>
    <t>POZ113</t>
  </si>
  <si>
    <t>FWL00468</t>
  </si>
  <si>
    <t>GRAND VITARA</t>
  </si>
  <si>
    <t>PO583EM</t>
  </si>
  <si>
    <t>JSAJTD44V00651898</t>
  </si>
  <si>
    <t>PO775EM</t>
  </si>
  <si>
    <t>JSAFJB43V00563529</t>
  </si>
  <si>
    <t>PO246EO</t>
  </si>
  <si>
    <t>JSAFJB43V00567258</t>
  </si>
  <si>
    <t>PO890GJ</t>
  </si>
  <si>
    <t>JSAFJB43V00586499</t>
  </si>
  <si>
    <t>PO160FA</t>
  </si>
  <si>
    <t>6FPPXXMJ2PEY65260</t>
  </si>
  <si>
    <t>PO552FD</t>
  </si>
  <si>
    <t>6FPPXXMJ2PDC42523</t>
  </si>
  <si>
    <t>FORD TRANSIT</t>
  </si>
  <si>
    <t>PO555FL</t>
  </si>
  <si>
    <t>WF0XXXTTGXFT44533</t>
  </si>
  <si>
    <t>JCB</t>
  </si>
  <si>
    <t>POZ277</t>
  </si>
  <si>
    <t>JCB41700L02096060</t>
  </si>
  <si>
    <t>PO455FO</t>
  </si>
  <si>
    <t>JSAFJB43V00650775</t>
  </si>
  <si>
    <t>VEZEKO KART 2 ECONOMIC</t>
  </si>
  <si>
    <t>PO543YK</t>
  </si>
  <si>
    <t>TJ5R1X1X0J1072691</t>
  </si>
  <si>
    <t>PO465YL</t>
  </si>
  <si>
    <t>TJ5R1X1X0K1077937</t>
  </si>
  <si>
    <t>PO989GZ</t>
  </si>
  <si>
    <t>6FPPXXMJ2PKK74802</t>
  </si>
  <si>
    <t xml:space="preserve">Caterpillar 914M </t>
  </si>
  <si>
    <t>CAT0914MAH2401062</t>
  </si>
  <si>
    <t>Vranov nad Topľou</t>
  </si>
  <si>
    <t>VT991AK</t>
  </si>
  <si>
    <t>TNAA2N0001A001034</t>
  </si>
  <si>
    <t>nákladný automobil</t>
  </si>
  <si>
    <t>58948</t>
  </si>
  <si>
    <t>CITROEN GBKFWB BERLINGO 1,4</t>
  </si>
  <si>
    <t>VT878AP</t>
  </si>
  <si>
    <t>VF76BKFWB94139593</t>
  </si>
  <si>
    <t>OSTATNE 400 D-KY</t>
  </si>
  <si>
    <t>VT260YC</t>
  </si>
  <si>
    <t>U59V0400241UV1320</t>
  </si>
  <si>
    <t>OSTATNE PS 401 DK-4</t>
  </si>
  <si>
    <t>VT261YC</t>
  </si>
  <si>
    <t>U59V0400241UV1321</t>
  </si>
  <si>
    <t>OSTATNE PS 402 DK-4</t>
  </si>
  <si>
    <t>VT262YC</t>
  </si>
  <si>
    <t>U59V0400241UV1322</t>
  </si>
  <si>
    <t>OSTATNE PS 403 DK-4</t>
  </si>
  <si>
    <t>VT263YC</t>
  </si>
  <si>
    <t>U59V0400241UV1323</t>
  </si>
  <si>
    <t>OSTATNE PS 404 DK-4</t>
  </si>
  <si>
    <t>VT264YC</t>
  </si>
  <si>
    <t>U59V0400241UV1324</t>
  </si>
  <si>
    <t>OSTATNE SPORT JACHT LPB 207P</t>
  </si>
  <si>
    <t>VT941YB</t>
  </si>
  <si>
    <t>10395</t>
  </si>
  <si>
    <t>VT331BC</t>
  </si>
  <si>
    <t>XTA21214071852082</t>
  </si>
  <si>
    <t>OSTATNE UNIKOL</t>
  </si>
  <si>
    <t>VT588YD</t>
  </si>
  <si>
    <t>U59V0400381UV1089</t>
  </si>
  <si>
    <t>VT587YD</t>
  </si>
  <si>
    <t>U59V0400381UV1088</t>
  </si>
  <si>
    <t>VT510BL</t>
  </si>
  <si>
    <t>WF0UMFE109W809048</t>
  </si>
  <si>
    <t>VT583BL</t>
  </si>
  <si>
    <t>XTA212140A1970347</t>
  </si>
  <si>
    <t>VT928BL</t>
  </si>
  <si>
    <t>JSAFJB43V00500574</t>
  </si>
  <si>
    <t>VT028BM</t>
  </si>
  <si>
    <t>TMBJJ25J0B3132448</t>
  </si>
  <si>
    <t>VT838BN</t>
  </si>
  <si>
    <t>JSAFJB43V00503880</t>
  </si>
  <si>
    <t>VT673BN</t>
  </si>
  <si>
    <t>JSAFJB43V00502523</t>
  </si>
  <si>
    <t>VTZ015</t>
  </si>
  <si>
    <t>CATIT14GJFWL00892</t>
  </si>
  <si>
    <t>Pracovný stroj</t>
  </si>
  <si>
    <t>VT862BS</t>
  </si>
  <si>
    <t>6FPPXXMJ2PCL64772</t>
  </si>
  <si>
    <t>VT856BS</t>
  </si>
  <si>
    <t>JSAFJB43V00562995</t>
  </si>
  <si>
    <t>VT881BS</t>
  </si>
  <si>
    <t>JSAFJB43V00563245</t>
  </si>
  <si>
    <t>VT269BT</t>
  </si>
  <si>
    <t>JSAFJB43V00565308</t>
  </si>
  <si>
    <t>SUZUKI VITARA</t>
  </si>
  <si>
    <t>VT092BU</t>
  </si>
  <si>
    <t>JSAJTD44V00650504</t>
  </si>
  <si>
    <t>VT145BV</t>
  </si>
  <si>
    <t>6FPPXXMJ2PDP11929</t>
  </si>
  <si>
    <t>VT545BZ</t>
  </si>
  <si>
    <t>6FPPXXMJ2PES75012</t>
  </si>
  <si>
    <t>VT431YF</t>
  </si>
  <si>
    <t>U5UPN1027G1000416</t>
  </si>
  <si>
    <t>VT427YF</t>
  </si>
  <si>
    <t>U5UPN1025G1000415</t>
  </si>
  <si>
    <t>VT506YF</t>
  </si>
  <si>
    <t>000P4B4N48UB02797</t>
  </si>
  <si>
    <t>UNIKOL PN1802DN/750</t>
  </si>
  <si>
    <t>VT646YF</t>
  </si>
  <si>
    <t>U5UPN1026H1000389</t>
  </si>
  <si>
    <t>SUZUKI Grand Vitara</t>
  </si>
  <si>
    <t>VT716CR</t>
  </si>
  <si>
    <t>JSAJTD44V00264663</t>
  </si>
  <si>
    <t>VT218YG</t>
  </si>
  <si>
    <t>U5UPN1025K1000388</t>
  </si>
  <si>
    <t>VT038CT</t>
  </si>
  <si>
    <t>6FPPXXMJ2PKK75414</t>
  </si>
  <si>
    <t>Štiepkovač Grizzly</t>
  </si>
  <si>
    <t>LV Z 129</t>
  </si>
  <si>
    <t>W0939921251D07073</t>
  </si>
  <si>
    <t>?</t>
  </si>
  <si>
    <t>Sobrance</t>
  </si>
  <si>
    <t>OSTATNE JSU-P-75.60-V</t>
  </si>
  <si>
    <t>SO481YA</t>
  </si>
  <si>
    <t>U5SVO60013R000759</t>
  </si>
  <si>
    <t>JSU-P-75.60-V</t>
  </si>
  <si>
    <t>SO482YA</t>
  </si>
  <si>
    <t>U5SVO60013R000760</t>
  </si>
  <si>
    <t>Zetor Z 7211</t>
  </si>
  <si>
    <t>SO368AA</t>
  </si>
  <si>
    <t>249377</t>
  </si>
  <si>
    <t>Z 7201</t>
  </si>
  <si>
    <t>OSTATNE KOMATSU WA115PT3</t>
  </si>
  <si>
    <t>SOZ024</t>
  </si>
  <si>
    <t>KMTWA066P79H30189</t>
  </si>
  <si>
    <t>WA 115-3H</t>
  </si>
  <si>
    <t>OSTATNE SPORT JACHT LPB 206</t>
  </si>
  <si>
    <t>SO720YA</t>
  </si>
  <si>
    <t>3051/83</t>
  </si>
  <si>
    <t>SO404AA</t>
  </si>
  <si>
    <t>44822</t>
  </si>
  <si>
    <t>OSTATNE BSS PS2 10,08</t>
  </si>
  <si>
    <t>SO271YA</t>
  </si>
  <si>
    <t>8006</t>
  </si>
  <si>
    <t>BSS PS2 10.08</t>
  </si>
  <si>
    <t>OSTATNE CAT IT14G</t>
  </si>
  <si>
    <t>SOZ014</t>
  </si>
  <si>
    <t>U711T1S064CPS0008</t>
  </si>
  <si>
    <t>SO185AG</t>
  </si>
  <si>
    <t>TMBBG21U842940171</t>
  </si>
  <si>
    <t>SO009AI</t>
  </si>
  <si>
    <t>TMBHS46YX64638551</t>
  </si>
  <si>
    <t>6Y/SEAXRX01/</t>
  </si>
  <si>
    <t>SO045AJ</t>
  </si>
  <si>
    <t>VF7YEDMFC11201851</t>
  </si>
  <si>
    <t>Y/EDMFC/CX</t>
  </si>
  <si>
    <t>SO228AJ</t>
  </si>
  <si>
    <t>MMBJNKB407D120642</t>
  </si>
  <si>
    <t>KA0T/</t>
  </si>
  <si>
    <t>SO301YB</t>
  </si>
  <si>
    <t>U5HV0751171RB1833</t>
  </si>
  <si>
    <t>SOZ012</t>
  </si>
  <si>
    <t>U711T1S058CPS006</t>
  </si>
  <si>
    <t>CATER PILLAR IT14</t>
  </si>
  <si>
    <t>SOZ013</t>
  </si>
  <si>
    <t>U711T1S006CPS0007</t>
  </si>
  <si>
    <t>SO928AM</t>
  </si>
  <si>
    <t>JSAFJB43V00500531</t>
  </si>
  <si>
    <t>SO961AM</t>
  </si>
  <si>
    <t>TMBJJ25J9B3132450</t>
  </si>
  <si>
    <t>5J/ACCAYBX01</t>
  </si>
  <si>
    <t>OCTAVIA COMBI</t>
  </si>
  <si>
    <t>SO356AN</t>
  </si>
  <si>
    <t>TMBKT61Z6B2166241</t>
  </si>
  <si>
    <t>1Z/</t>
  </si>
  <si>
    <t>SO627AN</t>
  </si>
  <si>
    <t>JSAFJB43V00503909</t>
  </si>
  <si>
    <t>SO515AN</t>
  </si>
  <si>
    <t>WF0LMFE10BW945159</t>
  </si>
  <si>
    <t>SOZ003</t>
  </si>
  <si>
    <t>CATIT14GKFWL00891</t>
  </si>
  <si>
    <t>SO264AP</t>
  </si>
  <si>
    <t>JSAFJB43V00562833</t>
  </si>
  <si>
    <t>SUZUKI JIMNY 1,3i JLXOA2</t>
  </si>
  <si>
    <t>SO230AP</t>
  </si>
  <si>
    <t>JSAFJB43V00563743</t>
  </si>
  <si>
    <t>SO508AP</t>
  </si>
  <si>
    <t>JSAFJB43V00565245</t>
  </si>
  <si>
    <t>SO189AR</t>
  </si>
  <si>
    <t>6FPPXXMJ2PDP11934</t>
  </si>
  <si>
    <t>2AB/</t>
  </si>
  <si>
    <t>SO636AR</t>
  </si>
  <si>
    <t>JSAJTD44V00673486</t>
  </si>
  <si>
    <t>SO380AS</t>
  </si>
  <si>
    <t>6FPPXXMJ2PEY65537</t>
  </si>
  <si>
    <t>SO847YB</t>
  </si>
  <si>
    <t>U5HPV01A0E1000440</t>
  </si>
  <si>
    <t>PV-01-A/</t>
  </si>
  <si>
    <t>SO849YB</t>
  </si>
  <si>
    <t>U5HPV01A0E1000276</t>
  </si>
  <si>
    <t>SO984AX</t>
  </si>
  <si>
    <t>6FPPXXMJ2PEB17309</t>
  </si>
  <si>
    <t>SO842YB</t>
  </si>
  <si>
    <t>U5HPV01A0E1001569</t>
  </si>
  <si>
    <t>SO807YB</t>
  </si>
  <si>
    <t>U5HPV01A0E1001570</t>
  </si>
  <si>
    <t>SOZ033</t>
  </si>
  <si>
    <t>JCB41700E02096062</t>
  </si>
  <si>
    <t>417 T4/</t>
  </si>
  <si>
    <t>SO934YB</t>
  </si>
  <si>
    <t>000P4B4N48UB02798</t>
  </si>
  <si>
    <t>PROXIMA STANDAR</t>
  </si>
  <si>
    <t>SO002YC</t>
  </si>
  <si>
    <t>U5HPV01A0G1002097</t>
  </si>
  <si>
    <t>SO042YC</t>
  </si>
  <si>
    <t>U5HPV01A0G1002099</t>
  </si>
  <si>
    <t>SO049YC</t>
  </si>
  <si>
    <t>U5HPV01A0G1002098</t>
  </si>
  <si>
    <t>SO050AZ</t>
  </si>
  <si>
    <t>TNU8P6R33HK001987</t>
  </si>
  <si>
    <t>T158/</t>
  </si>
  <si>
    <t>SO586BB</t>
  </si>
  <si>
    <t>6FPPXXMJ2PKK74783</t>
  </si>
  <si>
    <t>SO 061Z</t>
  </si>
  <si>
    <t>CAT0914MCH2401060</t>
  </si>
  <si>
    <t>AVIA A75</t>
  </si>
  <si>
    <t>BB367AS</t>
  </si>
  <si>
    <t>657403</t>
  </si>
  <si>
    <t>PD</t>
  </si>
  <si>
    <t>BB458BM</t>
  </si>
  <si>
    <t>2061580</t>
  </si>
  <si>
    <t>v3s</t>
  </si>
  <si>
    <t>BB989DY</t>
  </si>
  <si>
    <t>VF7ZARMFA17081666</t>
  </si>
  <si>
    <t>OSTATNE LKT 81-T EKO</t>
  </si>
  <si>
    <t>BB754AG</t>
  </si>
  <si>
    <t>2549</t>
  </si>
  <si>
    <t>81T</t>
  </si>
  <si>
    <t>BB069BZ</t>
  </si>
  <si>
    <t>VF7ZARMFA17581418</t>
  </si>
  <si>
    <t>TATRA T 815 P</t>
  </si>
  <si>
    <t>BB549BZ</t>
  </si>
  <si>
    <t>TNU85P136LK097055</t>
  </si>
  <si>
    <t>TATRA T 815 P 13 26 208</t>
  </si>
  <si>
    <t>OSTATNE SVAN FT 14</t>
  </si>
  <si>
    <t>BB203YB</t>
  </si>
  <si>
    <t>TK9FT1402X1SS5022</t>
  </si>
  <si>
    <t>BB126CA</t>
  </si>
  <si>
    <t>JN1CPUD220820150</t>
  </si>
  <si>
    <t>Nissan pick UP</t>
  </si>
  <si>
    <t>OSTATNE PV 04-PN-P</t>
  </si>
  <si>
    <t>BB655YD</t>
  </si>
  <si>
    <t>U59X18A0151KU0019</t>
  </si>
  <si>
    <t>BB663YD</t>
  </si>
  <si>
    <t>U59X18A0151KU0020</t>
  </si>
  <si>
    <t>BB910YD</t>
  </si>
  <si>
    <t>U59X18A0151KU0022</t>
  </si>
  <si>
    <t>JOHN DEERE 1270D</t>
  </si>
  <si>
    <t>BBZ185</t>
  </si>
  <si>
    <t>WJ1270D000782</t>
  </si>
  <si>
    <t>OSTATNE Harvester Mounty 4000+</t>
  </si>
  <si>
    <t>BB048CB</t>
  </si>
  <si>
    <t>WMAH56ZZ15L040217</t>
  </si>
  <si>
    <t>Mouty 4000</t>
  </si>
  <si>
    <t>BB971DP</t>
  </si>
  <si>
    <t>TNU260R11WK032104</t>
  </si>
  <si>
    <t xml:space="preserve">T 815 </t>
  </si>
  <si>
    <t>BB426CD</t>
  </si>
  <si>
    <t>TNT285SV2RK026471</t>
  </si>
  <si>
    <t>T 815</t>
  </si>
  <si>
    <t>OSTATNE SVAN FT14</t>
  </si>
  <si>
    <t>BB796YB</t>
  </si>
  <si>
    <t>TK9FT140211SS5060</t>
  </si>
  <si>
    <t>PANAV</t>
  </si>
  <si>
    <t>2003</t>
  </si>
  <si>
    <t>BB360CE</t>
  </si>
  <si>
    <t>TNU285ZMALK06640</t>
  </si>
  <si>
    <t>BB391ES</t>
  </si>
  <si>
    <t>TNU260R11XK033039</t>
  </si>
  <si>
    <t>260 R 11 28 255 6x6.2</t>
  </si>
  <si>
    <t>BB769BV</t>
  </si>
  <si>
    <t>TNU280R252K035580</t>
  </si>
  <si>
    <t>AVIA D75</t>
  </si>
  <si>
    <t>BB768BV</t>
  </si>
  <si>
    <t>TNAA2N0001A001033</t>
  </si>
  <si>
    <t>BB778BV</t>
  </si>
  <si>
    <t>TNT815S36KK088243</t>
  </si>
  <si>
    <t>BB762BV</t>
  </si>
  <si>
    <t>34647/127</t>
  </si>
  <si>
    <t>OSTATNE SVAN</t>
  </si>
  <si>
    <t>BB714YD</t>
  </si>
  <si>
    <t>TK9FT1402X1SS5026</t>
  </si>
  <si>
    <t>SVAN FT 14</t>
  </si>
  <si>
    <t>OSTATNE DAV12</t>
  </si>
  <si>
    <t>BB710YD</t>
  </si>
  <si>
    <t>TK9FT1402V1SS5007</t>
  </si>
  <si>
    <t>OSTATNE BSS PS16.12</t>
  </si>
  <si>
    <t>BB585YA</t>
  </si>
  <si>
    <t>5523</t>
  </si>
  <si>
    <t>OSTATNE BSS PS 1010H</t>
  </si>
  <si>
    <t>BB718YD</t>
  </si>
  <si>
    <t>1017640</t>
  </si>
  <si>
    <t>BB719YD</t>
  </si>
  <si>
    <t>TK9FT140221SS5063</t>
  </si>
  <si>
    <t>OSTATNE Wild 14</t>
  </si>
  <si>
    <t>BB732YD</t>
  </si>
  <si>
    <t>TK92WJLD142LT7067</t>
  </si>
  <si>
    <t>14</t>
  </si>
  <si>
    <t>BB798BV</t>
  </si>
  <si>
    <t>TNU270R251K035062</t>
  </si>
  <si>
    <t>270 R 25 28300 6x6.2</t>
  </si>
  <si>
    <t>BB821BV</t>
  </si>
  <si>
    <t>TNU280R253K037347</t>
  </si>
  <si>
    <t>BB810BV</t>
  </si>
  <si>
    <t>159</t>
  </si>
  <si>
    <t>BB812BV</t>
  </si>
  <si>
    <t>60492</t>
  </si>
  <si>
    <t>BB816BV</t>
  </si>
  <si>
    <t>TNAA2N0001A001125</t>
  </si>
  <si>
    <t>OSTATNE DAV 12</t>
  </si>
  <si>
    <t>BB722YD</t>
  </si>
  <si>
    <t>TK9K2161295LB5159</t>
  </si>
  <si>
    <t>BB346YE</t>
  </si>
  <si>
    <t>2</t>
  </si>
  <si>
    <t>BB742YD</t>
  </si>
  <si>
    <t>141</t>
  </si>
  <si>
    <t>DAV 12</t>
  </si>
  <si>
    <t>OSTATNE BSS PS1010H</t>
  </si>
  <si>
    <t>BB744YD</t>
  </si>
  <si>
    <t>1013136</t>
  </si>
  <si>
    <t>OSTATNE WILD 14</t>
  </si>
  <si>
    <t>BB741YD</t>
  </si>
  <si>
    <t>TK93WJLD142LT7079</t>
  </si>
  <si>
    <t>OSTATNE KURTA KOP 16</t>
  </si>
  <si>
    <t>BB737YD</t>
  </si>
  <si>
    <t>U59X18A0141KU0016</t>
  </si>
  <si>
    <t>AVIA 31.1N</t>
  </si>
  <si>
    <t>BB822BV</t>
  </si>
  <si>
    <t>TNAA31NJ012496</t>
  </si>
  <si>
    <t>BB951YE</t>
  </si>
  <si>
    <t>158</t>
  </si>
  <si>
    <t>BB965CR</t>
  </si>
  <si>
    <t>TNU200R12TK029006</t>
  </si>
  <si>
    <t>OSTATNE O1</t>
  </si>
  <si>
    <t>BB376YE</t>
  </si>
  <si>
    <t>U59V0400261UV1103</t>
  </si>
  <si>
    <t>BB181FT</t>
  </si>
  <si>
    <t>TNU28PVUPK023896</t>
  </si>
  <si>
    <t>BB978CF</t>
  </si>
  <si>
    <t>TNU200R12SK026964</t>
  </si>
  <si>
    <t>BB977CF</t>
  </si>
  <si>
    <t>TNU270R251K034422</t>
  </si>
  <si>
    <t>AVIA A31.1</t>
  </si>
  <si>
    <t>BB975CF</t>
  </si>
  <si>
    <t>TNAA31LV0LA012846</t>
  </si>
  <si>
    <t>BB756YD</t>
  </si>
  <si>
    <t>TK9FT140211SS5049</t>
  </si>
  <si>
    <t>316330407</t>
  </si>
  <si>
    <t>BB039AH</t>
  </si>
  <si>
    <t>0034</t>
  </si>
  <si>
    <t>81/2/A</t>
  </si>
  <si>
    <t>BB814AG</t>
  </si>
  <si>
    <t>2609</t>
  </si>
  <si>
    <t>OSTATNE LKT 82</t>
  </si>
  <si>
    <t>BB706AG</t>
  </si>
  <si>
    <t>0017</t>
  </si>
  <si>
    <t>82</t>
  </si>
  <si>
    <t>JOHN DEERE 810</t>
  </si>
  <si>
    <t>BBZ191</t>
  </si>
  <si>
    <t>WJ0810D001830</t>
  </si>
  <si>
    <t>LANOVKA LAQRIX + ZETOR</t>
  </si>
  <si>
    <t>C65143</t>
  </si>
  <si>
    <t>C09641013870</t>
  </si>
  <si>
    <t>VZV DV 1661 28</t>
  </si>
  <si>
    <t>BBZ134</t>
  </si>
  <si>
    <t>1086</t>
  </si>
  <si>
    <t>Caterpillar 432 E</t>
  </si>
  <si>
    <t>OSTATNE Greder SHM 42</t>
  </si>
  <si>
    <t>4-121103A</t>
  </si>
  <si>
    <t>ŠLKT</t>
  </si>
  <si>
    <t>BB827AG</t>
  </si>
  <si>
    <t>2527</t>
  </si>
  <si>
    <t xml:space="preserve">traktor </t>
  </si>
  <si>
    <t>LKT 160</t>
  </si>
  <si>
    <t>02516</t>
  </si>
  <si>
    <t>LKT 81 T</t>
  </si>
  <si>
    <t>2390</t>
  </si>
  <si>
    <t>2546</t>
  </si>
  <si>
    <t>KSK 16 STAYER</t>
  </si>
  <si>
    <t>C77303</t>
  </si>
  <si>
    <t>LARIX 3 T</t>
  </si>
  <si>
    <t>K0964103327E</t>
  </si>
  <si>
    <t>BB905BV</t>
  </si>
  <si>
    <t>TNU290R254K037679</t>
  </si>
  <si>
    <t>BB569CH</t>
  </si>
  <si>
    <t>TMBJJ16Y774015439</t>
  </si>
  <si>
    <t>FM5FM52T030/SEBNMX01/0706Y00</t>
  </si>
  <si>
    <t>AVIA A30L</t>
  </si>
  <si>
    <t>BB898BV</t>
  </si>
  <si>
    <t>248006890</t>
  </si>
  <si>
    <t>A 30 L</t>
  </si>
  <si>
    <t>BB892BV</t>
  </si>
  <si>
    <t>TNAA31N007804</t>
  </si>
  <si>
    <t>spood</t>
  </si>
  <si>
    <t>BB891BV</t>
  </si>
  <si>
    <t>TNU260R11WK032116</t>
  </si>
  <si>
    <t>T 815 - 260R 11</t>
  </si>
  <si>
    <t>BB774YD</t>
  </si>
  <si>
    <t>TK9XWJLD14ZLT7026</t>
  </si>
  <si>
    <t>Wild 14</t>
  </si>
  <si>
    <t>BB479CI</t>
  </si>
  <si>
    <t>VF7GBKFWC9421951</t>
  </si>
  <si>
    <t>BB480CI</t>
  </si>
  <si>
    <t>VF7GBKFWV94271538</t>
  </si>
  <si>
    <t>BB927BV</t>
  </si>
  <si>
    <t>TNU270R251K034945</t>
  </si>
  <si>
    <t>OSTATNE WILD</t>
  </si>
  <si>
    <t>BB791YD</t>
  </si>
  <si>
    <t>TK93WJLD142LT7077</t>
  </si>
  <si>
    <t>BB925BV</t>
  </si>
  <si>
    <t>TNU280R253K037032</t>
  </si>
  <si>
    <t>BB939BV</t>
  </si>
  <si>
    <t>FS002129</t>
  </si>
  <si>
    <t>BB942BV</t>
  </si>
  <si>
    <t>TNT815VB6HK056905</t>
  </si>
  <si>
    <t>BB944BV</t>
  </si>
  <si>
    <t>TNU85PR36LK100125</t>
  </si>
  <si>
    <t>BB964BV</t>
  </si>
  <si>
    <t>TNU200R11TK028798</t>
  </si>
  <si>
    <t>BB935BV</t>
  </si>
  <si>
    <t>TNU85P176062778</t>
  </si>
  <si>
    <t>UDS</t>
  </si>
  <si>
    <t>BB793YD</t>
  </si>
  <si>
    <t>151/96</t>
  </si>
  <si>
    <t>DAV</t>
  </si>
  <si>
    <t>BB799AD</t>
  </si>
  <si>
    <t>44809</t>
  </si>
  <si>
    <t>BB205CK</t>
  </si>
  <si>
    <t>VF7YAAMFB11041073</t>
  </si>
  <si>
    <t>BB491CK</t>
  </si>
  <si>
    <t>TNU290R255K038683</t>
  </si>
  <si>
    <t>sklápač</t>
  </si>
  <si>
    <t>BB817ES</t>
  </si>
  <si>
    <t>TNU260R11VK030488</t>
  </si>
  <si>
    <t>BB834FU</t>
  </si>
  <si>
    <t>TNU260R11VK030058</t>
  </si>
  <si>
    <t>260 R 11</t>
  </si>
  <si>
    <t>OSTATNE DAV TO 1812</t>
  </si>
  <si>
    <t>BB802YD</t>
  </si>
  <si>
    <t>TKPT00180T0000020</t>
  </si>
  <si>
    <t>TO 1812</t>
  </si>
  <si>
    <t>BB601CN</t>
  </si>
  <si>
    <t>VF7GBKFWC94319143</t>
  </si>
  <si>
    <t>BB769CO</t>
  </si>
  <si>
    <t>VF7YEDMFC11202023</t>
  </si>
  <si>
    <t>OSTATNE KaK NVK</t>
  </si>
  <si>
    <t>BB853YE</t>
  </si>
  <si>
    <t>U5KV0401571000140</t>
  </si>
  <si>
    <t>NKV</t>
  </si>
  <si>
    <t>BB854YE</t>
  </si>
  <si>
    <t>U5KV0401571000141</t>
  </si>
  <si>
    <t>BB911CO</t>
  </si>
  <si>
    <t>TNU220R257K040979</t>
  </si>
  <si>
    <t>BB522CP</t>
  </si>
  <si>
    <t>TMBKS21ZX78029819</t>
  </si>
  <si>
    <t>Octavia</t>
  </si>
  <si>
    <t>BB551CP</t>
  </si>
  <si>
    <t>TMBHJ46Y374186611</t>
  </si>
  <si>
    <t>BB549CP</t>
  </si>
  <si>
    <t>TMBJJ16Y374186365</t>
  </si>
  <si>
    <t>BB550CP</t>
  </si>
  <si>
    <t>TMBJJ16Y474186598</t>
  </si>
  <si>
    <t>6y</t>
  </si>
  <si>
    <t>BB912CO</t>
  </si>
  <si>
    <t>TNU220R257K040991</t>
  </si>
  <si>
    <t>OSTATNE Kolarov a syn</t>
  </si>
  <si>
    <t>BB922YE</t>
  </si>
  <si>
    <t>U5KV0401571000242</t>
  </si>
  <si>
    <t>BB923YE</t>
  </si>
  <si>
    <t>U5KV0401571000241</t>
  </si>
  <si>
    <t>MITSUBISHI 0</t>
  </si>
  <si>
    <t>BB466CR</t>
  </si>
  <si>
    <t>MMBJNKB407D121678</t>
  </si>
  <si>
    <t>KB121</t>
  </si>
  <si>
    <t>BB465CR</t>
  </si>
  <si>
    <t>MMBJNKB407D121014</t>
  </si>
  <si>
    <t>Zetor Forterra</t>
  </si>
  <si>
    <t>BB842AD</t>
  </si>
  <si>
    <t>B0964104563J</t>
  </si>
  <si>
    <t>BB005YF</t>
  </si>
  <si>
    <t>U59VO400371UV1274</t>
  </si>
  <si>
    <t>PS/400/</t>
  </si>
  <si>
    <t>BB006YF</t>
  </si>
  <si>
    <t>U59VO400371UV1273</t>
  </si>
  <si>
    <t>BB127CS</t>
  </si>
  <si>
    <t>TNU230R257K041305</t>
  </si>
  <si>
    <t>OSTATNE TGA</t>
  </si>
  <si>
    <t>BB802CS</t>
  </si>
  <si>
    <t>WMAH82ZZ38L050834</t>
  </si>
  <si>
    <t>MAN</t>
  </si>
  <si>
    <t>BB481CS</t>
  </si>
  <si>
    <t>TNU230R257K041697</t>
  </si>
  <si>
    <t>2***2*/230R25/371</t>
  </si>
  <si>
    <t>OSTATNE 7245</t>
  </si>
  <si>
    <t>BB845AD</t>
  </si>
  <si>
    <t>36658</t>
  </si>
  <si>
    <t>OSTATNE UNICOL</t>
  </si>
  <si>
    <t>BB080YF</t>
  </si>
  <si>
    <t>U59V0400371UV1363</t>
  </si>
  <si>
    <t>OSTATNE KURTA KOP 16.1</t>
  </si>
  <si>
    <t>BB058YF</t>
  </si>
  <si>
    <t>U59X18AO171KU0028</t>
  </si>
  <si>
    <t>KOP 16.1</t>
  </si>
  <si>
    <t>BB057YF</t>
  </si>
  <si>
    <t>U59X18AO171KU0026</t>
  </si>
  <si>
    <t>BB137BX</t>
  </si>
  <si>
    <t>TNU280R253K037029</t>
  </si>
  <si>
    <t>UMIKOV TIMBER</t>
  </si>
  <si>
    <t>BB628YG</t>
  </si>
  <si>
    <t>TK9NP339171US5003</t>
  </si>
  <si>
    <t>UMIKOV</t>
  </si>
  <si>
    <t>BB491CX</t>
  </si>
  <si>
    <t>TNU230R257K042610</t>
  </si>
  <si>
    <t>CATER PILLAR 432</t>
  </si>
  <si>
    <t>BBZ119</t>
  </si>
  <si>
    <t>CAT0432ETBXE03226</t>
  </si>
  <si>
    <t>grejder</t>
  </si>
  <si>
    <t>BB807AG</t>
  </si>
  <si>
    <t>2629</t>
  </si>
  <si>
    <t>BB017CY</t>
  </si>
  <si>
    <t>TNU260R11VK030834</t>
  </si>
  <si>
    <t>BB750CX</t>
  </si>
  <si>
    <t>TNU230R257K042466</t>
  </si>
  <si>
    <t>BB610CY</t>
  </si>
  <si>
    <t>VF7GBKFWC8J073713</t>
  </si>
  <si>
    <t>BB390CZ</t>
  </si>
  <si>
    <t>VF7YCBMFC11419593</t>
  </si>
  <si>
    <t>OSTATNE KURTA</t>
  </si>
  <si>
    <t>BB469YF</t>
  </si>
  <si>
    <t>U59X18A0181KU0037</t>
  </si>
  <si>
    <t>TATRA TATRA</t>
  </si>
  <si>
    <t>BB492FL</t>
  </si>
  <si>
    <t>TNU230R258K043455</t>
  </si>
  <si>
    <t>BB729DB</t>
  </si>
  <si>
    <t>WFOLMFE108W753606</t>
  </si>
  <si>
    <t>BB726DB</t>
  </si>
  <si>
    <t>WFOLMFE108W753626</t>
  </si>
  <si>
    <t>BB491DB</t>
  </si>
  <si>
    <t>TNU230R258K043225</t>
  </si>
  <si>
    <t>T 815 -2 /230R25</t>
  </si>
  <si>
    <t>BB433YF</t>
  </si>
  <si>
    <t>U59X18A0181KU0031</t>
  </si>
  <si>
    <t>OSTATNE Kurta Kop 16,1</t>
  </si>
  <si>
    <t>BB294YF</t>
  </si>
  <si>
    <t>U59X18AO181KU0032</t>
  </si>
  <si>
    <t>BB282DC</t>
  </si>
  <si>
    <t>TNU230R258K043118</t>
  </si>
  <si>
    <t>BB481YF</t>
  </si>
  <si>
    <t>TK93WJLD142LT7075</t>
  </si>
  <si>
    <t>BB499YF</t>
  </si>
  <si>
    <t>U59X18A0181KU0038</t>
  </si>
  <si>
    <t>OSTATNE SVVAn</t>
  </si>
  <si>
    <t>BB643YF</t>
  </si>
  <si>
    <t>TK9FT1402Y1SS5040</t>
  </si>
  <si>
    <t>BB824BV</t>
  </si>
  <si>
    <t>NU85ZMA6KK0815750</t>
  </si>
  <si>
    <t>BB797BV</t>
  </si>
  <si>
    <t>TNU200R12TK028912</t>
  </si>
  <si>
    <t>200R1228225 6x6.1</t>
  </si>
  <si>
    <t>BB360DA</t>
  </si>
  <si>
    <t>TNU230R258K043203</t>
  </si>
  <si>
    <t>2010</t>
  </si>
  <si>
    <t>Ostatne KURTA</t>
  </si>
  <si>
    <t>BB342YF</t>
  </si>
  <si>
    <t>U59X18A0181KU0034</t>
  </si>
  <si>
    <t>KURTA</t>
  </si>
  <si>
    <t>BB728BI</t>
  </si>
  <si>
    <t>TMBHF46Y743905748</t>
  </si>
  <si>
    <t>Škoda Fabia</t>
  </si>
  <si>
    <t>Ostatne UNIKOL PS400</t>
  </si>
  <si>
    <t>BB370YF</t>
  </si>
  <si>
    <t>U59V0400381UV1262</t>
  </si>
  <si>
    <t>BBZ182</t>
  </si>
  <si>
    <t>CAT0432EHBXE01648</t>
  </si>
  <si>
    <t>rýpadlonakladač</t>
  </si>
  <si>
    <t>Ostatne CATERPILLAR 432E</t>
  </si>
  <si>
    <t>BXE01982</t>
  </si>
  <si>
    <t>JOHN DEERE</t>
  </si>
  <si>
    <t>BBZ108</t>
  </si>
  <si>
    <t>WJ810D002136</t>
  </si>
  <si>
    <t>Ostatne SVAN FT14</t>
  </si>
  <si>
    <t>BB539YF</t>
  </si>
  <si>
    <t>TK9FT140211SS5056</t>
  </si>
  <si>
    <t>BB286BI</t>
  </si>
  <si>
    <t>TMBHF46YX33864336</t>
  </si>
  <si>
    <t>BB361DA</t>
  </si>
  <si>
    <t>TNU230R258K043182</t>
  </si>
  <si>
    <t>BB716YD</t>
  </si>
  <si>
    <t>TK9FT1402Y1SS5036</t>
  </si>
  <si>
    <t>BB011AH</t>
  </si>
  <si>
    <t>L06630G566867</t>
  </si>
  <si>
    <t>BBZ107</t>
  </si>
  <si>
    <t>CAT0432ELBXE00630</t>
  </si>
  <si>
    <t>CATERPILLAR 432</t>
  </si>
  <si>
    <t>BBZ104</t>
  </si>
  <si>
    <t>CAT0432EJBXE03201</t>
  </si>
  <si>
    <t>LKT 81</t>
  </si>
  <si>
    <t>BB990AF</t>
  </si>
  <si>
    <t>000F3G4L41MD07113</t>
  </si>
  <si>
    <t>F3/G4L41</t>
  </si>
  <si>
    <t>BB295DS</t>
  </si>
  <si>
    <t>WF0LMFE109W809961</t>
  </si>
  <si>
    <t>BB401DS</t>
  </si>
  <si>
    <t>VF7YCBMFC11885509</t>
  </si>
  <si>
    <t>BB781DS</t>
  </si>
  <si>
    <t>JSAFJB43V00500659</t>
  </si>
  <si>
    <t>BB221YG</t>
  </si>
  <si>
    <t>U5HV07511A1RB1102</t>
  </si>
  <si>
    <t>PV01</t>
  </si>
  <si>
    <t>BB285DX</t>
  </si>
  <si>
    <t>TSMEYB21S00577062</t>
  </si>
  <si>
    <t>BB651DY</t>
  </si>
  <si>
    <t>TNU231R25AK045319</t>
  </si>
  <si>
    <t>2***2*/231R25/370</t>
  </si>
  <si>
    <t>WILD 14</t>
  </si>
  <si>
    <t>BB453YG</t>
  </si>
  <si>
    <t>TK91WJLD142LT7126</t>
  </si>
  <si>
    <t>BB714DA</t>
  </si>
  <si>
    <t>TNU230R258K043201</t>
  </si>
  <si>
    <t>T 815 - 230 R25</t>
  </si>
  <si>
    <t>KURTA KOP 16.1</t>
  </si>
  <si>
    <t>BB373YF</t>
  </si>
  <si>
    <t>U59X18A018KU0036</t>
  </si>
  <si>
    <t>kop 16</t>
  </si>
  <si>
    <t>BB676EA</t>
  </si>
  <si>
    <t>TNU231R25BK046183</t>
  </si>
  <si>
    <t>BB544EA</t>
  </si>
  <si>
    <t>TNU231R25BK046184</t>
  </si>
  <si>
    <t>T 815 - 231 R25</t>
  </si>
  <si>
    <t>BB674EA</t>
  </si>
  <si>
    <t>TNU231R25BK046180</t>
  </si>
  <si>
    <t>ZLT AUTO WILD 14</t>
  </si>
  <si>
    <t>BB523YG</t>
  </si>
  <si>
    <t>TK91WJLD142LT7129</t>
  </si>
  <si>
    <t>ZLT AUTO WILD 16</t>
  </si>
  <si>
    <t>BB616YG</t>
  </si>
  <si>
    <t>TK91WJLD142LT7124</t>
  </si>
  <si>
    <t>Wild 16</t>
  </si>
  <si>
    <t>BB556YG</t>
  </si>
  <si>
    <t>TK91WJLD142LT7130</t>
  </si>
  <si>
    <t>wild 14</t>
  </si>
  <si>
    <t>IVECO DAILY 35W</t>
  </si>
  <si>
    <t>BB330EB</t>
  </si>
  <si>
    <t>ZCFD35C8005895823</t>
  </si>
  <si>
    <t>BB198FG</t>
  </si>
  <si>
    <t>TNU85P146JK067451</t>
  </si>
  <si>
    <t>BB200EC</t>
  </si>
  <si>
    <t>TNU231R25BK046389</t>
  </si>
  <si>
    <t>BB494YG</t>
  </si>
  <si>
    <t>TK91WJLD142LT7132</t>
  </si>
  <si>
    <t>WILD17</t>
  </si>
  <si>
    <t>BB154EC</t>
  </si>
  <si>
    <t>TNU231R25BK046387</t>
  </si>
  <si>
    <t>BB660YG</t>
  </si>
  <si>
    <t>TK91WJLD142LT7133</t>
  </si>
  <si>
    <t>BB923DX</t>
  </si>
  <si>
    <t>WF0LMFE10BW944822</t>
  </si>
  <si>
    <t>BB922DX</t>
  </si>
  <si>
    <t>WF0LMFE10BW944977</t>
  </si>
  <si>
    <t>PS10101</t>
  </si>
  <si>
    <t>BB766YG</t>
  </si>
  <si>
    <t>1081</t>
  </si>
  <si>
    <t>BB762YG</t>
  </si>
  <si>
    <t>000F3G4L41PN07779</t>
  </si>
  <si>
    <t>BB779AG</t>
  </si>
  <si>
    <t>U69815B85C1LKT011</t>
  </si>
  <si>
    <t>81/5/B</t>
  </si>
  <si>
    <t>BB962EG</t>
  </si>
  <si>
    <t>TNU290R254K038101</t>
  </si>
  <si>
    <t>T815 290 R25</t>
  </si>
  <si>
    <t>BB653EG</t>
  </si>
  <si>
    <t>TNU230R257K042520</t>
  </si>
  <si>
    <t>T815 230 R25</t>
  </si>
  <si>
    <t>BB235EG</t>
  </si>
  <si>
    <t>TNAPV3SHYF001864</t>
  </si>
  <si>
    <t>BB343YF</t>
  </si>
  <si>
    <t>U59X18A0181KU0033</t>
  </si>
  <si>
    <t>BB688EI</t>
  </si>
  <si>
    <t>6FPPXXMJ2PCL64767</t>
  </si>
  <si>
    <t>BB538EI</t>
  </si>
  <si>
    <t>6FPPXXMJ2PCL64773</t>
  </si>
  <si>
    <t>BB765EH</t>
  </si>
  <si>
    <t>6FPPXXMJ2PCL64774</t>
  </si>
  <si>
    <t>BB689EI</t>
  </si>
  <si>
    <t>6FPPXXMJ2PCL64775</t>
  </si>
  <si>
    <t>WILD 16</t>
  </si>
  <si>
    <t>BB839YG</t>
  </si>
  <si>
    <t>TK92WJLD142LT7138</t>
  </si>
  <si>
    <t>BB073EJ</t>
  </si>
  <si>
    <t>TNU8P5R33BK000071</t>
  </si>
  <si>
    <t>2017</t>
  </si>
  <si>
    <t>BB917YG</t>
  </si>
  <si>
    <t>TK92WJLD142LT7137</t>
  </si>
  <si>
    <t>TATRA t 158</t>
  </si>
  <si>
    <t>BB622EI</t>
  </si>
  <si>
    <t>TNU8P5R33BK000066</t>
  </si>
  <si>
    <t>T 158 II</t>
  </si>
  <si>
    <t>BB047YH</t>
  </si>
  <si>
    <t>TK92WJLD142LT7135</t>
  </si>
  <si>
    <t>BB144EJ</t>
  </si>
  <si>
    <t>TNU8P5R33BK000067</t>
  </si>
  <si>
    <t>T 158</t>
  </si>
  <si>
    <t>2018</t>
  </si>
  <si>
    <t>BB437FG</t>
  </si>
  <si>
    <t>TNU8P5R33CK000111</t>
  </si>
  <si>
    <t>BB009YH</t>
  </si>
  <si>
    <t>TK92WJLD142LT7140</t>
  </si>
  <si>
    <t>BB373EJ</t>
  </si>
  <si>
    <t>JSAFJB43V00565269</t>
  </si>
  <si>
    <t>Suzuki Jimnny</t>
  </si>
  <si>
    <t>BB863EJ</t>
  </si>
  <si>
    <t>TNU8P5R33BK000069</t>
  </si>
  <si>
    <t>T 158/II/I8P5R33S320B30340/XXX</t>
  </si>
  <si>
    <t>BB056YH</t>
  </si>
  <si>
    <t>TK92WJLD142LT7141</t>
  </si>
  <si>
    <t>BB086YH</t>
  </si>
  <si>
    <t>U5UPN1032D1000067</t>
  </si>
  <si>
    <t>PN1/03</t>
  </si>
  <si>
    <t>BB179YH</t>
  </si>
  <si>
    <t>000F3G5M41RU07946</t>
  </si>
  <si>
    <t>BB807EL</t>
  </si>
  <si>
    <t>TNU8P5R33DK000186</t>
  </si>
  <si>
    <t>BB073YH</t>
  </si>
  <si>
    <t>U69815DA7D1LKT009</t>
  </si>
  <si>
    <t>BB881YG</t>
  </si>
  <si>
    <t>TK92WJLD142LT7145</t>
  </si>
  <si>
    <t>BB535EM</t>
  </si>
  <si>
    <t>6FPPXXMJ2PDP11933</t>
  </si>
  <si>
    <t>BB524EM</t>
  </si>
  <si>
    <t>6FPPXXMJ2PDP11931</t>
  </si>
  <si>
    <t>BB546EM</t>
  </si>
  <si>
    <t>6FPPXXMJ2PDP11925</t>
  </si>
  <si>
    <t>BB400EN</t>
  </si>
  <si>
    <t>TNU8P5R32DK000238</t>
  </si>
  <si>
    <t>SVAN TCH303</t>
  </si>
  <si>
    <t>BB164YH</t>
  </si>
  <si>
    <t>TK9TCH303D1SS5013</t>
  </si>
  <si>
    <t>BB798YF</t>
  </si>
  <si>
    <t>1591</t>
  </si>
  <si>
    <t>BB808EO</t>
  </si>
  <si>
    <t>VF7YDUMGC12508447</t>
  </si>
  <si>
    <t>Citroen Jumper</t>
  </si>
  <si>
    <t>BB563EO</t>
  </si>
  <si>
    <t>VF7YDUMGC12509695</t>
  </si>
  <si>
    <t>BB668EP</t>
  </si>
  <si>
    <t>JSAJTD44V00674131</t>
  </si>
  <si>
    <t>BB362YH</t>
  </si>
  <si>
    <t>TK92WJLD142LT7143</t>
  </si>
  <si>
    <t>BB355YH</t>
  </si>
  <si>
    <t>TK92WJLD142LT7142</t>
  </si>
  <si>
    <t>TATRA 8P5R33</t>
  </si>
  <si>
    <t>BB902EO</t>
  </si>
  <si>
    <t>TNU8P5R33DK000269</t>
  </si>
  <si>
    <t>BB329GG</t>
  </si>
  <si>
    <t>TNU8P5R33DK000267</t>
  </si>
  <si>
    <t>BB772EP</t>
  </si>
  <si>
    <t>TNU8P5R33DK000205</t>
  </si>
  <si>
    <t>2016</t>
  </si>
  <si>
    <t>BB786EP</t>
  </si>
  <si>
    <t>TNU8P5R33DK000187</t>
  </si>
  <si>
    <t>BB207YH</t>
  </si>
  <si>
    <t>TK92WJLD142LT7146</t>
  </si>
  <si>
    <t>BB211FD</t>
  </si>
  <si>
    <t>6FPPXXMJ2PDR22801</t>
  </si>
  <si>
    <t>BB513ES</t>
  </si>
  <si>
    <t>6FPPXXMJ2PDP11935</t>
  </si>
  <si>
    <t>BB522ES</t>
  </si>
  <si>
    <t>6FPPXXMJ2PDC40932</t>
  </si>
  <si>
    <t>BB738ES</t>
  </si>
  <si>
    <t>TNU8P5R33DK000211</t>
  </si>
  <si>
    <t>T158/II/I8P5R33S320B30340/</t>
  </si>
  <si>
    <t>BB290YH</t>
  </si>
  <si>
    <t>TK9TCH202D1SS5018</t>
  </si>
  <si>
    <t>BB296ET</t>
  </si>
  <si>
    <t>TNU8P5R33DK000209</t>
  </si>
  <si>
    <t>T158 6*6</t>
  </si>
  <si>
    <t>WILD16</t>
  </si>
  <si>
    <t>BB466YH</t>
  </si>
  <si>
    <t>TK92WJLD142LT7150</t>
  </si>
  <si>
    <t>wild16</t>
  </si>
  <si>
    <t>BB468YH</t>
  </si>
  <si>
    <t>TK92WJLD142LT7151</t>
  </si>
  <si>
    <t>BB721ET</t>
  </si>
  <si>
    <t>TNU8P5R33DK000325</t>
  </si>
  <si>
    <t>T 158 /I8P5R33</t>
  </si>
  <si>
    <t>BB724ET</t>
  </si>
  <si>
    <t>TNU8P5R33DK000324</t>
  </si>
  <si>
    <t>SVAN TCH 202</t>
  </si>
  <si>
    <t>BB483YH</t>
  </si>
  <si>
    <t>TK9TCH202D1SS5019</t>
  </si>
  <si>
    <t>BB271YH</t>
  </si>
  <si>
    <t>TK92WJLD142LT7154</t>
  </si>
  <si>
    <t>BB482YH</t>
  </si>
  <si>
    <t>TK92WJLD142LT7152</t>
  </si>
  <si>
    <t>Suzuki Jimny</t>
  </si>
  <si>
    <t>BB649ET</t>
  </si>
  <si>
    <t>JSAFJB43V00587820</t>
  </si>
  <si>
    <t>BB159FI</t>
  </si>
  <si>
    <t>JSAFJB43V00586680</t>
  </si>
  <si>
    <t>BB670ET</t>
  </si>
  <si>
    <t>JSAFJB43V00586679</t>
  </si>
  <si>
    <t>BB551EU</t>
  </si>
  <si>
    <t>TNU8P5R33DK000378</t>
  </si>
  <si>
    <t>BB496YH</t>
  </si>
  <si>
    <t>TK92WJLD142LT7156</t>
  </si>
  <si>
    <t>BB994ET</t>
  </si>
  <si>
    <t>TNU8P5R33DK000339</t>
  </si>
  <si>
    <t>BB080EV</t>
  </si>
  <si>
    <t>TNU8P5R33DK000340</t>
  </si>
  <si>
    <t>BB591YH</t>
  </si>
  <si>
    <t>TK92WJLD142LT7157</t>
  </si>
  <si>
    <t>BB517ER</t>
  </si>
  <si>
    <t>TNU8P5R33DK000322</t>
  </si>
  <si>
    <t>BB580YH</t>
  </si>
  <si>
    <t>TK92WJLD142LT7158</t>
  </si>
  <si>
    <t>BB470EX</t>
  </si>
  <si>
    <t>TNU8P5R33DK000428</t>
  </si>
  <si>
    <t>BB909EX</t>
  </si>
  <si>
    <t>TNU8P5R33DK000390</t>
  </si>
  <si>
    <t>T 158 /I8P5R33S320B30340/</t>
  </si>
  <si>
    <t>BB758EX</t>
  </si>
  <si>
    <t>TNU8P5R33DK000427</t>
  </si>
  <si>
    <t>BB464EX</t>
  </si>
  <si>
    <t>TNU8P5R33DK000431</t>
  </si>
  <si>
    <t>T 158 /I8P5R33S320</t>
  </si>
  <si>
    <t>BB471EX</t>
  </si>
  <si>
    <t>TNU8P5R33DK000430</t>
  </si>
  <si>
    <t>BB077EX</t>
  </si>
  <si>
    <t>TNU8P5R33DK000429</t>
  </si>
  <si>
    <t>BB097EX</t>
  </si>
  <si>
    <t>TNU8P5R33DK000380</t>
  </si>
  <si>
    <t>BB934EX</t>
  </si>
  <si>
    <t>TNU8P5R33DK000397</t>
  </si>
  <si>
    <t>LADA 2121</t>
  </si>
  <si>
    <t>BB623EX</t>
  </si>
  <si>
    <t>XTA21214071851744</t>
  </si>
  <si>
    <t>BB826EX</t>
  </si>
  <si>
    <t>6FPPXXMJ2PEM06695</t>
  </si>
  <si>
    <t>BB627EX</t>
  </si>
  <si>
    <t>TMBJJ25JXB3132747</t>
  </si>
  <si>
    <t>BB083EY</t>
  </si>
  <si>
    <t>6FPPXXMJ2PCL64770</t>
  </si>
  <si>
    <t>DOLL M134</t>
  </si>
  <si>
    <t>BB631YH</t>
  </si>
  <si>
    <t>W09M13220E0D04352</t>
  </si>
  <si>
    <t>BB622YH</t>
  </si>
  <si>
    <t>TK92WJLD142LT7161</t>
  </si>
  <si>
    <t>BB682EX</t>
  </si>
  <si>
    <t>TNU8P5R33DK000400</t>
  </si>
  <si>
    <t>BB658YH</t>
  </si>
  <si>
    <t>TK92WJLD142LT7163</t>
  </si>
  <si>
    <t>BB699YH</t>
  </si>
  <si>
    <t>TK92WJLD142LT7164</t>
  </si>
  <si>
    <t>wild 16</t>
  </si>
  <si>
    <t>BB711YH</t>
  </si>
  <si>
    <t>TK92WJLD142LT7165</t>
  </si>
  <si>
    <t>BB839EV</t>
  </si>
  <si>
    <t>MMBJNKB407D023744</t>
  </si>
  <si>
    <t>BSS PS 1010H</t>
  </si>
  <si>
    <t>BB146YH</t>
  </si>
  <si>
    <t>1013889</t>
  </si>
  <si>
    <t xml:space="preserve">  BSS   1010H</t>
  </si>
  <si>
    <t>BB526EZ</t>
  </si>
  <si>
    <t>TNU8P5R33DK000527</t>
  </si>
  <si>
    <t>BB326FA</t>
  </si>
  <si>
    <t>TNU8P5R33DK000530</t>
  </si>
  <si>
    <t>BB703DS</t>
  </si>
  <si>
    <t>XTA212140A1970291</t>
  </si>
  <si>
    <t>Lada NIVA</t>
  </si>
  <si>
    <t>BB940BY</t>
  </si>
  <si>
    <t>TMBHF46YX54292990</t>
  </si>
  <si>
    <t>6Y SEASYX01FM5</t>
  </si>
  <si>
    <t>NISSAN X-TRAIL</t>
  </si>
  <si>
    <t>BB027EZ</t>
  </si>
  <si>
    <t>JN1TENT30U0101286</t>
  </si>
  <si>
    <t>T30/-/-</t>
  </si>
  <si>
    <t>LADA NIVA 4x4</t>
  </si>
  <si>
    <t>BB624EY</t>
  </si>
  <si>
    <t>XTA212140A1970218</t>
  </si>
  <si>
    <t>BB355EZ</t>
  </si>
  <si>
    <t>TMBBS21Z278017969</t>
  </si>
  <si>
    <t>Octavia 1Z</t>
  </si>
  <si>
    <t>BB017EZ</t>
  </si>
  <si>
    <t>TMBBS21Z062263016</t>
  </si>
  <si>
    <t>BB201EZ</t>
  </si>
  <si>
    <t>VF7GBKFWB94167248</t>
  </si>
  <si>
    <t>GBKFWB</t>
  </si>
  <si>
    <t>BB028EZ</t>
  </si>
  <si>
    <t>TMBBS21Z668086985</t>
  </si>
  <si>
    <t>Octavia II</t>
  </si>
  <si>
    <t>BB511EZ</t>
  </si>
  <si>
    <t>TMBJJ16Y574182804</t>
  </si>
  <si>
    <t>BB498EZ</t>
  </si>
  <si>
    <t>XTA212140A1970323</t>
  </si>
  <si>
    <t>BB844EY</t>
  </si>
  <si>
    <t>MMBJNKB407D119529</t>
  </si>
  <si>
    <t>KA0T/KB121/AEAAA5NJ</t>
  </si>
  <si>
    <t>BB312EZ</t>
  </si>
  <si>
    <t>TMBHF46YX54292942</t>
  </si>
  <si>
    <t>BB190EZ</t>
  </si>
  <si>
    <t>TMBJJ16Y674014539</t>
  </si>
  <si>
    <t>BB440EZ</t>
  </si>
  <si>
    <t>TMBPJ16Y474181136</t>
  </si>
  <si>
    <t>SCBNMX01</t>
  </si>
  <si>
    <t>BB031EZ</t>
  </si>
  <si>
    <t>XTA21214081896340</t>
  </si>
  <si>
    <t>BB424EZ</t>
  </si>
  <si>
    <t>TMBHF46Y344142847</t>
  </si>
  <si>
    <t>BB024EZ</t>
  </si>
  <si>
    <t>TMBJJ16YX74015631</t>
  </si>
  <si>
    <t>FM5FM52T030/SEBNMX01/070 6Y</t>
  </si>
  <si>
    <t>BB686YH</t>
  </si>
  <si>
    <t>TK92WJLD142LT7169</t>
  </si>
  <si>
    <t>BB574YH</t>
  </si>
  <si>
    <t>TK92WJLD142LT7168</t>
  </si>
  <si>
    <t>BB677YH</t>
  </si>
  <si>
    <t>TK92WJLD142LT7167</t>
  </si>
  <si>
    <t>TATRA T810</t>
  </si>
  <si>
    <t>BB237EJ</t>
  </si>
  <si>
    <t>TNU1R1R26CK000633</t>
  </si>
  <si>
    <t>BB863EZ</t>
  </si>
  <si>
    <t>TMBKS21Z782057680</t>
  </si>
  <si>
    <t>BB197YH</t>
  </si>
  <si>
    <t>TK92WJLD142LT7172</t>
  </si>
  <si>
    <t>BB813YH</t>
  </si>
  <si>
    <t>TK92WJLD142LT7173</t>
  </si>
  <si>
    <t>BB821YH</t>
  </si>
  <si>
    <t>TK92WJLD142LT7174</t>
  </si>
  <si>
    <t>BB390EU</t>
  </si>
  <si>
    <t>56668</t>
  </si>
  <si>
    <t>OSTATNE DOPPSTADT</t>
  </si>
  <si>
    <t>LVZ135</t>
  </si>
  <si>
    <t>DT3806002</t>
  </si>
  <si>
    <t>BB993EP</t>
  </si>
  <si>
    <t>WF0LMFE10BW946235</t>
  </si>
  <si>
    <t>BB874YH</t>
  </si>
  <si>
    <t>TK9TCH202E1SS5075</t>
  </si>
  <si>
    <t>BB870YH</t>
  </si>
  <si>
    <t>TK9TCH202E1SS5077</t>
  </si>
  <si>
    <t>BB770YH</t>
  </si>
  <si>
    <t>TK9TCH202E1SS5089</t>
  </si>
  <si>
    <t>BB577YI</t>
  </si>
  <si>
    <t>TK9TCH202E1SS5091</t>
  </si>
  <si>
    <t>BB763YH</t>
  </si>
  <si>
    <t>TK9TCH202E1SS5092</t>
  </si>
  <si>
    <t>BB718YH</t>
  </si>
  <si>
    <t>TK92WJLD142LT7176</t>
  </si>
  <si>
    <t>BB872YH</t>
  </si>
  <si>
    <t>TK92WJLD142LT7177</t>
  </si>
  <si>
    <t>BB991YH</t>
  </si>
  <si>
    <t>TK92WJLD142LT7178</t>
  </si>
  <si>
    <t>TATRA 158</t>
  </si>
  <si>
    <t>BB425FC</t>
  </si>
  <si>
    <t>TNU8P6R33EK000562</t>
  </si>
  <si>
    <t>Tatra 158</t>
  </si>
  <si>
    <t>BB212FD</t>
  </si>
  <si>
    <t>TNU8P6R33EK000563</t>
  </si>
  <si>
    <t>BB944FC</t>
  </si>
  <si>
    <t>TNU8P6R33EK000564</t>
  </si>
  <si>
    <t>BB986YH</t>
  </si>
  <si>
    <t>000F3L5M41SD08050</t>
  </si>
  <si>
    <t>F3/L5m41</t>
  </si>
  <si>
    <t>BB582FF</t>
  </si>
  <si>
    <t>WF0XXXTTGXFJ68085</t>
  </si>
  <si>
    <t>BB394FF</t>
  </si>
  <si>
    <t>WF0XXXTTGXFT48789</t>
  </si>
  <si>
    <t>BB397BI</t>
  </si>
  <si>
    <t>TMBGS46Y743900928</t>
  </si>
  <si>
    <t>BB524BI</t>
  </si>
  <si>
    <t>TMBPC16Y643901578</t>
  </si>
  <si>
    <t>BB486BP</t>
  </si>
  <si>
    <t>TMBBG21U442940166</t>
  </si>
  <si>
    <t>BB523BI</t>
  </si>
  <si>
    <t>TMBPC16Y243897657</t>
  </si>
  <si>
    <t>BB434FG</t>
  </si>
  <si>
    <t>WF0EXXTTGEFT48415</t>
  </si>
  <si>
    <t>FED/CVR54CFY/G74HCZCASAUA</t>
  </si>
  <si>
    <t>BB729FG</t>
  </si>
  <si>
    <t>TSMEYB61S00233249</t>
  </si>
  <si>
    <t>BB178YH</t>
  </si>
  <si>
    <t>U5UPN1038D1000235</t>
  </si>
  <si>
    <t>BB750BS</t>
  </si>
  <si>
    <t>27MDGBKFN1XBB1282</t>
  </si>
  <si>
    <t>Citroen Berlingo</t>
  </si>
  <si>
    <t>K&amp;K BLK 13/1000</t>
  </si>
  <si>
    <t>BB131YI</t>
  </si>
  <si>
    <t>U5KM10030W1000114</t>
  </si>
  <si>
    <t>13/1000/.</t>
  </si>
  <si>
    <t>BB-M388</t>
  </si>
  <si>
    <t>ZEC</t>
  </si>
  <si>
    <t>Prenosné značky</t>
  </si>
  <si>
    <t>BB-M536</t>
  </si>
  <si>
    <t>BB681FI</t>
  </si>
  <si>
    <t>JSAFJB43V00650941</t>
  </si>
  <si>
    <t>BB694FI</t>
  </si>
  <si>
    <t>JSAFJB43V00650914</t>
  </si>
  <si>
    <t>BB572FI</t>
  </si>
  <si>
    <t>JSAFJB43V00650943</t>
  </si>
  <si>
    <t>BB581FI</t>
  </si>
  <si>
    <t>JSAFJB43V00650981</t>
  </si>
  <si>
    <t>BB542FI</t>
  </si>
  <si>
    <t>JSAFJB43V00650991</t>
  </si>
  <si>
    <t>BB696FI</t>
  </si>
  <si>
    <t>JSAFJB43V00651006</t>
  </si>
  <si>
    <t>JOHN DEERE 1110D</t>
  </si>
  <si>
    <t>BBZ186</t>
  </si>
  <si>
    <t>WJ1110D001725</t>
  </si>
  <si>
    <t>BB367YI</t>
  </si>
  <si>
    <t>TKXHA7175GANS1626</t>
  </si>
  <si>
    <t>BB287YI</t>
  </si>
  <si>
    <t>000F3G5M41UB08213</t>
  </si>
  <si>
    <t>F3/G5M41</t>
  </si>
  <si>
    <t>BB434FM</t>
  </si>
  <si>
    <t>TMBPF16Y454291909</t>
  </si>
  <si>
    <t>BB692AI</t>
  </si>
  <si>
    <t>U69815CA6G1LKT010</t>
  </si>
  <si>
    <t>81</t>
  </si>
  <si>
    <t>BB943AI</t>
  </si>
  <si>
    <t>U69815CAXG1LKT009</t>
  </si>
  <si>
    <t>81/5/CA</t>
  </si>
  <si>
    <t>BB368YI</t>
  </si>
  <si>
    <t>U5BV075N2G1001693</t>
  </si>
  <si>
    <t>PN</t>
  </si>
  <si>
    <t>OZLT PP 17DVN</t>
  </si>
  <si>
    <t>BB573YI</t>
  </si>
  <si>
    <t>U59PP1800G1ZL1001</t>
  </si>
  <si>
    <t>OZLT PP</t>
  </si>
  <si>
    <t>LKT 81ITL</t>
  </si>
  <si>
    <t>BB201YI</t>
  </si>
  <si>
    <t>U69815CA2G1LKT022</t>
  </si>
  <si>
    <t>AUDI A6</t>
  </si>
  <si>
    <t>BB788DG</t>
  </si>
  <si>
    <t>WAUZZZ4F26N078482</t>
  </si>
  <si>
    <t>F4</t>
  </si>
  <si>
    <t>BORO 723SP</t>
  </si>
  <si>
    <t>BB553YI</t>
  </si>
  <si>
    <t>SZRB10000H0011217</t>
  </si>
  <si>
    <t>B1</t>
  </si>
  <si>
    <t>BB794YI</t>
  </si>
  <si>
    <t>U59PP1800G1ZL1004</t>
  </si>
  <si>
    <t>BB682GA</t>
  </si>
  <si>
    <t>TNU8P6R33HK001723</t>
  </si>
  <si>
    <t>BB659GA</t>
  </si>
  <si>
    <t>TNU8P6R33HK001841</t>
  </si>
  <si>
    <t>T158/II/I8P6R33/0390AM1054BX</t>
  </si>
  <si>
    <t>BB881YI</t>
  </si>
  <si>
    <t>U59PP1800H1ZL1001</t>
  </si>
  <si>
    <t>PP/17DVN/180N</t>
  </si>
  <si>
    <t>BB222GC</t>
  </si>
  <si>
    <t>TNU8P6R33HK001975</t>
  </si>
  <si>
    <t>BB244GC</t>
  </si>
  <si>
    <t>TNU8P6R33HK001844</t>
  </si>
  <si>
    <t>BB456GB</t>
  </si>
  <si>
    <t>TNU8P6R33HK001845</t>
  </si>
  <si>
    <t>BB511GC</t>
  </si>
  <si>
    <t>TNU8P6R33HK001843</t>
  </si>
  <si>
    <t>BB903YI</t>
  </si>
  <si>
    <t>U59PP1800J1ZL1002</t>
  </si>
  <si>
    <t>OZLT pp</t>
  </si>
  <si>
    <t>BB032YJ</t>
  </si>
  <si>
    <t>U59PP1800J1ZL1001</t>
  </si>
  <si>
    <t>BB098GD</t>
  </si>
  <si>
    <t>TNU8P6R33HK001978</t>
  </si>
  <si>
    <t>BB110GD</t>
  </si>
  <si>
    <t>TNU8P6R33HK001976</t>
  </si>
  <si>
    <t>BB005YJ</t>
  </si>
  <si>
    <t>U59PP1800J1ZL1004</t>
  </si>
  <si>
    <t>BB043YJ</t>
  </si>
  <si>
    <t>U59PP1800J1ZL1003</t>
  </si>
  <si>
    <t>BB567GF</t>
  </si>
  <si>
    <t>TNU8P6R33HK001979</t>
  </si>
  <si>
    <t>BB571GF</t>
  </si>
  <si>
    <t>TNU8P6R33JK002049</t>
  </si>
  <si>
    <t>BB052YJ</t>
  </si>
  <si>
    <t>U59PP1800J1ZL1006</t>
  </si>
  <si>
    <t>BB062YJ</t>
  </si>
  <si>
    <t>U59PP1800J1ZL1007</t>
  </si>
  <si>
    <t>BB147YJ</t>
  </si>
  <si>
    <t>BB990GG</t>
  </si>
  <si>
    <t>TNU8P6R33HK001982</t>
  </si>
  <si>
    <t>BB112YJ</t>
  </si>
  <si>
    <t>U59PP1800J1ZL1010</t>
  </si>
  <si>
    <t>BB754GH</t>
  </si>
  <si>
    <t>TNU8P6R33HK001984</t>
  </si>
  <si>
    <t>BB207YJ</t>
  </si>
  <si>
    <t>U59PP1800J1ZL1012</t>
  </si>
  <si>
    <t>BB221GI</t>
  </si>
  <si>
    <t>TNU8P6R33HK002005</t>
  </si>
  <si>
    <t>BB321GI</t>
  </si>
  <si>
    <t>TNU8P6R33HK002004</t>
  </si>
  <si>
    <t>BB219YJ</t>
  </si>
  <si>
    <t>U59PP1800J1ZL1014</t>
  </si>
  <si>
    <t>BB221YJ</t>
  </si>
  <si>
    <t>U59PP1800J1ZL1013</t>
  </si>
  <si>
    <t>BB315GJ</t>
  </si>
  <si>
    <t>TNU8P6R33JK002061</t>
  </si>
  <si>
    <t>BB344GJ</t>
  </si>
  <si>
    <t>TNU8P6R33JK002062</t>
  </si>
  <si>
    <t>BB471GJ</t>
  </si>
  <si>
    <t>TSMEYB61S00232571</t>
  </si>
  <si>
    <t>BB687GA</t>
  </si>
  <si>
    <t>TNU8P6R33HK001985</t>
  </si>
  <si>
    <t>BB663GA</t>
  </si>
  <si>
    <t>TNU8P6R33HK001993</t>
  </si>
  <si>
    <t>BB268YJ</t>
  </si>
  <si>
    <t>U59PP1800J1ZL1016</t>
  </si>
  <si>
    <t>CATERPILLAR M320F</t>
  </si>
  <si>
    <t>BBZ399</t>
  </si>
  <si>
    <t>CATM320FAFB200582</t>
  </si>
  <si>
    <t>BB283YJ</t>
  </si>
  <si>
    <t>U59PP1800J1ZL1017</t>
  </si>
  <si>
    <t>TATRA OZLT</t>
  </si>
  <si>
    <t>BB841GL</t>
  </si>
  <si>
    <t>TNU8P6R33JK002111</t>
  </si>
  <si>
    <t>BB825GL</t>
  </si>
  <si>
    <t>TNU8P6R33HK002007</t>
  </si>
  <si>
    <t>BB813GL</t>
  </si>
  <si>
    <t>TNU8P6R33JK002113</t>
  </si>
  <si>
    <t>2019</t>
  </si>
  <si>
    <t>BB385YJ</t>
  </si>
  <si>
    <t>U59PP1800J1ZL1019</t>
  </si>
  <si>
    <t>CATERPILLAR 12M3 AWD</t>
  </si>
  <si>
    <t>BBZ405</t>
  </si>
  <si>
    <t>CAT0012MLN9B00814</t>
  </si>
  <si>
    <t>TATRA 8P6R33</t>
  </si>
  <si>
    <t>BB435GN</t>
  </si>
  <si>
    <t>TNU8P6R33JK002192</t>
  </si>
  <si>
    <t>BB977GN</t>
  </si>
  <si>
    <t>TNU8P6R33JK002190</t>
  </si>
  <si>
    <t>BB919GN</t>
  </si>
  <si>
    <t>TNU8P6R33JK002189</t>
  </si>
  <si>
    <t>BB940GN</t>
  </si>
  <si>
    <t>TNU8P6R33JK002193</t>
  </si>
  <si>
    <t>BB923GN</t>
  </si>
  <si>
    <t>TNU8P6R33JK002191</t>
  </si>
  <si>
    <t>WILD WILD 16</t>
  </si>
  <si>
    <t>BB485YH</t>
  </si>
  <si>
    <t>TK92WJLD142LT7155</t>
  </si>
  <si>
    <t>BB011EU</t>
  </si>
  <si>
    <t>TNU8P5R33DK000338</t>
  </si>
  <si>
    <t>BB754GO</t>
  </si>
  <si>
    <t>6FPPXXMJ2PKK75331</t>
  </si>
  <si>
    <t>BB480GO</t>
  </si>
  <si>
    <t>6FPPXXMJ2PKK74821</t>
  </si>
  <si>
    <t>BB744GO</t>
  </si>
  <si>
    <t>6FPPXXMJ2PKK74799</t>
  </si>
  <si>
    <t>BB745GO</t>
  </si>
  <si>
    <t>6FPPXXMJ2PKK72954</t>
  </si>
  <si>
    <t>BB522GO</t>
  </si>
  <si>
    <t>6FPPXXMJ2PKK74837</t>
  </si>
  <si>
    <t>BB727GO</t>
  </si>
  <si>
    <t>6FPPXXMJ2PKK75411</t>
  </si>
  <si>
    <t>BB932BV</t>
  </si>
  <si>
    <t>TNU280R253K037191</t>
  </si>
  <si>
    <t>BB787YD</t>
  </si>
  <si>
    <t>TK93WJLD142LT7078</t>
  </si>
  <si>
    <t>ZETOR</t>
  </si>
  <si>
    <t>BB206GO</t>
  </si>
  <si>
    <t>BB495CY</t>
  </si>
  <si>
    <t>TMBKS21Z482166694</t>
  </si>
  <si>
    <t>caterpilar 432</t>
  </si>
  <si>
    <t>BBZ170</t>
  </si>
  <si>
    <t>CAT0432EHBXE00628</t>
  </si>
  <si>
    <t>432 E</t>
  </si>
  <si>
    <t>BBZ188</t>
  </si>
  <si>
    <t>cat0432etbxe01380</t>
  </si>
  <si>
    <t>ZETOR FORTERRA 9641</t>
  </si>
  <si>
    <t>00964103374E</t>
  </si>
  <si>
    <t>N09641013620</t>
  </si>
  <si>
    <t>LKT81</t>
  </si>
  <si>
    <t>BB011YH</t>
  </si>
  <si>
    <t>B4,5</t>
  </si>
  <si>
    <t>Nissan XTRAIL</t>
  </si>
  <si>
    <t>BB234CA</t>
  </si>
  <si>
    <t>JN1TEN30U0139071</t>
  </si>
  <si>
    <t>XTRAIL</t>
  </si>
  <si>
    <t>OZ Čadca</t>
  </si>
  <si>
    <t>LKT 82</t>
  </si>
  <si>
    <t>BB 003YF</t>
  </si>
  <si>
    <t>U59V0400371UV1272</t>
  </si>
  <si>
    <t>BB 004YF</t>
  </si>
  <si>
    <t>U59V0400371UV1275</t>
  </si>
  <si>
    <t>BLK 13/1000</t>
  </si>
  <si>
    <t>BB 208YI</t>
  </si>
  <si>
    <t>U5KM10030W1000112</t>
  </si>
  <si>
    <t>ZETOR Proxima</t>
  </si>
  <si>
    <t>BB 301YJ</t>
  </si>
  <si>
    <t>000P4B4N47UB02796</t>
  </si>
  <si>
    <t>AGADOS HANDY7750</t>
  </si>
  <si>
    <t>BB 334YG</t>
  </si>
  <si>
    <t>TKXHA7175BANS5582</t>
  </si>
  <si>
    <t>EBECO</t>
  </si>
  <si>
    <t>BB 428YI</t>
  </si>
  <si>
    <t>U5BV075N2G1001465</t>
  </si>
  <si>
    <t>BB 809YH</t>
  </si>
  <si>
    <t>U5UPN1031F1000001</t>
  </si>
  <si>
    <t>BB 848YF</t>
  </si>
  <si>
    <t>TKXHA71759ANS6826</t>
  </si>
  <si>
    <t>BB023GH</t>
  </si>
  <si>
    <t>TNU8P6R33HK001981</t>
  </si>
  <si>
    <t>BB048YH</t>
  </si>
  <si>
    <t>TK92WJLD142LT7139</t>
  </si>
  <si>
    <t>BB056YF</t>
  </si>
  <si>
    <t>U59X18AO171KU0027</t>
  </si>
  <si>
    <t>BB058YJ</t>
  </si>
  <si>
    <t>U59PP1800J1ZL1005</t>
  </si>
  <si>
    <t>BB067ES</t>
  </si>
  <si>
    <t>TNU8P5R33DK000210</t>
  </si>
  <si>
    <t>BB071FF</t>
  </si>
  <si>
    <t>WF0XXXTTGXFT48790</t>
  </si>
  <si>
    <t>BB080AG</t>
  </si>
  <si>
    <t>L06630G640969</t>
  </si>
  <si>
    <t>BB084YJ</t>
  </si>
  <si>
    <t>U59PP1800J1ZL1018</t>
  </si>
  <si>
    <t>BB107YJ</t>
  </si>
  <si>
    <t>U59PP1800J1ZL1009</t>
  </si>
  <si>
    <t>BB129YJ</t>
  </si>
  <si>
    <t>U59PP1800J1ZL1008</t>
  </si>
  <si>
    <t>BB132EZ</t>
  </si>
  <si>
    <t>TMBHF46Y554308867</t>
  </si>
  <si>
    <t>BB142YH</t>
  </si>
  <si>
    <t>TK92WJLD142LT7147</t>
  </si>
  <si>
    <t>BB158EZ</t>
  </si>
  <si>
    <t>TMBHF46Y454287932</t>
  </si>
  <si>
    <t>BB183ET</t>
  </si>
  <si>
    <t>TMBHF46Y044142840</t>
  </si>
  <si>
    <t>BB191EJ</t>
  </si>
  <si>
    <t>TNU8P5R33BK000070</t>
  </si>
  <si>
    <t>BB192DZ</t>
  </si>
  <si>
    <t>TMBPC16Y943905835</t>
  </si>
  <si>
    <t>BB201DZ</t>
  </si>
  <si>
    <t>WF0LMFE10BW948373</t>
  </si>
  <si>
    <t>BB204CS</t>
  </si>
  <si>
    <t>TNU230R257K041407</t>
  </si>
  <si>
    <t>BB216CE</t>
  </si>
  <si>
    <t>16348</t>
  </si>
  <si>
    <t>BB218YJ</t>
  </si>
  <si>
    <t>U59PP1800J1ZL1011</t>
  </si>
  <si>
    <t>BB219CE</t>
  </si>
  <si>
    <t>TNU280R253K037346</t>
  </si>
  <si>
    <t>IVECO TURBO DAILY</t>
  </si>
  <si>
    <t>BB225DN</t>
  </si>
  <si>
    <t>ZCFD4079209030167</t>
  </si>
  <si>
    <t>BB263CE</t>
  </si>
  <si>
    <t>TMBJB16Y733637066</t>
  </si>
  <si>
    <t>BB269YH</t>
  </si>
  <si>
    <t>TK92WJLD142LT7148</t>
  </si>
  <si>
    <t>BB278YH</t>
  </si>
  <si>
    <t>TK9TCH303D1SS5012</t>
  </si>
  <si>
    <t>BB279FY</t>
  </si>
  <si>
    <t>TNU231R25BK046179</t>
  </si>
  <si>
    <t>BB282YH</t>
  </si>
  <si>
    <t>TK92WJLD142LT7149</t>
  </si>
  <si>
    <t>BB290YE</t>
  </si>
  <si>
    <t>TK9FT1402Y1SS5031</t>
  </si>
  <si>
    <t>BB292YE</t>
  </si>
  <si>
    <t>U59X18A0141KU0013</t>
  </si>
  <si>
    <t>OSTATNE WILD14</t>
  </si>
  <si>
    <t>BB296YE</t>
  </si>
  <si>
    <t>TK93WJLD142LT7081</t>
  </si>
  <si>
    <t>BB309AZ</t>
  </si>
  <si>
    <t>TMBHS46Y623352728</t>
  </si>
  <si>
    <t>BB315ET</t>
  </si>
  <si>
    <t>TNU8P5R33DK000326</t>
  </si>
  <si>
    <t>BB334EB</t>
  </si>
  <si>
    <t>ZCFD35C8005895538</t>
  </si>
  <si>
    <t>VOLKSWAGEN PASSAT</t>
  </si>
  <si>
    <t>BB343EJ</t>
  </si>
  <si>
    <t>TNU8P5R33BK000068</t>
  </si>
  <si>
    <t>BB353YH</t>
  </si>
  <si>
    <t>TK92WJLD142LT7144</t>
  </si>
  <si>
    <t>BB357CE</t>
  </si>
  <si>
    <t>TNU280R254K037404</t>
  </si>
  <si>
    <t>KURTA KOP.16</t>
  </si>
  <si>
    <t>BB372YF</t>
  </si>
  <si>
    <t>U59X18A0181KU0035</t>
  </si>
  <si>
    <t>BB387GA</t>
  </si>
  <si>
    <t>TNU8P6R33HK001722</t>
  </si>
  <si>
    <t>BB391YH</t>
  </si>
  <si>
    <t>TK9TCH202D1SS5017</t>
  </si>
  <si>
    <t>BB398EZ</t>
  </si>
  <si>
    <t>TMBHF46Y554308481</t>
  </si>
  <si>
    <t>BB414YI</t>
  </si>
  <si>
    <t>000F3G5M41UB08212</t>
  </si>
  <si>
    <t>BB425FA</t>
  </si>
  <si>
    <t>TNU8P5R33DK000529</t>
  </si>
  <si>
    <t>BB426GF</t>
  </si>
  <si>
    <t>TNU8P6R33HK001980</t>
  </si>
  <si>
    <t>BB430GH</t>
  </si>
  <si>
    <t>TNU8P6R33HK001983</t>
  </si>
  <si>
    <t>BB434YH</t>
  </si>
  <si>
    <t>TK92WJLD142LT7170</t>
  </si>
  <si>
    <t>BB435YH</t>
  </si>
  <si>
    <t>TK92WJLD142LT7171</t>
  </si>
  <si>
    <t>BB442BI</t>
  </si>
  <si>
    <t>TMBGS46Y743901089</t>
  </si>
  <si>
    <t>BB442YH</t>
  </si>
  <si>
    <t>TK92WJLD142LT7153</t>
  </si>
  <si>
    <t>BB443YG</t>
  </si>
  <si>
    <t>TK91WJLD142LT7127</t>
  </si>
  <si>
    <t>BB445GJ</t>
  </si>
  <si>
    <t>TNU8P6R33HK002006</t>
  </si>
  <si>
    <t>BB494YH</t>
  </si>
  <si>
    <t>TK92WJLD142LT7160</t>
  </si>
  <si>
    <t>BB501EY</t>
  </si>
  <si>
    <t>TMBHF46Y554285512</t>
  </si>
  <si>
    <t>BB512GO</t>
  </si>
  <si>
    <t>6FPPXXMJ2PKK74796</t>
  </si>
  <si>
    <t>BB513ER</t>
  </si>
  <si>
    <t>TNU8P5R33DK000323</t>
  </si>
  <si>
    <t>BB516BJ</t>
  </si>
  <si>
    <t>WVWZZZ3BZ4P141530</t>
  </si>
  <si>
    <t>BB519EZ</t>
  </si>
  <si>
    <t>TNU8P5R33DK000528</t>
  </si>
  <si>
    <t>BB525EM</t>
  </si>
  <si>
    <t>6FPPXXMJ2PDP11923</t>
  </si>
  <si>
    <t>ŠKODA SUPERB</t>
  </si>
  <si>
    <t>BB536DS</t>
  </si>
  <si>
    <t>TMBLF93T5B9034536</t>
  </si>
  <si>
    <t>BB546EB</t>
  </si>
  <si>
    <t>TNU230R258K043066</t>
  </si>
  <si>
    <t>BB547CP</t>
  </si>
  <si>
    <t>TMBKS21Z278029832</t>
  </si>
  <si>
    <t>BB561YG</t>
  </si>
  <si>
    <t>TK91WJLD142LT7128</t>
  </si>
  <si>
    <t>BB566YH</t>
  </si>
  <si>
    <t>TK92WJLD142LT7166</t>
  </si>
  <si>
    <t>BB568CH</t>
  </si>
  <si>
    <t>TMBJJ16Y274015512</t>
  </si>
  <si>
    <t>BB574FZ</t>
  </si>
  <si>
    <t>TNU8P5R33DK000189</t>
  </si>
  <si>
    <t>BB593YG</t>
  </si>
  <si>
    <t>TK91WJLD142LT7131</t>
  </si>
  <si>
    <t>BB602YH</t>
  </si>
  <si>
    <t>TK92WJLD142LT7162</t>
  </si>
  <si>
    <t>BB604GA</t>
  </si>
  <si>
    <t>TNU280R253K037368</t>
  </si>
  <si>
    <t>BB608CY</t>
  </si>
  <si>
    <t>VF7GBKFWC8J073710</t>
  </si>
  <si>
    <t>BB608DY</t>
  </si>
  <si>
    <t>TNU231R25AK045396</t>
  </si>
  <si>
    <t>BB630YH</t>
  </si>
  <si>
    <t>TK92WJLD142LT7159</t>
  </si>
  <si>
    <t>BB645EI</t>
  </si>
  <si>
    <t>6FPPXXMJ2PCL64768</t>
  </si>
  <si>
    <t>BB650ET</t>
  </si>
  <si>
    <t>JSAFJB43V00586582</t>
  </si>
  <si>
    <t>BB654AG</t>
  </si>
  <si>
    <t>U69815B85C1LKT012</t>
  </si>
  <si>
    <t>BB670GA</t>
  </si>
  <si>
    <t>TNU8P6R33HK001991</t>
  </si>
  <si>
    <t>BB676GA</t>
  </si>
  <si>
    <t>TNU8P6R33HK001842</t>
  </si>
  <si>
    <t>BB684GA</t>
  </si>
  <si>
    <t>TNU8P6R33HK001721</t>
  </si>
  <si>
    <t>BB691ES</t>
  </si>
  <si>
    <t>6FPPXXMJ2PDC40925</t>
  </si>
  <si>
    <t>BB698GO</t>
  </si>
  <si>
    <t>MMBJNKB407D022227</t>
  </si>
  <si>
    <t>BB706EX</t>
  </si>
  <si>
    <t>WF0LMFE10BW947223</t>
  </si>
  <si>
    <t>BB708GC</t>
  </si>
  <si>
    <t>TNU8P6R33HK001977</t>
  </si>
  <si>
    <t>BB724DB</t>
  </si>
  <si>
    <t>WFOLMFE108W753343</t>
  </si>
  <si>
    <t>BB725EV</t>
  </si>
  <si>
    <t>TNU8P5R33DK000391</t>
  </si>
  <si>
    <t>OSTATNE DAV</t>
  </si>
  <si>
    <t>BB730YD</t>
  </si>
  <si>
    <t>129</t>
  </si>
  <si>
    <t>OSTATNE BSS PS 18.13T</t>
  </si>
  <si>
    <t>BB734YD</t>
  </si>
  <si>
    <t>276</t>
  </si>
  <si>
    <t>BB735YD</t>
  </si>
  <si>
    <t>157</t>
  </si>
  <si>
    <t>OSTATNE KOP</t>
  </si>
  <si>
    <t>BB749YD</t>
  </si>
  <si>
    <t>U59X18AO141KU0014</t>
  </si>
  <si>
    <t>BB759YD</t>
  </si>
  <si>
    <t>TK93WJLD142LT7076</t>
  </si>
  <si>
    <t>BB760YD</t>
  </si>
  <si>
    <t>U59X18A0141KU0012</t>
  </si>
  <si>
    <t>BB765EX</t>
  </si>
  <si>
    <t>WF0LMFE10BW945580</t>
  </si>
  <si>
    <t>BB765YD</t>
  </si>
  <si>
    <t>TK9K2161295LB5165</t>
  </si>
  <si>
    <t>BB772AD</t>
  </si>
  <si>
    <t>B0964101322C</t>
  </si>
  <si>
    <t>BB775YD</t>
  </si>
  <si>
    <t>149</t>
  </si>
  <si>
    <t>BB780BV</t>
  </si>
  <si>
    <t>TNU290R254K037788</t>
  </si>
  <si>
    <t>BB780YI</t>
  </si>
  <si>
    <t>U59PP1800G1ZL1002</t>
  </si>
  <si>
    <t>BB781FV</t>
  </si>
  <si>
    <t>WF0LMFE10BW945571</t>
  </si>
  <si>
    <t>BB781YI</t>
  </si>
  <si>
    <t>U59PP1800G1ZL1003</t>
  </si>
  <si>
    <t>BB784FV</t>
  </si>
  <si>
    <t>WF0LMFE10BW959803</t>
  </si>
  <si>
    <t>BB790AD</t>
  </si>
  <si>
    <t>B0964104057H</t>
  </si>
  <si>
    <t>BB792EZ</t>
  </si>
  <si>
    <t>TNU8P5R33DK000531</t>
  </si>
  <si>
    <t>BB799BV</t>
  </si>
  <si>
    <t>TNU285PR3VK029926</t>
  </si>
  <si>
    <t>BB799EP</t>
  </si>
  <si>
    <t>TNU8P5R33DK000188</t>
  </si>
  <si>
    <t>BB803BV</t>
  </si>
  <si>
    <t>TNU285PR3PK023093</t>
  </si>
  <si>
    <t>BB810EH</t>
  </si>
  <si>
    <t>6FPPXXMJ2PCL64769</t>
  </si>
  <si>
    <t>BB814AH</t>
  </si>
  <si>
    <t>2512</t>
  </si>
  <si>
    <t>BB817YH</t>
  </si>
  <si>
    <t>TK92WJLD142LT7175</t>
  </si>
  <si>
    <t>BB817YI</t>
  </si>
  <si>
    <t>U59PP1800J1ZL1015</t>
  </si>
  <si>
    <t>BB818ED</t>
  </si>
  <si>
    <t>TNT815S36JK079683</t>
  </si>
  <si>
    <t>BB819EJ</t>
  </si>
  <si>
    <t>TNU260R25YKO33541</t>
  </si>
  <si>
    <t>BB829EV</t>
  </si>
  <si>
    <t>TNU8P5R33DK000379</t>
  </si>
  <si>
    <t>BB831AG</t>
  </si>
  <si>
    <t>2386</t>
  </si>
  <si>
    <t>TATRA T158SA6</t>
  </si>
  <si>
    <t>BB833EV</t>
  </si>
  <si>
    <t>TNU8P5R33DK000389</t>
  </si>
  <si>
    <t>BB842GL</t>
  </si>
  <si>
    <t>TNU8P6R33JK002112</t>
  </si>
  <si>
    <t>BB846BV</t>
  </si>
  <si>
    <t>TNU280R253K037037</t>
  </si>
  <si>
    <t>BB847BV</t>
  </si>
  <si>
    <t>TNU280R254K037392</t>
  </si>
  <si>
    <t>BB853AI</t>
  </si>
  <si>
    <t>U69815CA8G1LKT011</t>
  </si>
  <si>
    <t>BB853GO</t>
  </si>
  <si>
    <t>6FPPXXMJ2PJR48085</t>
  </si>
  <si>
    <t>BB858BV</t>
  </si>
  <si>
    <t>TNU200R11SK027274</t>
  </si>
  <si>
    <t>BB864BV</t>
  </si>
  <si>
    <t>TNU200R11SK027683</t>
  </si>
  <si>
    <t>BB867YG</t>
  </si>
  <si>
    <t>TK92WJLD142LT7136</t>
  </si>
  <si>
    <t>BB874YI</t>
  </si>
  <si>
    <t>U59PP1800H1ZL1002</t>
  </si>
  <si>
    <t>BB875EB</t>
  </si>
  <si>
    <t>TNU231R25BK046388</t>
  </si>
  <si>
    <t>BB878YH</t>
  </si>
  <si>
    <t>TK9TCH202E1SS5076</t>
  </si>
  <si>
    <t>BB881BV</t>
  </si>
  <si>
    <t>TNU290R254K038163</t>
  </si>
  <si>
    <t>BB891YG</t>
  </si>
  <si>
    <t>000F3G4L41PC07829</t>
  </si>
  <si>
    <t>BB893BV</t>
  </si>
  <si>
    <t>TNU200R12TK828643</t>
  </si>
  <si>
    <t>BB902AG</t>
  </si>
  <si>
    <t>2357</t>
  </si>
  <si>
    <t>LKT 81 TURBO</t>
  </si>
  <si>
    <t>BB907AG</t>
  </si>
  <si>
    <t>2548</t>
  </si>
  <si>
    <t>BB907BV</t>
  </si>
  <si>
    <t>TNU200R12SK026960</t>
  </si>
  <si>
    <t>BB910CO</t>
  </si>
  <si>
    <t>TNU220R257K040974</t>
  </si>
  <si>
    <t>BB920EO</t>
  </si>
  <si>
    <t>TNU8P5R33DK000268</t>
  </si>
  <si>
    <t>BB927EX</t>
  </si>
  <si>
    <t>TNU8P5R33DK000398</t>
  </si>
  <si>
    <t>BB928DV</t>
  </si>
  <si>
    <t>TSMEYB21S00574953</t>
  </si>
  <si>
    <t>BB950YE</t>
  </si>
  <si>
    <t>TK9K2161295LB5150</t>
  </si>
  <si>
    <t>BB956EP</t>
  </si>
  <si>
    <t>6FPPXXMJ2PDC40928</t>
  </si>
  <si>
    <t>BB985FX</t>
  </si>
  <si>
    <t>WF0LMFE10BW959627</t>
  </si>
  <si>
    <t>BBZ096</t>
  </si>
  <si>
    <t>CAT0432EKBXE01687</t>
  </si>
  <si>
    <t>BBZ136</t>
  </si>
  <si>
    <t>CAT0432EPBXE01090</t>
  </si>
  <si>
    <t>HBM - NOBAS BG</t>
  </si>
  <si>
    <t>BBZ212</t>
  </si>
  <si>
    <t>3200770501</t>
  </si>
  <si>
    <t>LKT 81C</t>
  </si>
  <si>
    <t>C 65146</t>
  </si>
  <si>
    <t>STEYR</t>
  </si>
  <si>
    <t>C 77305</t>
  </si>
  <si>
    <t>1491.416-2871</t>
  </si>
  <si>
    <t>C65144</t>
  </si>
  <si>
    <t>2558</t>
  </si>
  <si>
    <t>NEUVEDENÁ DOPPSTRADT GRIZZLY DT 38</t>
  </si>
  <si>
    <t>LV894AH</t>
  </si>
  <si>
    <t>DT3811022</t>
  </si>
  <si>
    <t>OSTATNE DOPPSTADT GRIZZLY</t>
  </si>
  <si>
    <t>LVZ105</t>
  </si>
  <si>
    <t>W0939921241D07071</t>
  </si>
  <si>
    <t>OSTATNE DOPPSTADT GRIZZLY GT32</t>
  </si>
  <si>
    <t>LVZ119</t>
  </si>
  <si>
    <t>W0939921251D07076</t>
  </si>
  <si>
    <t>Z 093</t>
  </si>
  <si>
    <t>WJ0810D001831</t>
  </si>
  <si>
    <t>CATERPILLAR 438B</t>
  </si>
  <si>
    <t>3KK01497</t>
  </si>
  <si>
    <t>Semenoles Liptovský Hrádok</t>
  </si>
  <si>
    <t>LM397AB</t>
  </si>
  <si>
    <t>26137</t>
  </si>
  <si>
    <t>Traktor</t>
  </si>
  <si>
    <t>LM399AB</t>
  </si>
  <si>
    <t>31666</t>
  </si>
  <si>
    <t>OSTATNE Ap2f</t>
  </si>
  <si>
    <t>LM431YC</t>
  </si>
  <si>
    <t>TK9AP2FMDMGSL0702</t>
  </si>
  <si>
    <t>Príves</t>
  </si>
  <si>
    <t>OSTATNE BSS Ps2</t>
  </si>
  <si>
    <t>LM430YC</t>
  </si>
  <si>
    <t>198</t>
  </si>
  <si>
    <t>LM398AB</t>
  </si>
  <si>
    <t>4189</t>
  </si>
  <si>
    <t>PONGRATZ 180</t>
  </si>
  <si>
    <t>LM297YB</t>
  </si>
  <si>
    <t>U5GV0400511010884</t>
  </si>
  <si>
    <t>LM092AT</t>
  </si>
  <si>
    <t>TMBB621U448754995</t>
  </si>
  <si>
    <t>Osobné</t>
  </si>
  <si>
    <t>OSTATNE Z?S Traktor.fekálny MV 5-014</t>
  </si>
  <si>
    <t>LM139YD</t>
  </si>
  <si>
    <t>306/1981</t>
  </si>
  <si>
    <t>OSTATNE EV 415.45.4</t>
  </si>
  <si>
    <t>8541</t>
  </si>
  <si>
    <t>elektr</t>
  </si>
  <si>
    <t>JAWA M 210/000</t>
  </si>
  <si>
    <t>motocykel</t>
  </si>
  <si>
    <t>OSTATNE BSS PS 2 agro</t>
  </si>
  <si>
    <t>LM140YD</t>
  </si>
  <si>
    <t>6407/1986</t>
  </si>
  <si>
    <t>LM323AB</t>
  </si>
  <si>
    <t>15596</t>
  </si>
  <si>
    <t>LM637AB</t>
  </si>
  <si>
    <t>36653</t>
  </si>
  <si>
    <t>LM636AB</t>
  </si>
  <si>
    <t>36197</t>
  </si>
  <si>
    <t>LM722AZ</t>
  </si>
  <si>
    <t>TMBJF16Y354330927</t>
  </si>
  <si>
    <t>LM723AZ</t>
  </si>
  <si>
    <t>TMBJF16Y354332892</t>
  </si>
  <si>
    <t>LM708AZ</t>
  </si>
  <si>
    <t>TMBJF16YX54332968</t>
  </si>
  <si>
    <t>LM709AZ</t>
  </si>
  <si>
    <t>TMBJF16Y854334427</t>
  </si>
  <si>
    <t>LM706AZ</t>
  </si>
  <si>
    <t>TMBJF16Y554332862</t>
  </si>
  <si>
    <t>Zetor 6945</t>
  </si>
  <si>
    <t>LM647AB</t>
  </si>
  <si>
    <t>37129</t>
  </si>
  <si>
    <t>Zetor 7011</t>
  </si>
  <si>
    <t>LM645AB</t>
  </si>
  <si>
    <t>24953</t>
  </si>
  <si>
    <t>LM644AB</t>
  </si>
  <si>
    <t>21542</t>
  </si>
  <si>
    <t>LM643AB</t>
  </si>
  <si>
    <t>34802</t>
  </si>
  <si>
    <t>OSTATNE BSS PS2</t>
  </si>
  <si>
    <t>LM168YD</t>
  </si>
  <si>
    <t>4678</t>
  </si>
  <si>
    <t>LM815AD</t>
  </si>
  <si>
    <t>45016</t>
  </si>
  <si>
    <t>Multicar Multicar</t>
  </si>
  <si>
    <t>LM681BB</t>
  </si>
  <si>
    <t>10490</t>
  </si>
  <si>
    <t>nákladné N1</t>
  </si>
  <si>
    <t>LM235AB</t>
  </si>
  <si>
    <t>21526</t>
  </si>
  <si>
    <t>OSTATNE STS MV - 2- 002</t>
  </si>
  <si>
    <t>LM167YD</t>
  </si>
  <si>
    <t>5802</t>
  </si>
  <si>
    <t>LM793BB</t>
  </si>
  <si>
    <t>6226450</t>
  </si>
  <si>
    <t>Nákladné cisterna</t>
  </si>
  <si>
    <t>OSTATNE BSS PS 0208.06 GRO</t>
  </si>
  <si>
    <t>LM148YD</t>
  </si>
  <si>
    <t>82169</t>
  </si>
  <si>
    <t>Zetor 6245</t>
  </si>
  <si>
    <t>LM241AB</t>
  </si>
  <si>
    <t>10267</t>
  </si>
  <si>
    <t>LM236AB</t>
  </si>
  <si>
    <t>35979</t>
  </si>
  <si>
    <t>OSTATNE STS</t>
  </si>
  <si>
    <t>LM147YD</t>
  </si>
  <si>
    <t>12561</t>
  </si>
  <si>
    <t>LM233AB</t>
  </si>
  <si>
    <t>19147</t>
  </si>
  <si>
    <t>LM230AB</t>
  </si>
  <si>
    <t>44826</t>
  </si>
  <si>
    <t>LM237AB</t>
  </si>
  <si>
    <t>5655</t>
  </si>
  <si>
    <t>Multicar M2510</t>
  </si>
  <si>
    <t>LM708BB</t>
  </si>
  <si>
    <t>1459588</t>
  </si>
  <si>
    <t>LM177YD</t>
  </si>
  <si>
    <t>U5HV0630151RB1029</t>
  </si>
  <si>
    <t>OSTATNE STS MV 2-028</t>
  </si>
  <si>
    <t>LM162YD</t>
  </si>
  <si>
    <t>12060</t>
  </si>
  <si>
    <t>LM806AD</t>
  </si>
  <si>
    <t>45097</t>
  </si>
  <si>
    <t>LM811AD</t>
  </si>
  <si>
    <t>81452493</t>
  </si>
  <si>
    <t>LM813AD</t>
  </si>
  <si>
    <t>24460</t>
  </si>
  <si>
    <t>Zetor 8045</t>
  </si>
  <si>
    <t>LM810AD</t>
  </si>
  <si>
    <t>101407</t>
  </si>
  <si>
    <t>LM808AD</t>
  </si>
  <si>
    <t>34278</t>
  </si>
  <si>
    <t>LM247AB</t>
  </si>
  <si>
    <t>44790</t>
  </si>
  <si>
    <t>OSTATNE Príves</t>
  </si>
  <si>
    <t>LM153YD</t>
  </si>
  <si>
    <t>U59V0400251UV1300</t>
  </si>
  <si>
    <t>LM075BD</t>
  </si>
  <si>
    <t>TMBHJ46Y864637630</t>
  </si>
  <si>
    <t>ŠKODA FABIA Combi</t>
  </si>
  <si>
    <t>LM431BD</t>
  </si>
  <si>
    <t>TMBJJ16Y174015713</t>
  </si>
  <si>
    <t>LM392BD</t>
  </si>
  <si>
    <t>XTA21214061810525</t>
  </si>
  <si>
    <t>LM844AD</t>
  </si>
  <si>
    <t>25077</t>
  </si>
  <si>
    <t>LM283YD</t>
  </si>
  <si>
    <t>U5HV0630161RB0535</t>
  </si>
  <si>
    <t>456</t>
  </si>
  <si>
    <t>Zetor 6911</t>
  </si>
  <si>
    <t>BB1813</t>
  </si>
  <si>
    <t>16319</t>
  </si>
  <si>
    <t>MAN TGL 10.180</t>
  </si>
  <si>
    <t>LM876BE</t>
  </si>
  <si>
    <t>WMAN05ZZ97Y181876</t>
  </si>
  <si>
    <t>OSTATNE P.P.H.U.</t>
  </si>
  <si>
    <t>LM585YD</t>
  </si>
  <si>
    <t>OBTPRPR2S60000015</t>
  </si>
  <si>
    <t>OSTATNE UNICOL PS</t>
  </si>
  <si>
    <t>LM618YD</t>
  </si>
  <si>
    <t>U59V0450471UV1064</t>
  </si>
  <si>
    <t>OSTATNE UN 53</t>
  </si>
  <si>
    <t>24729</t>
  </si>
  <si>
    <t>OSTATNE Unikol PVB</t>
  </si>
  <si>
    <t>LM629YD</t>
  </si>
  <si>
    <t>U59V1002471UV1006</t>
  </si>
  <si>
    <t>LM628YD</t>
  </si>
  <si>
    <t>U59V0450471UV1057</t>
  </si>
  <si>
    <t>OSTATNE Unikol PS</t>
  </si>
  <si>
    <t>LM630YD</t>
  </si>
  <si>
    <t>U59V0450471UV1063</t>
  </si>
  <si>
    <t>OSTATNE UNIKOL PS/450</t>
  </si>
  <si>
    <t>LM692YD</t>
  </si>
  <si>
    <t>U59V0450471UV1120</t>
  </si>
  <si>
    <t>LM691YD</t>
  </si>
  <si>
    <t>U59V0450471UV1121</t>
  </si>
  <si>
    <t>LM210BH</t>
  </si>
  <si>
    <t>TMBJJ16Y574186447</t>
  </si>
  <si>
    <t>LM211BH</t>
  </si>
  <si>
    <t>TMBJJ16Y174186493</t>
  </si>
  <si>
    <t>OSTATNE Lada Niva</t>
  </si>
  <si>
    <t>LM566BH</t>
  </si>
  <si>
    <t>XTA21214071851761</t>
  </si>
  <si>
    <t>BXE03222</t>
  </si>
  <si>
    <t>LM908BK</t>
  </si>
  <si>
    <t>TMBJG25J583194824</t>
  </si>
  <si>
    <t>LM906BK</t>
  </si>
  <si>
    <t>TMBJG25J083194617</t>
  </si>
  <si>
    <t>LM491BM</t>
  </si>
  <si>
    <t>WFOLMFE108W753971</t>
  </si>
  <si>
    <t>Multicar M25</t>
  </si>
  <si>
    <t>LM493BN</t>
  </si>
  <si>
    <t>1361086</t>
  </si>
  <si>
    <t xml:space="preserve">nákladné n1 </t>
  </si>
  <si>
    <t>AVIA A31T</t>
  </si>
  <si>
    <t>LM428AM</t>
  </si>
  <si>
    <t>TNA31TNHYRA001124</t>
  </si>
  <si>
    <t>autobus</t>
  </si>
  <si>
    <t>LM675AM</t>
  </si>
  <si>
    <t>TNAA2N0001A001032</t>
  </si>
  <si>
    <t>AVIA A60</t>
  </si>
  <si>
    <t>LM719AE</t>
  </si>
  <si>
    <t>TNAA1N000VA002723</t>
  </si>
  <si>
    <t>LMZ056</t>
  </si>
  <si>
    <t>BXE04249</t>
  </si>
  <si>
    <t>LM612YE</t>
  </si>
  <si>
    <t>TKXHA3175AANS8146</t>
  </si>
  <si>
    <t>Unikol PS 400-príves nákl. valníkový</t>
  </si>
  <si>
    <t>LM803YD</t>
  </si>
  <si>
    <t>U59V0400371UV1349</t>
  </si>
  <si>
    <t>LM416BX</t>
  </si>
  <si>
    <t>TMBJJ25J6B3134673</t>
  </si>
  <si>
    <t>LM413BX</t>
  </si>
  <si>
    <t>TMBJJ25J7B3132446</t>
  </si>
  <si>
    <t>VEZEKO VARIO</t>
  </si>
  <si>
    <t>LM777YE</t>
  </si>
  <si>
    <t>TJ5BB2V00B10S1778</t>
  </si>
  <si>
    <t>LM126AF</t>
  </si>
  <si>
    <t>000P4B4J48NZ01104</t>
  </si>
  <si>
    <t>LM065AF</t>
  </si>
  <si>
    <t>000P4B4J48NZ01106</t>
  </si>
  <si>
    <t>ZETOR PROXIMA100</t>
  </si>
  <si>
    <t>LM098AF</t>
  </si>
  <si>
    <t>000P4B4J48NZ01103</t>
  </si>
  <si>
    <t>PAVEL ŠÁLEK VINEA 47 HP</t>
  </si>
  <si>
    <t>LM153AF</t>
  </si>
  <si>
    <t>1152</t>
  </si>
  <si>
    <t>malotraktor</t>
  </si>
  <si>
    <t>PRONAR T663</t>
  </si>
  <si>
    <t>LM109YF</t>
  </si>
  <si>
    <t>SZB6632XXC1X01892</t>
  </si>
  <si>
    <t>LM098YF</t>
  </si>
  <si>
    <t>000P4B4J48PS01374</t>
  </si>
  <si>
    <t>LM173YF</t>
  </si>
  <si>
    <t>000P4B4J48PS01375</t>
  </si>
  <si>
    <t>WTC P5</t>
  </si>
  <si>
    <t>LM183YF</t>
  </si>
  <si>
    <t>P52012001</t>
  </si>
  <si>
    <t>LM180YF</t>
  </si>
  <si>
    <t>U5HPV01A0C1000012</t>
  </si>
  <si>
    <t>LM059CF</t>
  </si>
  <si>
    <t>TMBBS21Z882054884</t>
  </si>
  <si>
    <t>LM874CI</t>
  </si>
  <si>
    <t>JSAJTD44V00673987</t>
  </si>
  <si>
    <t>LM401AZ</t>
  </si>
  <si>
    <t>TMBBS21Z952054114</t>
  </si>
  <si>
    <t>KUBOTA B1620</t>
  </si>
  <si>
    <t>LM888AF</t>
  </si>
  <si>
    <t>B1620D52013</t>
  </si>
  <si>
    <t>LM511YF</t>
  </si>
  <si>
    <t>SZB6710XXE1X01133</t>
  </si>
  <si>
    <t>AGRICOM AU 26BP</t>
  </si>
  <si>
    <t>LM665YF</t>
  </si>
  <si>
    <t>U59B03000E1AK0114</t>
  </si>
  <si>
    <t>LM583YF</t>
  </si>
  <si>
    <t>U5HPV01A0E1001578</t>
  </si>
  <si>
    <t>LM031CN</t>
  </si>
  <si>
    <t>XTA212140A1970307</t>
  </si>
  <si>
    <t>FORD TRANZIT</t>
  </si>
  <si>
    <t>LM230CS</t>
  </si>
  <si>
    <t>WF0EXXTTGEFT48416</t>
  </si>
  <si>
    <t>LM157YG</t>
  </si>
  <si>
    <t>SZB6632XXG1X02661</t>
  </si>
  <si>
    <t>ZETOR PROXIMA</t>
  </si>
  <si>
    <t>LM224YG</t>
  </si>
  <si>
    <t>000P4B4N48UB02799</t>
  </si>
  <si>
    <t>LM221YG</t>
  </si>
  <si>
    <t>000P4B4N48TZ02591</t>
  </si>
  <si>
    <t>GOMAR GPT107</t>
  </si>
  <si>
    <t>LM210YG</t>
  </si>
  <si>
    <t>SU9GPT107H0GR3002</t>
  </si>
  <si>
    <t>BORO 7252 VB</t>
  </si>
  <si>
    <t>LM411YG</t>
  </si>
  <si>
    <t>SZRB10000H0012978</t>
  </si>
  <si>
    <t>AGROSTOJ RUR 60</t>
  </si>
  <si>
    <t>LM404YG</t>
  </si>
  <si>
    <t>451</t>
  </si>
  <si>
    <t>LM486YG</t>
  </si>
  <si>
    <t>SZB6710XXH1X01482</t>
  </si>
  <si>
    <t>PRÍVES NÁKLADNÝ ZA TRAKTOR</t>
  </si>
  <si>
    <t>C83754</t>
  </si>
  <si>
    <t>NEUVEDENEC83754</t>
  </si>
  <si>
    <t>PRÍVES NAKLADNÝ ZA TRAKTOR</t>
  </si>
  <si>
    <t>C83753</t>
  </si>
  <si>
    <t>NEUVEDENEC83753</t>
  </si>
  <si>
    <t>PRONAR</t>
  </si>
  <si>
    <t>LM597YG</t>
  </si>
  <si>
    <t>SZB6632XXK1X03120</t>
  </si>
  <si>
    <t>LM521DK</t>
  </si>
  <si>
    <t>6FPPXXMJ2PKK75409</t>
  </si>
  <si>
    <t>BB 311 FJ</t>
  </si>
  <si>
    <t>TMBBG21U348730106</t>
  </si>
  <si>
    <t>CITROEN BERLINGO</t>
  </si>
  <si>
    <t>BB594CC</t>
  </si>
  <si>
    <t>VF7GBKFWB94203248</t>
  </si>
  <si>
    <t>NA-N1</t>
  </si>
  <si>
    <t>BB783CG</t>
  </si>
  <si>
    <t>TMBBS21Z662261741</t>
  </si>
  <si>
    <t>ŠKODA Fabia Combi</t>
  </si>
  <si>
    <t>BB782CG</t>
  </si>
  <si>
    <t>TMBGS26YX64634306</t>
  </si>
  <si>
    <t>BB026CP</t>
  </si>
  <si>
    <t>VF7YEDMFC11201695</t>
  </si>
  <si>
    <t>BB689GL</t>
  </si>
  <si>
    <t>TMBKS21Z188013610</t>
  </si>
  <si>
    <t>BB693CS</t>
  </si>
  <si>
    <t>TMBKS21Z282057716</t>
  </si>
  <si>
    <t>BB159CV</t>
  </si>
  <si>
    <t>TMBJX41U048761627</t>
  </si>
  <si>
    <t>PONGRATZ LPA 150U</t>
  </si>
  <si>
    <t>BB610YF</t>
  </si>
  <si>
    <t>U5GV0400411009664</t>
  </si>
  <si>
    <t>BB711BY</t>
  </si>
  <si>
    <t>TMBMF26Y754291735</t>
  </si>
  <si>
    <t>OSTATNE MV 2</t>
  </si>
  <si>
    <t>BB705YD</t>
  </si>
  <si>
    <t>1872</t>
  </si>
  <si>
    <t>BB752AD</t>
  </si>
  <si>
    <t>20217</t>
  </si>
  <si>
    <t>BB753AD</t>
  </si>
  <si>
    <t>10018</t>
  </si>
  <si>
    <t>PONGRATZ LPA 150 U</t>
  </si>
  <si>
    <t>BB222YF</t>
  </si>
  <si>
    <t>U5GV0403471035609</t>
  </si>
  <si>
    <t>BB169YF</t>
  </si>
  <si>
    <t>U59V0400461028500</t>
  </si>
  <si>
    <t>Príves PV-01-PN-V za osob. automobil</t>
  </si>
  <si>
    <t>BB906YB</t>
  </si>
  <si>
    <t>U5HV0630121RB0999</t>
  </si>
  <si>
    <t>BB696DS</t>
  </si>
  <si>
    <t>VF7YB0MPB11888086</t>
  </si>
  <si>
    <t>CITROËN C-CROSSER</t>
  </si>
  <si>
    <t>BB695DS</t>
  </si>
  <si>
    <t>VF7VV4HK8BZ901302</t>
  </si>
  <si>
    <t>BB066DT</t>
  </si>
  <si>
    <t>TMBKS61Z8B2084935</t>
  </si>
  <si>
    <t>BB067DT</t>
  </si>
  <si>
    <t>TMBKS61Z5B2084987</t>
  </si>
  <si>
    <t>BB374EE</t>
  </si>
  <si>
    <t>TMBCE93T9D9009709</t>
  </si>
  <si>
    <t>BB606DX</t>
  </si>
  <si>
    <t>TMBEL25J6C3015339</t>
  </si>
  <si>
    <t>BB609DX</t>
  </si>
  <si>
    <t>TMBEL25J6C3015342</t>
  </si>
  <si>
    <t>BB610DX</t>
  </si>
  <si>
    <t>TMBEL25J4C3015341</t>
  </si>
  <si>
    <t>BB612DX</t>
  </si>
  <si>
    <t>TMBEL25J8C3015343</t>
  </si>
  <si>
    <t>BB613DX</t>
  </si>
  <si>
    <t>TMBEL25J9C3015514</t>
  </si>
  <si>
    <t>MERCEDES-BENZ ATEGO 1226L</t>
  </si>
  <si>
    <t>BB222EI</t>
  </si>
  <si>
    <t>WDB9702581L708244</t>
  </si>
  <si>
    <t>ŠKODA SUPERB 2,0 TDI</t>
  </si>
  <si>
    <t>BB071EL</t>
  </si>
  <si>
    <t>TMBCE93T4D9052483</t>
  </si>
  <si>
    <t>BB884EK</t>
  </si>
  <si>
    <t>JSAJTD44V00650683</t>
  </si>
  <si>
    <t>BB634EL</t>
  </si>
  <si>
    <t>JSAJTD44V00650242</t>
  </si>
  <si>
    <t>BB752EP</t>
  </si>
  <si>
    <t>JSAJTD44V00673928</t>
  </si>
  <si>
    <t>BB523EU</t>
  </si>
  <si>
    <t>WAUZZZ4G2EN179822</t>
  </si>
  <si>
    <t>ŠKODA RAPID</t>
  </si>
  <si>
    <t>BB929EZ</t>
  </si>
  <si>
    <t>TMBAL6NH0F4024345</t>
  </si>
  <si>
    <t>BB922EZ</t>
  </si>
  <si>
    <t>TMBAL6NH7F4024343</t>
  </si>
  <si>
    <t>BB906EZ</t>
  </si>
  <si>
    <t>TMBAL6NH1F4024323</t>
  </si>
  <si>
    <t>BB177EZ</t>
  </si>
  <si>
    <t>TMBAL6NH5F4024342</t>
  </si>
  <si>
    <t>BB187EZ</t>
  </si>
  <si>
    <t>TMBAL6NH7F4024309</t>
  </si>
  <si>
    <t>BB666EZ</t>
  </si>
  <si>
    <t>TMBAG7NE1F0155310</t>
  </si>
  <si>
    <t>BB032EZ</t>
  </si>
  <si>
    <t>TMBAG7NE5F0153530</t>
  </si>
  <si>
    <t>BB003FA</t>
  </si>
  <si>
    <t>TMBAG7NE5F0153527</t>
  </si>
  <si>
    <t>BB486FG</t>
  </si>
  <si>
    <t>WF0ZXXTTGZFM11786</t>
  </si>
  <si>
    <t>LAND ROVER DISCOVERY</t>
  </si>
  <si>
    <t>BB458FH</t>
  </si>
  <si>
    <t>SALCA2BN3GH584168</t>
  </si>
  <si>
    <t xml:space="preserve"> CATERPILLAR IT14G</t>
  </si>
  <si>
    <t xml:space="preserve">  CATERPILLAR 432E</t>
  </si>
  <si>
    <t>Spolu OZ Šaštín</t>
  </si>
  <si>
    <t>Spolu OZ Smolenice</t>
  </si>
  <si>
    <t>Levice (Palárikovo)</t>
  </si>
  <si>
    <t>Spolu OZ Levice</t>
  </si>
  <si>
    <t>Spolu OZ Topoľčianky</t>
  </si>
  <si>
    <t>Spolu OZ Prievidza</t>
  </si>
  <si>
    <t>Spolu OZ Trenčín</t>
  </si>
  <si>
    <t>Spolu OZ Žilina</t>
  </si>
  <si>
    <t>Spolu OZ Čadca</t>
  </si>
  <si>
    <t>Spolu OZ Námestovo</t>
  </si>
  <si>
    <t>Spolu OZ L. Hrádok</t>
  </si>
  <si>
    <t>Spolu OZ Beňuš</t>
  </si>
  <si>
    <t>Spolu OZ Č. Balog</t>
  </si>
  <si>
    <t>Žarnovica</t>
  </si>
  <si>
    <t>Spolu OZ S. Ľupča</t>
  </si>
  <si>
    <t>Spolu OZ Žarnovica</t>
  </si>
  <si>
    <t>Spolu OZ Kriváň</t>
  </si>
  <si>
    <t>Rimavská Sobota</t>
  </si>
  <si>
    <t>Spolu OZ R. Sobota</t>
  </si>
  <si>
    <t>Spolu OZ Revúca</t>
  </si>
  <si>
    <t>Spolu OZ Rožňava</t>
  </si>
  <si>
    <t>Spolu OZ Košice</t>
  </si>
  <si>
    <t>Spolu OZ Prešov</t>
  </si>
  <si>
    <t>Spolu OZ Sobrance</t>
  </si>
  <si>
    <t>OZLT</t>
  </si>
  <si>
    <t>Spolu OZLT</t>
  </si>
  <si>
    <t>Spolu Semenoles</t>
  </si>
  <si>
    <t>GR</t>
  </si>
  <si>
    <t>Spolu GR</t>
  </si>
  <si>
    <t>Zetor/traktor</t>
  </si>
  <si>
    <t xml:space="preserve">ASY-NKAT/ </t>
  </si>
  <si>
    <t>Cat 914G/nakladač</t>
  </si>
  <si>
    <t>ASY-NKAT/</t>
  </si>
  <si>
    <t>1Z/AABXEX01/</t>
  </si>
  <si>
    <t>IT14/-/-/nakladač</t>
  </si>
  <si>
    <t>PROXIMA 2008/traktor</t>
  </si>
  <si>
    <t>VHV70/0/-/ príves za traktor</t>
  </si>
  <si>
    <t>417T4/-/-/ nakladač</t>
  </si>
  <si>
    <t>914M/-/-/ nakladač</t>
  </si>
  <si>
    <t>buldozér Stalinec</t>
  </si>
  <si>
    <t>Avia 31</t>
  </si>
  <si>
    <t>pacovný stroj</t>
  </si>
  <si>
    <t>ter.vozidlo</t>
  </si>
  <si>
    <t>traktor /C-kové značky/bez TP</t>
  </si>
  <si>
    <t>LM 310AB</t>
  </si>
  <si>
    <t>NAKLADAČ CATER PILLAR 914M</t>
  </si>
  <si>
    <t>CAT0914MJH2401137</t>
  </si>
  <si>
    <t>914M /-/- KOLESOVÝ NAKLADAČ</t>
  </si>
  <si>
    <t>NAKLADAČ CATER PILLAR IT14G</t>
  </si>
  <si>
    <t>Spolu OZ Pov. Bystrica</t>
  </si>
  <si>
    <t>OZ Revúca</t>
  </si>
  <si>
    <t>Prešov</t>
  </si>
  <si>
    <t>Spolu OZ Vranov</t>
  </si>
  <si>
    <t>Spolu LESY SR</t>
  </si>
  <si>
    <t>Povinné zmluvné poistenie</t>
  </si>
  <si>
    <t>príloha č. 8</t>
  </si>
  <si>
    <t>ročné poistenie v € bez DPH</t>
  </si>
  <si>
    <t>Časť 1:</t>
  </si>
  <si>
    <t xml:space="preserve">V ............................ dňa........................   </t>
  </si>
  <si>
    <t>Upozornenie:</t>
  </si>
  <si>
    <t>pečiatka a podpis oprávneného zástupcu uchádzača</t>
  </si>
  <si>
    <t>..........................................................................</t>
  </si>
  <si>
    <t>Uchádzač uvedie v ponuke ceny v EUR bez DPH a s DPH zaokrúhlené na 2 (dve)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</si>
</sst>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53">
    <xf numFmtId="0" fontId="0" fillId="0" borderId="0" xfId="0"/>
    <xf numFmtId="0" fontId="0" fillId="0" borderId="0" xfId="0" applyBorder="1"/>
    <xf numFmtId="0" fontId="0" fillId="0" borderId="0" xfId="0"/>
    <xf numFmtId="4" fontId="8" fillId="0" borderId="0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/>
    </xf>
    <xf numFmtId="164" fontId="7" fillId="0" borderId="0" xfId="0" applyNumberFormat="1" applyFont="1" applyFill="1" applyBorder="1" applyAlignment="1">
      <alignment horizontal="center" vertical="top" wrapText="1"/>
    </xf>
    <xf numFmtId="0" fontId="0" fillId="0" borderId="0" xfId="0" applyFill="1"/>
    <xf numFmtId="16" fontId="0" fillId="0" borderId="0" xfId="0" applyNumberFormat="1" applyFill="1"/>
    <xf numFmtId="0" fontId="6" fillId="0" borderId="1" xfId="0" applyFont="1" applyBorder="1"/>
    <xf numFmtId="0" fontId="6" fillId="0" borderId="1" xfId="0" applyFont="1" applyFill="1" applyBorder="1"/>
    <xf numFmtId="0" fontId="11" fillId="0" borderId="20" xfId="0" applyFont="1" applyBorder="1"/>
    <xf numFmtId="0" fontId="11" fillId="0" borderId="4" xfId="0" applyFont="1" applyBorder="1" applyAlignment="1">
      <alignment horizontal="left"/>
    </xf>
    <xf numFmtId="0" fontId="6" fillId="0" borderId="4" xfId="0" applyFont="1" applyBorder="1"/>
    <xf numFmtId="0" fontId="11" fillId="0" borderId="21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/>
    <xf numFmtId="0" fontId="11" fillId="0" borderId="1" xfId="0" applyFont="1" applyBorder="1"/>
    <xf numFmtId="0" fontId="11" fillId="0" borderId="22" xfId="0" applyFont="1" applyBorder="1"/>
    <xf numFmtId="0" fontId="11" fillId="0" borderId="9" xfId="0" applyFont="1" applyBorder="1"/>
    <xf numFmtId="0" fontId="6" fillId="0" borderId="9" xfId="0" applyFont="1" applyBorder="1"/>
    <xf numFmtId="0" fontId="6" fillId="0" borderId="9" xfId="0" applyFont="1" applyFill="1" applyBorder="1"/>
    <xf numFmtId="2" fontId="6" fillId="0" borderId="9" xfId="0" applyNumberFormat="1" applyFont="1" applyFill="1" applyBorder="1"/>
    <xf numFmtId="0" fontId="11" fillId="0" borderId="1" xfId="0" applyFont="1" applyFill="1" applyBorder="1" applyAlignment="1">
      <alignment horizontal="right"/>
    </xf>
    <xf numFmtId="0" fontId="11" fillId="0" borderId="4" xfId="0" applyFont="1" applyBorder="1"/>
    <xf numFmtId="0" fontId="13" fillId="0" borderId="30" xfId="0" applyFont="1" applyFill="1" applyBorder="1"/>
    <xf numFmtId="0" fontId="13" fillId="0" borderId="26" xfId="0" applyFont="1" applyFill="1" applyBorder="1"/>
    <xf numFmtId="49" fontId="13" fillId="0" borderId="26" xfId="0" applyNumberFormat="1" applyFont="1" applyFill="1" applyBorder="1" applyAlignment="1">
      <alignment horizontal="right" vertical="top" wrapText="1"/>
    </xf>
    <xf numFmtId="49" fontId="13" fillId="0" borderId="27" xfId="0" applyNumberFormat="1" applyFont="1" applyFill="1" applyBorder="1" applyAlignment="1">
      <alignment horizontal="right" vertical="top" wrapText="1"/>
    </xf>
    <xf numFmtId="3" fontId="13" fillId="0" borderId="26" xfId="0" applyNumberFormat="1" applyFont="1" applyFill="1" applyBorder="1"/>
    <xf numFmtId="0" fontId="6" fillId="0" borderId="1" xfId="0" applyFont="1" applyBorder="1" applyAlignment="1">
      <alignment horizontal="left"/>
    </xf>
    <xf numFmtId="0" fontId="11" fillId="0" borderId="12" xfId="0" applyFont="1" applyBorder="1"/>
    <xf numFmtId="0" fontId="12" fillId="0" borderId="30" xfId="0" applyFont="1" applyBorder="1"/>
    <xf numFmtId="0" fontId="12" fillId="0" borderId="26" xfId="0" applyFont="1" applyBorder="1"/>
    <xf numFmtId="0" fontId="10" fillId="0" borderId="26" xfId="0" applyFont="1" applyBorder="1"/>
    <xf numFmtId="0" fontId="6" fillId="0" borderId="1" xfId="0" applyFont="1" applyFill="1" applyBorder="1" applyAlignment="1">
      <alignment horizontal="left"/>
    </xf>
    <xf numFmtId="0" fontId="11" fillId="0" borderId="13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right" vertical="top" wrapText="1"/>
    </xf>
    <xf numFmtId="4" fontId="6" fillId="0" borderId="9" xfId="0" applyNumberFormat="1" applyFont="1" applyFill="1" applyBorder="1"/>
    <xf numFmtId="4" fontId="6" fillId="0" borderId="1" xfId="0" applyNumberFormat="1" applyFont="1" applyFill="1" applyBorder="1"/>
    <xf numFmtId="3" fontId="6" fillId="0" borderId="1" xfId="0" applyNumberFormat="1" applyFont="1" applyFill="1" applyBorder="1"/>
    <xf numFmtId="0" fontId="11" fillId="0" borderId="9" xfId="0" applyFont="1" applyFill="1" applyBorder="1"/>
    <xf numFmtId="49" fontId="11" fillId="0" borderId="9" xfId="0" applyNumberFormat="1" applyFont="1" applyFill="1" applyBorder="1" applyAlignment="1">
      <alignment horizontal="right" vertical="top" wrapText="1"/>
    </xf>
    <xf numFmtId="0" fontId="10" fillId="0" borderId="30" xfId="0" applyFont="1" applyBorder="1"/>
    <xf numFmtId="49" fontId="11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0" fillId="0" borderId="26" xfId="0" applyFont="1" applyBorder="1" applyAlignment="1">
      <alignment horizontal="left"/>
    </xf>
    <xf numFmtId="4" fontId="11" fillId="0" borderId="1" xfId="0" applyNumberFormat="1" applyFont="1" applyFill="1" applyBorder="1" applyAlignment="1">
      <alignment horizontal="right"/>
    </xf>
    <xf numFmtId="49" fontId="11" fillId="0" borderId="9" xfId="0" applyNumberFormat="1" applyFont="1" applyFill="1" applyBorder="1" applyAlignment="1">
      <alignment horizontal="left" vertical="top" wrapText="1"/>
    </xf>
    <xf numFmtId="3" fontId="6" fillId="0" borderId="9" xfId="0" applyNumberFormat="1" applyFont="1" applyFill="1" applyBorder="1"/>
    <xf numFmtId="0" fontId="12" fillId="2" borderId="26" xfId="0" applyFont="1" applyFill="1" applyBorder="1"/>
    <xf numFmtId="0" fontId="10" fillId="2" borderId="26" xfId="0" applyFont="1" applyFill="1" applyBorder="1"/>
    <xf numFmtId="0" fontId="10" fillId="0" borderId="25" xfId="0" applyFont="1" applyBorder="1" applyAlignment="1">
      <alignment horizontal="center" wrapText="1"/>
    </xf>
    <xf numFmtId="0" fontId="10" fillId="0" borderId="25" xfId="0" applyFont="1" applyBorder="1"/>
    <xf numFmtId="0" fontId="11" fillId="0" borderId="18" xfId="0" applyFont="1" applyBorder="1"/>
    <xf numFmtId="0" fontId="11" fillId="0" borderId="31" xfId="0" applyFont="1" applyBorder="1"/>
    <xf numFmtId="0" fontId="11" fillId="0" borderId="21" xfId="0" applyFont="1" applyFill="1" applyBorder="1"/>
    <xf numFmtId="0" fontId="11" fillId="0" borderId="16" xfId="0" applyFont="1" applyFill="1" applyBorder="1"/>
    <xf numFmtId="0" fontId="11" fillId="2" borderId="21" xfId="0" applyFont="1" applyFill="1" applyBorder="1"/>
    <xf numFmtId="0" fontId="12" fillId="2" borderId="30" xfId="0" applyFont="1" applyFill="1" applyBorder="1"/>
    <xf numFmtId="0" fontId="12" fillId="0" borderId="30" xfId="0" applyFont="1" applyFill="1" applyBorder="1"/>
    <xf numFmtId="3" fontId="11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1" fillId="0" borderId="21" xfId="0" applyFont="1" applyBorder="1" applyAlignment="1">
      <alignment horizontal="left"/>
    </xf>
    <xf numFmtId="0" fontId="11" fillId="0" borderId="21" xfId="0" applyFont="1" applyFill="1" applyBorder="1" applyAlignment="1">
      <alignment horizontal="left"/>
    </xf>
    <xf numFmtId="0" fontId="6" fillId="0" borderId="21" xfId="0" applyFont="1" applyBorder="1" applyAlignment="1">
      <alignment horizontal="left"/>
    </xf>
    <xf numFmtId="49" fontId="11" fillId="0" borderId="1" xfId="0" applyNumberFormat="1" applyFont="1" applyFill="1" applyBorder="1" applyAlignment="1">
      <alignment horizontal="right" wrapText="1"/>
    </xf>
    <xf numFmtId="0" fontId="6" fillId="0" borderId="12" xfId="0" applyFont="1" applyFill="1" applyBorder="1" applyAlignment="1">
      <alignment horizontal="left"/>
    </xf>
    <xf numFmtId="0" fontId="10" fillId="0" borderId="30" xfId="0" applyFont="1" applyFill="1" applyBorder="1" applyAlignment="1">
      <alignment horizontal="left"/>
    </xf>
    <xf numFmtId="0" fontId="10" fillId="0" borderId="26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5" fillId="0" borderId="9" xfId="0" applyFont="1" applyFill="1" applyBorder="1"/>
    <xf numFmtId="49" fontId="5" fillId="0" borderId="9" xfId="0" applyNumberFormat="1" applyFont="1" applyFill="1" applyBorder="1" applyAlignment="1">
      <alignment horizontal="right" vertical="top" wrapText="1"/>
    </xf>
    <xf numFmtId="49" fontId="5" fillId="0" borderId="9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/>
    <xf numFmtId="0" fontId="5" fillId="0" borderId="21" xfId="0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14" fillId="0" borderId="3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49" fontId="5" fillId="0" borderId="1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3" fontId="5" fillId="0" borderId="1" xfId="0" applyNumberFormat="1" applyFont="1" applyFill="1" applyBorder="1"/>
    <xf numFmtId="0" fontId="11" fillId="0" borderId="34" xfId="0" applyFont="1" applyBorder="1"/>
    <xf numFmtId="0" fontId="11" fillId="0" borderId="33" xfId="0" applyFont="1" applyBorder="1"/>
    <xf numFmtId="0" fontId="11" fillId="0" borderId="35" xfId="0" applyFont="1" applyBorder="1"/>
    <xf numFmtId="0" fontId="10" fillId="0" borderId="32" xfId="0" applyFont="1" applyBorder="1" applyAlignment="1">
      <alignment horizontal="center"/>
    </xf>
    <xf numFmtId="0" fontId="5" fillId="0" borderId="39" xfId="0" applyFont="1" applyFill="1" applyBorder="1"/>
    <xf numFmtId="0" fontId="11" fillId="0" borderId="20" xfId="0" applyFont="1" applyFill="1" applyBorder="1"/>
    <xf numFmtId="0" fontId="11" fillId="0" borderId="4" xfId="0" applyFont="1" applyFill="1" applyBorder="1"/>
    <xf numFmtId="49" fontId="11" fillId="0" borderId="4" xfId="0" applyNumberFormat="1" applyFont="1" applyFill="1" applyBorder="1" applyAlignment="1">
      <alignment horizontal="righ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0" fontId="10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left"/>
    </xf>
    <xf numFmtId="49" fontId="11" fillId="0" borderId="13" xfId="0" applyNumberFormat="1" applyFont="1" applyFill="1" applyBorder="1" applyAlignment="1">
      <alignment horizontal="right" vertical="top" wrapText="1"/>
    </xf>
    <xf numFmtId="49" fontId="11" fillId="0" borderId="13" xfId="0" applyNumberFormat="1" applyFont="1" applyFill="1" applyBorder="1" applyAlignment="1">
      <alignment horizontal="left" vertical="top" wrapText="1"/>
    </xf>
    <xf numFmtId="4" fontId="6" fillId="0" borderId="13" xfId="0" applyNumberFormat="1" applyFont="1" applyFill="1" applyBorder="1"/>
    <xf numFmtId="3" fontId="6" fillId="0" borderId="13" xfId="0" applyNumberFormat="1" applyFont="1" applyFill="1" applyBorder="1"/>
    <xf numFmtId="0" fontId="6" fillId="0" borderId="13" xfId="0" applyFont="1" applyFill="1" applyBorder="1"/>
    <xf numFmtId="0" fontId="11" fillId="0" borderId="35" xfId="0" applyFont="1" applyFill="1" applyBorder="1"/>
    <xf numFmtId="0" fontId="11" fillId="0" borderId="12" xfId="0" applyFont="1" applyFill="1" applyBorder="1"/>
    <xf numFmtId="49" fontId="11" fillId="0" borderId="12" xfId="0" applyNumberFormat="1" applyFont="1" applyFill="1" applyBorder="1" applyAlignment="1">
      <alignment horizontal="right" vertical="top" wrapText="1"/>
    </xf>
    <xf numFmtId="49" fontId="11" fillId="0" borderId="12" xfId="0" applyNumberFormat="1" applyFont="1" applyFill="1" applyBorder="1" applyAlignment="1">
      <alignment horizontal="left" vertical="top" wrapText="1"/>
    </xf>
    <xf numFmtId="4" fontId="6" fillId="0" borderId="12" xfId="0" applyNumberFormat="1" applyFont="1" applyFill="1" applyBorder="1"/>
    <xf numFmtId="3" fontId="6" fillId="0" borderId="12" xfId="0" applyNumberFormat="1" applyFont="1" applyFill="1" applyBorder="1"/>
    <xf numFmtId="0" fontId="6" fillId="0" borderId="12" xfId="0" applyFont="1" applyFill="1" applyBorder="1"/>
    <xf numFmtId="0" fontId="12" fillId="0" borderId="26" xfId="0" applyFont="1" applyFill="1" applyBorder="1"/>
    <xf numFmtId="49" fontId="12" fillId="0" borderId="26" xfId="0" applyNumberFormat="1" applyFont="1" applyFill="1" applyBorder="1" applyAlignment="1">
      <alignment horizontal="right" vertical="top" wrapText="1"/>
    </xf>
    <xf numFmtId="49" fontId="12" fillId="0" borderId="26" xfId="0" applyNumberFormat="1" applyFont="1" applyFill="1" applyBorder="1" applyAlignment="1">
      <alignment horizontal="left" vertical="top" wrapText="1"/>
    </xf>
    <xf numFmtId="4" fontId="10" fillId="0" borderId="26" xfId="0" applyNumberFormat="1" applyFont="1" applyFill="1" applyBorder="1"/>
    <xf numFmtId="3" fontId="10" fillId="0" borderId="26" xfId="0" applyNumberFormat="1" applyFont="1" applyFill="1" applyBorder="1"/>
    <xf numFmtId="0" fontId="10" fillId="0" borderId="26" xfId="0" applyFont="1" applyFill="1" applyBorder="1"/>
    <xf numFmtId="0" fontId="11" fillId="2" borderId="22" xfId="0" applyFont="1" applyFill="1" applyBorder="1"/>
    <xf numFmtId="0" fontId="11" fillId="2" borderId="9" xfId="0" applyFont="1" applyFill="1" applyBorder="1"/>
    <xf numFmtId="0" fontId="12" fillId="0" borderId="40" xfId="0" applyFont="1" applyFill="1" applyBorder="1"/>
    <xf numFmtId="2" fontId="10" fillId="0" borderId="26" xfId="0" applyNumberFormat="1" applyFont="1" applyFill="1" applyBorder="1"/>
    <xf numFmtId="0" fontId="11" fillId="0" borderId="39" xfId="0" applyFont="1" applyFill="1" applyBorder="1"/>
    <xf numFmtId="0" fontId="10" fillId="2" borderId="30" xfId="0" applyFont="1" applyFill="1" applyBorder="1"/>
    <xf numFmtId="0" fontId="6" fillId="0" borderId="39" xfId="0" applyFont="1" applyFill="1" applyBorder="1"/>
    <xf numFmtId="0" fontId="6" fillId="0" borderId="9" xfId="0" applyFont="1" applyFill="1" applyBorder="1" applyAlignment="1">
      <alignment horizontal="right"/>
    </xf>
    <xf numFmtId="0" fontId="11" fillId="0" borderId="20" xfId="0" applyFont="1" applyBorder="1" applyAlignment="1">
      <alignment horizontal="left"/>
    </xf>
    <xf numFmtId="49" fontId="11" fillId="0" borderId="4" xfId="0" applyNumberFormat="1" applyFont="1" applyFill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6" fillId="0" borderId="30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left"/>
    </xf>
    <xf numFmtId="4" fontId="6" fillId="0" borderId="4" xfId="0" applyNumberFormat="1" applyFont="1" applyFill="1" applyBorder="1"/>
    <xf numFmtId="3" fontId="6" fillId="0" borderId="4" xfId="0" applyNumberFormat="1" applyFont="1" applyFill="1" applyBorder="1"/>
    <xf numFmtId="0" fontId="6" fillId="0" borderId="4" xfId="0" applyFont="1" applyFill="1" applyBorder="1"/>
    <xf numFmtId="49" fontId="11" fillId="0" borderId="4" xfId="0" applyNumberFormat="1" applyFont="1" applyFill="1" applyBorder="1" applyAlignment="1">
      <alignment horizontal="righ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horizontal="right" vertical="center" wrapText="1"/>
    </xf>
    <xf numFmtId="49" fontId="11" fillId="0" borderId="9" xfId="0" applyNumberFormat="1" applyFont="1" applyFill="1" applyBorder="1" applyAlignment="1">
      <alignment horizontal="left" vertical="center" wrapText="1"/>
    </xf>
    <xf numFmtId="4" fontId="6" fillId="0" borderId="9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49" fontId="12" fillId="0" borderId="26" xfId="0" applyNumberFormat="1" applyFont="1" applyFill="1" applyBorder="1" applyAlignment="1">
      <alignment horizontal="right" vertical="center" wrapText="1"/>
    </xf>
    <xf numFmtId="49" fontId="12" fillId="0" borderId="26" xfId="0" applyNumberFormat="1" applyFont="1" applyFill="1" applyBorder="1" applyAlignment="1">
      <alignment horizontal="left" vertical="center" wrapText="1"/>
    </xf>
    <xf numFmtId="4" fontId="10" fillId="0" borderId="26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vertical="center"/>
    </xf>
    <xf numFmtId="4" fontId="4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4" xfId="0" applyFont="1" applyFill="1" applyBorder="1"/>
    <xf numFmtId="4" fontId="3" fillId="0" borderId="4" xfId="0" applyNumberFormat="1" applyFont="1" applyFill="1" applyBorder="1"/>
    <xf numFmtId="3" fontId="3" fillId="0" borderId="4" xfId="0" applyNumberFormat="1" applyFont="1" applyFill="1" applyBorder="1"/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0" fontId="13" fillId="0" borderId="27" xfId="0" applyFont="1" applyFill="1" applyBorder="1"/>
    <xf numFmtId="49" fontId="2" fillId="0" borderId="4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/>
    </xf>
    <xf numFmtId="4" fontId="2" fillId="0" borderId="4" xfId="0" applyNumberFormat="1" applyFont="1" applyFill="1" applyBorder="1"/>
    <xf numFmtId="3" fontId="2" fillId="0" borderId="4" xfId="0" applyNumberFormat="1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left"/>
    </xf>
    <xf numFmtId="4" fontId="2" fillId="0" borderId="1" xfId="0" applyNumberFormat="1" applyFont="1" applyFill="1" applyBorder="1"/>
    <xf numFmtId="3" fontId="2" fillId="0" borderId="1" xfId="0" applyNumberFormat="1" applyFont="1" applyFill="1" applyBorder="1"/>
    <xf numFmtId="0" fontId="2" fillId="0" borderId="1" xfId="0" applyFont="1" applyFill="1" applyBorder="1"/>
    <xf numFmtId="4" fontId="2" fillId="0" borderId="9" xfId="0" applyNumberFormat="1" applyFont="1" applyFill="1" applyBorder="1"/>
    <xf numFmtId="3" fontId="2" fillId="0" borderId="9" xfId="0" applyNumberFormat="1" applyFont="1" applyFill="1" applyBorder="1"/>
    <xf numFmtId="0" fontId="2" fillId="0" borderId="9" xfId="0" applyFont="1" applyFill="1" applyBorder="1"/>
    <xf numFmtId="0" fontId="6" fillId="0" borderId="4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1" xfId="0" applyFont="1" applyFill="1" applyBorder="1"/>
    <xf numFmtId="1" fontId="6" fillId="0" borderId="1" xfId="0" applyNumberFormat="1" applyFont="1" applyFill="1" applyBorder="1"/>
    <xf numFmtId="1" fontId="6" fillId="0" borderId="11" xfId="0" applyNumberFormat="1" applyFont="1" applyFill="1" applyBorder="1"/>
    <xf numFmtId="4" fontId="5" fillId="0" borderId="1" xfId="0" applyNumberFormat="1" applyFont="1" applyFill="1" applyBorder="1"/>
    <xf numFmtId="49" fontId="11" fillId="0" borderId="9" xfId="0" applyNumberFormat="1" applyFont="1" applyFill="1" applyBorder="1" applyAlignment="1">
      <alignment horizontal="left"/>
    </xf>
    <xf numFmtId="49" fontId="12" fillId="0" borderId="26" xfId="0" applyNumberFormat="1" applyFont="1" applyFill="1" applyBorder="1" applyAlignment="1">
      <alignment horizontal="left"/>
    </xf>
    <xf numFmtId="4" fontId="4" fillId="0" borderId="1" xfId="0" applyNumberFormat="1" applyFont="1" applyFill="1" applyBorder="1"/>
    <xf numFmtId="3" fontId="4" fillId="0" borderId="1" xfId="0" applyNumberFormat="1" applyFont="1" applyFill="1" applyBorder="1"/>
    <xf numFmtId="0" fontId="4" fillId="0" borderId="1" xfId="0" applyFont="1" applyFill="1" applyBorder="1" applyAlignment="1">
      <alignment horizontal="left"/>
    </xf>
    <xf numFmtId="4" fontId="4" fillId="0" borderId="9" xfId="0" applyNumberFormat="1" applyFont="1" applyFill="1" applyBorder="1"/>
    <xf numFmtId="3" fontId="4" fillId="0" borderId="9" xfId="0" applyNumberFormat="1" applyFont="1" applyFill="1" applyBorder="1"/>
    <xf numFmtId="0" fontId="4" fillId="0" borderId="9" xfId="0" applyFont="1" applyFill="1" applyBorder="1"/>
    <xf numFmtId="0" fontId="11" fillId="0" borderId="4" xfId="0" applyNumberFormat="1" applyFont="1" applyFill="1" applyBorder="1" applyAlignment="1">
      <alignment horizontal="right" vertical="top" wrapText="1"/>
    </xf>
    <xf numFmtId="0" fontId="11" fillId="0" borderId="1" xfId="0" applyNumberFormat="1" applyFont="1" applyFill="1" applyBorder="1" applyAlignment="1">
      <alignment horizontal="right" vertical="top" wrapText="1"/>
    </xf>
    <xf numFmtId="49" fontId="12" fillId="0" borderId="28" xfId="0" applyNumberFormat="1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left"/>
    </xf>
    <xf numFmtId="49" fontId="11" fillId="0" borderId="17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9" fontId="11" fillId="0" borderId="19" xfId="0" applyNumberFormat="1" applyFont="1" applyFill="1" applyBorder="1" applyAlignment="1">
      <alignment horizontal="left"/>
    </xf>
    <xf numFmtId="49" fontId="12" fillId="0" borderId="28" xfId="0" applyNumberFormat="1" applyFont="1" applyFill="1" applyBorder="1" applyAlignment="1">
      <alignment horizontal="left"/>
    </xf>
    <xf numFmtId="165" fontId="6" fillId="0" borderId="1" xfId="0" applyNumberFormat="1" applyFont="1" applyFill="1" applyBorder="1"/>
    <xf numFmtId="49" fontId="11" fillId="0" borderId="12" xfId="0" applyNumberFormat="1" applyFont="1" applyFill="1" applyBorder="1" applyAlignment="1">
      <alignment horizontal="left"/>
    </xf>
    <xf numFmtId="49" fontId="11" fillId="0" borderId="4" xfId="0" applyNumberFormat="1" applyFont="1" applyFill="1" applyBorder="1" applyAlignment="1">
      <alignment horizontal="right" wrapText="1"/>
    </xf>
    <xf numFmtId="4" fontId="6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right"/>
    </xf>
    <xf numFmtId="49" fontId="11" fillId="0" borderId="2" xfId="0" applyNumberFormat="1" applyFont="1" applyFill="1" applyBorder="1" applyAlignment="1">
      <alignment horizontal="left" vertical="top" wrapText="1"/>
    </xf>
    <xf numFmtId="4" fontId="6" fillId="0" borderId="2" xfId="0" applyNumberFormat="1" applyFont="1" applyFill="1" applyBorder="1"/>
    <xf numFmtId="3" fontId="6" fillId="0" borderId="2" xfId="0" applyNumberFormat="1" applyFont="1" applyFill="1" applyBorder="1"/>
    <xf numFmtId="0" fontId="6" fillId="0" borderId="2" xfId="0" applyNumberFormat="1" applyFont="1" applyFill="1" applyBorder="1"/>
    <xf numFmtId="0" fontId="6" fillId="0" borderId="2" xfId="0" applyFont="1" applyFill="1" applyBorder="1"/>
    <xf numFmtId="0" fontId="6" fillId="0" borderId="1" xfId="0" applyNumberFormat="1" applyFont="1" applyFill="1" applyBorder="1"/>
    <xf numFmtId="0" fontId="4" fillId="0" borderId="1" xfId="0" applyNumberFormat="1" applyFont="1" applyFill="1" applyBorder="1"/>
    <xf numFmtId="4" fontId="11" fillId="3" borderId="5" xfId="0" applyNumberFormat="1" applyFont="1" applyFill="1" applyBorder="1" applyAlignment="1">
      <alignment horizontal="right" vertical="top" wrapText="1"/>
    </xf>
    <xf numFmtId="4" fontId="11" fillId="3" borderId="7" xfId="0" applyNumberFormat="1" applyFont="1" applyFill="1" applyBorder="1" applyAlignment="1">
      <alignment horizontal="right" vertical="top" wrapText="1"/>
    </xf>
    <xf numFmtId="4" fontId="11" fillId="3" borderId="10" xfId="0" applyNumberFormat="1" applyFont="1" applyFill="1" applyBorder="1" applyAlignment="1">
      <alignment horizontal="right" vertical="top" wrapText="1"/>
    </xf>
    <xf numFmtId="4" fontId="11" fillId="3" borderId="24" xfId="0" applyNumberFormat="1" applyFont="1" applyFill="1" applyBorder="1" applyAlignment="1">
      <alignment horizontal="right" vertical="top" wrapText="1"/>
    </xf>
    <xf numFmtId="4" fontId="11" fillId="3" borderId="5" xfId="0" applyNumberFormat="1" applyFont="1" applyFill="1" applyBorder="1" applyAlignment="1">
      <alignment horizontal="right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4" fontId="11" fillId="3" borderId="10" xfId="0" applyNumberFormat="1" applyFont="1" applyFill="1" applyBorder="1" applyAlignment="1">
      <alignment horizontal="right" vertical="center" wrapText="1"/>
    </xf>
    <xf numFmtId="4" fontId="11" fillId="3" borderId="24" xfId="0" applyNumberFormat="1" applyFont="1" applyFill="1" applyBorder="1" applyAlignment="1">
      <alignment horizontal="right" vertical="center" wrapText="1"/>
    </xf>
    <xf numFmtId="4" fontId="11" fillId="3" borderId="23" xfId="0" applyNumberFormat="1" applyFont="1" applyFill="1" applyBorder="1" applyAlignment="1">
      <alignment horizontal="right" vertical="top" wrapText="1"/>
    </xf>
    <xf numFmtId="4" fontId="5" fillId="3" borderId="10" xfId="0" applyNumberFormat="1" applyFont="1" applyFill="1" applyBorder="1" applyAlignment="1">
      <alignment horizontal="right"/>
    </xf>
    <xf numFmtId="4" fontId="6" fillId="3" borderId="24" xfId="0" applyNumberFormat="1" applyFont="1" applyFill="1" applyBorder="1" applyAlignment="1">
      <alignment horizontal="right"/>
    </xf>
    <xf numFmtId="4" fontId="11" fillId="3" borderId="14" xfId="0" applyNumberFormat="1" applyFont="1" applyFill="1" applyBorder="1" applyAlignment="1">
      <alignment horizontal="right" vertical="top" wrapText="1"/>
    </xf>
    <xf numFmtId="4" fontId="5" fillId="3" borderId="7" xfId="0" applyNumberFormat="1" applyFont="1" applyFill="1" applyBorder="1" applyAlignment="1">
      <alignment horizontal="right" vertical="top" wrapText="1"/>
    </xf>
    <xf numFmtId="4" fontId="6" fillId="3" borderId="7" xfId="0" applyNumberFormat="1" applyFont="1" applyFill="1" applyBorder="1" applyAlignment="1">
      <alignment horizontal="right"/>
    </xf>
    <xf numFmtId="4" fontId="6" fillId="3" borderId="23" xfId="0" applyNumberFormat="1" applyFont="1" applyFill="1" applyBorder="1" applyAlignment="1">
      <alignment horizontal="right"/>
    </xf>
    <xf numFmtId="4" fontId="6" fillId="3" borderId="29" xfId="0" applyNumberFormat="1" applyFont="1" applyFill="1" applyBorder="1" applyAlignment="1">
      <alignment horizontal="right"/>
    </xf>
    <xf numFmtId="4" fontId="6" fillId="3" borderId="10" xfId="0" applyNumberFormat="1" applyFont="1" applyFill="1" applyBorder="1" applyAlignment="1">
      <alignment horizontal="right"/>
    </xf>
    <xf numFmtId="4" fontId="11" fillId="3" borderId="5" xfId="0" applyNumberFormat="1" applyFont="1" applyFill="1" applyBorder="1" applyAlignment="1">
      <alignment horizontal="right" wrapText="1"/>
    </xf>
    <xf numFmtId="4" fontId="11" fillId="3" borderId="7" xfId="0" applyNumberFormat="1" applyFont="1" applyFill="1" applyBorder="1" applyAlignment="1">
      <alignment horizontal="right" wrapText="1"/>
    </xf>
    <xf numFmtId="4" fontId="11" fillId="3" borderId="7" xfId="0" applyNumberFormat="1" applyFont="1" applyFill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16" fillId="0" borderId="0" xfId="0" applyFont="1"/>
  </cellXfs>
  <cellStyles count="2">
    <cellStyle name="Normálne" xfId="0" builtinId="0"/>
    <cellStyle name="Normálne 2" xfId="1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8"/>
  <sheetViews>
    <sheetView tabSelected="1" topLeftCell="A1626" workbookViewId="0">
      <selection activeCell="E1654" sqref="E1654"/>
    </sheetView>
  </sheetViews>
  <sheetFormatPr defaultRowHeight="15" x14ac:dyDescent="0.25"/>
  <cols>
    <col min="1" max="1" width="22.85546875" customWidth="1"/>
    <col min="2" max="2" width="38.5703125" customWidth="1"/>
    <col min="3" max="3" width="11.42578125" customWidth="1"/>
    <col min="4" max="4" width="24.28515625" customWidth="1"/>
    <col min="5" max="5" width="33.140625" customWidth="1"/>
    <col min="8" max="8" width="10.28515625" customWidth="1"/>
    <col min="9" max="9" width="10.5703125" customWidth="1"/>
    <col min="10" max="10" width="15.5703125" customWidth="1"/>
    <col min="11" max="11" width="14.7109375" customWidth="1"/>
  </cols>
  <sheetData>
    <row r="1" spans="1:10" s="2" customFormat="1" x14ac:dyDescent="0.25">
      <c r="A1" s="234" t="s">
        <v>4129</v>
      </c>
      <c r="J1" s="234" t="s">
        <v>4127</v>
      </c>
    </row>
    <row r="2" spans="1:10" s="2" customFormat="1" x14ac:dyDescent="0.25">
      <c r="A2" s="235" t="s">
        <v>4126</v>
      </c>
      <c r="B2" s="235"/>
    </row>
    <row r="3" spans="1:10" ht="15.75" thickBot="1" x14ac:dyDescent="0.3"/>
    <row r="4" spans="1:10" ht="42.75" customHeight="1" thickBot="1" x14ac:dyDescent="0.3">
      <c r="A4" s="84" t="s">
        <v>0</v>
      </c>
      <c r="B4" s="85" t="s">
        <v>1</v>
      </c>
      <c r="C4" s="85" t="s">
        <v>2</v>
      </c>
      <c r="D4" s="85" t="s">
        <v>3</v>
      </c>
      <c r="E4" s="85" t="s">
        <v>91</v>
      </c>
      <c r="F4" s="85" t="s">
        <v>4</v>
      </c>
      <c r="G4" s="85" t="s">
        <v>92</v>
      </c>
      <c r="H4" s="85" t="s">
        <v>5</v>
      </c>
      <c r="I4" s="85" t="s">
        <v>6</v>
      </c>
      <c r="J4" s="86" t="s">
        <v>4128</v>
      </c>
    </row>
    <row r="5" spans="1:10" x14ac:dyDescent="0.25">
      <c r="A5" s="236" t="s">
        <v>90</v>
      </c>
      <c r="B5" s="10" t="s">
        <v>21</v>
      </c>
      <c r="C5" s="11" t="s">
        <v>22</v>
      </c>
      <c r="D5" s="98" t="s">
        <v>23</v>
      </c>
      <c r="E5" s="99" t="s">
        <v>96</v>
      </c>
      <c r="F5" s="135"/>
      <c r="G5" s="136"/>
      <c r="H5" s="136">
        <v>140</v>
      </c>
      <c r="I5" s="137">
        <v>2003</v>
      </c>
      <c r="J5" s="214"/>
    </row>
    <row r="6" spans="1:10" x14ac:dyDescent="0.25">
      <c r="A6" s="237"/>
      <c r="B6" s="13" t="s">
        <v>21</v>
      </c>
      <c r="C6" s="14" t="s">
        <v>24</v>
      </c>
      <c r="D6" s="37" t="s">
        <v>25</v>
      </c>
      <c r="E6" s="44" t="s">
        <v>96</v>
      </c>
      <c r="F6" s="39"/>
      <c r="G6" s="40"/>
      <c r="H6" s="40">
        <v>140</v>
      </c>
      <c r="I6" s="9">
        <v>2003</v>
      </c>
      <c r="J6" s="215"/>
    </row>
    <row r="7" spans="1:10" x14ac:dyDescent="0.25">
      <c r="A7" s="237"/>
      <c r="B7" s="13" t="s">
        <v>20</v>
      </c>
      <c r="C7" s="14" t="s">
        <v>26</v>
      </c>
      <c r="D7" s="37" t="s">
        <v>27</v>
      </c>
      <c r="E7" s="44" t="s">
        <v>4101</v>
      </c>
      <c r="F7" s="39">
        <v>50</v>
      </c>
      <c r="G7" s="40">
        <v>3922</v>
      </c>
      <c r="H7" s="40">
        <v>3880</v>
      </c>
      <c r="I7" s="9">
        <v>1997</v>
      </c>
      <c r="J7" s="215"/>
    </row>
    <row r="8" spans="1:10" x14ac:dyDescent="0.25">
      <c r="A8" s="237"/>
      <c r="B8" s="13" t="s">
        <v>9</v>
      </c>
      <c r="C8" s="14" t="s">
        <v>28</v>
      </c>
      <c r="D8" s="37" t="s">
        <v>29</v>
      </c>
      <c r="E8" s="44" t="s">
        <v>4102</v>
      </c>
      <c r="F8" s="39">
        <v>47</v>
      </c>
      <c r="G8" s="40">
        <v>1896</v>
      </c>
      <c r="H8" s="40">
        <v>1160</v>
      </c>
      <c r="I8" s="9">
        <v>2004</v>
      </c>
      <c r="J8" s="215"/>
    </row>
    <row r="9" spans="1:10" x14ac:dyDescent="0.25">
      <c r="A9" s="237"/>
      <c r="B9" s="13" t="s">
        <v>9</v>
      </c>
      <c r="C9" s="14" t="s">
        <v>30</v>
      </c>
      <c r="D9" s="37" t="s">
        <v>31</v>
      </c>
      <c r="E9" s="44" t="s">
        <v>4102</v>
      </c>
      <c r="F9" s="39">
        <v>47</v>
      </c>
      <c r="G9" s="40">
        <v>1896</v>
      </c>
      <c r="H9" s="40">
        <v>1160</v>
      </c>
      <c r="I9" s="9">
        <v>2004</v>
      </c>
      <c r="J9" s="215"/>
    </row>
    <row r="10" spans="1:10" x14ac:dyDescent="0.25">
      <c r="A10" s="237"/>
      <c r="B10" s="13" t="s">
        <v>107</v>
      </c>
      <c r="C10" s="14">
        <v>51107</v>
      </c>
      <c r="D10" s="37" t="s">
        <v>32</v>
      </c>
      <c r="E10" s="44" t="s">
        <v>4103</v>
      </c>
      <c r="F10" s="39">
        <v>74</v>
      </c>
      <c r="G10" s="40"/>
      <c r="H10" s="40">
        <v>8130</v>
      </c>
      <c r="I10" s="9">
        <v>2001</v>
      </c>
      <c r="J10" s="215"/>
    </row>
    <row r="11" spans="1:10" x14ac:dyDescent="0.25">
      <c r="A11" s="237"/>
      <c r="B11" s="13" t="s">
        <v>7</v>
      </c>
      <c r="C11" s="14" t="s">
        <v>33</v>
      </c>
      <c r="D11" s="37" t="s">
        <v>34</v>
      </c>
      <c r="E11" s="44" t="s">
        <v>4104</v>
      </c>
      <c r="F11" s="39">
        <v>47</v>
      </c>
      <c r="G11" s="40">
        <v>1896</v>
      </c>
      <c r="H11" s="40">
        <v>1160</v>
      </c>
      <c r="I11" s="9">
        <v>2005</v>
      </c>
      <c r="J11" s="215"/>
    </row>
    <row r="12" spans="1:10" x14ac:dyDescent="0.25">
      <c r="A12" s="237"/>
      <c r="B12" s="13" t="s">
        <v>8</v>
      </c>
      <c r="C12" s="14" t="s">
        <v>35</v>
      </c>
      <c r="D12" s="37" t="s">
        <v>36</v>
      </c>
      <c r="E12" s="44" t="s">
        <v>4105</v>
      </c>
      <c r="F12" s="39">
        <v>77</v>
      </c>
      <c r="G12" s="40">
        <v>1896</v>
      </c>
      <c r="H12" s="40">
        <v>1432</v>
      </c>
      <c r="I12" s="9">
        <v>2006</v>
      </c>
      <c r="J12" s="215"/>
    </row>
    <row r="13" spans="1:10" x14ac:dyDescent="0.25">
      <c r="A13" s="237"/>
      <c r="B13" s="13" t="s">
        <v>12</v>
      </c>
      <c r="C13" s="14" t="s">
        <v>37</v>
      </c>
      <c r="D13" s="37" t="s">
        <v>38</v>
      </c>
      <c r="E13" s="44" t="s">
        <v>105</v>
      </c>
      <c r="F13" s="39">
        <v>100</v>
      </c>
      <c r="G13" s="40">
        <v>2477</v>
      </c>
      <c r="H13" s="40">
        <v>1935</v>
      </c>
      <c r="I13" s="9">
        <v>2007</v>
      </c>
      <c r="J13" s="215"/>
    </row>
    <row r="14" spans="1:10" x14ac:dyDescent="0.25">
      <c r="A14" s="237"/>
      <c r="B14" s="13" t="s">
        <v>12</v>
      </c>
      <c r="C14" s="14" t="s">
        <v>39</v>
      </c>
      <c r="D14" s="37" t="s">
        <v>40</v>
      </c>
      <c r="E14" s="44" t="s">
        <v>105</v>
      </c>
      <c r="F14" s="39">
        <v>100</v>
      </c>
      <c r="G14" s="40">
        <v>2477</v>
      </c>
      <c r="H14" s="40">
        <v>1935</v>
      </c>
      <c r="I14" s="9">
        <v>2007</v>
      </c>
      <c r="J14" s="215"/>
    </row>
    <row r="15" spans="1:10" x14ac:dyDescent="0.25">
      <c r="A15" s="237"/>
      <c r="B15" s="13" t="s">
        <v>17</v>
      </c>
      <c r="C15" s="14" t="s">
        <v>41</v>
      </c>
      <c r="D15" s="37" t="s">
        <v>42</v>
      </c>
      <c r="E15" s="44" t="s">
        <v>105</v>
      </c>
      <c r="F15" s="39">
        <v>100</v>
      </c>
      <c r="G15" s="40">
        <v>2477</v>
      </c>
      <c r="H15" s="40">
        <v>1935</v>
      </c>
      <c r="I15" s="9">
        <v>2007</v>
      </c>
      <c r="J15" s="215"/>
    </row>
    <row r="16" spans="1:10" x14ac:dyDescent="0.25">
      <c r="A16" s="237"/>
      <c r="B16" s="13" t="s">
        <v>19</v>
      </c>
      <c r="C16" s="14" t="s">
        <v>43</v>
      </c>
      <c r="D16" s="37" t="s">
        <v>44</v>
      </c>
      <c r="E16" s="44" t="s">
        <v>97</v>
      </c>
      <c r="F16" s="39">
        <v>105</v>
      </c>
      <c r="G16" s="40">
        <v>2500</v>
      </c>
      <c r="H16" s="40">
        <v>1850</v>
      </c>
      <c r="I16" s="9">
        <v>2008</v>
      </c>
      <c r="J16" s="215"/>
    </row>
    <row r="17" spans="1:10" x14ac:dyDescent="0.25">
      <c r="A17" s="237"/>
      <c r="B17" s="13" t="s">
        <v>19</v>
      </c>
      <c r="C17" s="14" t="s">
        <v>45</v>
      </c>
      <c r="D17" s="37" t="s">
        <v>46</v>
      </c>
      <c r="E17" s="44" t="s">
        <v>97</v>
      </c>
      <c r="F17" s="39">
        <v>105</v>
      </c>
      <c r="G17" s="40">
        <v>2500</v>
      </c>
      <c r="H17" s="40">
        <v>1850</v>
      </c>
      <c r="I17" s="9">
        <v>2008</v>
      </c>
      <c r="J17" s="215"/>
    </row>
    <row r="18" spans="1:10" x14ac:dyDescent="0.25">
      <c r="A18" s="237"/>
      <c r="B18" s="13" t="s">
        <v>19</v>
      </c>
      <c r="C18" s="14" t="s">
        <v>47</v>
      </c>
      <c r="D18" s="37" t="s">
        <v>48</v>
      </c>
      <c r="E18" s="44" t="s">
        <v>97</v>
      </c>
      <c r="F18" s="39">
        <v>105</v>
      </c>
      <c r="G18" s="40">
        <v>2500</v>
      </c>
      <c r="H18" s="40">
        <v>1850</v>
      </c>
      <c r="I18" s="9">
        <v>2008</v>
      </c>
      <c r="J18" s="215"/>
    </row>
    <row r="19" spans="1:10" x14ac:dyDescent="0.25">
      <c r="A19" s="237"/>
      <c r="B19" s="13" t="s">
        <v>49</v>
      </c>
      <c r="C19" s="14" t="s">
        <v>93</v>
      </c>
      <c r="D19" s="37" t="s">
        <v>50</v>
      </c>
      <c r="E19" s="44" t="s">
        <v>4106</v>
      </c>
      <c r="F19" s="39">
        <v>75</v>
      </c>
      <c r="G19" s="40">
        <v>3990</v>
      </c>
      <c r="H19" s="40">
        <v>8032</v>
      </c>
      <c r="I19" s="9">
        <v>2008</v>
      </c>
      <c r="J19" s="215"/>
    </row>
    <row r="20" spans="1:10" x14ac:dyDescent="0.25">
      <c r="A20" s="237"/>
      <c r="B20" s="13" t="s">
        <v>49</v>
      </c>
      <c r="C20" s="14" t="s">
        <v>94</v>
      </c>
      <c r="D20" s="37" t="s">
        <v>51</v>
      </c>
      <c r="E20" s="44" t="s">
        <v>4106</v>
      </c>
      <c r="F20" s="39">
        <v>75</v>
      </c>
      <c r="G20" s="40">
        <v>3990</v>
      </c>
      <c r="H20" s="40">
        <v>8032</v>
      </c>
      <c r="I20" s="9">
        <v>2008</v>
      </c>
      <c r="J20" s="215"/>
    </row>
    <row r="21" spans="1:10" x14ac:dyDescent="0.25">
      <c r="A21" s="237"/>
      <c r="B21" s="13" t="s">
        <v>14</v>
      </c>
      <c r="C21" s="14" t="s">
        <v>52</v>
      </c>
      <c r="D21" s="37" t="s">
        <v>53</v>
      </c>
      <c r="E21" s="44" t="s">
        <v>99</v>
      </c>
      <c r="F21" s="39">
        <v>62.5</v>
      </c>
      <c r="G21" s="40">
        <v>1328</v>
      </c>
      <c r="H21" s="40">
        <v>1135</v>
      </c>
      <c r="I21" s="9">
        <v>2010</v>
      </c>
      <c r="J21" s="215"/>
    </row>
    <row r="22" spans="1:10" x14ac:dyDescent="0.25">
      <c r="A22" s="237"/>
      <c r="B22" s="13" t="s">
        <v>14</v>
      </c>
      <c r="C22" s="14" t="s">
        <v>54</v>
      </c>
      <c r="D22" s="37" t="s">
        <v>55</v>
      </c>
      <c r="E22" s="44" t="s">
        <v>99</v>
      </c>
      <c r="F22" s="39">
        <v>62.5</v>
      </c>
      <c r="G22" s="40">
        <v>1328</v>
      </c>
      <c r="H22" s="40">
        <v>1135</v>
      </c>
      <c r="I22" s="9">
        <v>2011</v>
      </c>
      <c r="J22" s="215"/>
    </row>
    <row r="23" spans="1:10" x14ac:dyDescent="0.25">
      <c r="A23" s="237"/>
      <c r="B23" s="13" t="s">
        <v>56</v>
      </c>
      <c r="C23" s="14" t="s">
        <v>57</v>
      </c>
      <c r="D23" s="37" t="s">
        <v>58</v>
      </c>
      <c r="E23" s="44" t="s">
        <v>100</v>
      </c>
      <c r="F23" s="39"/>
      <c r="G23" s="40"/>
      <c r="H23" s="40">
        <v>185</v>
      </c>
      <c r="I23" s="9">
        <v>2008</v>
      </c>
      <c r="J23" s="215"/>
    </row>
    <row r="24" spans="1:10" x14ac:dyDescent="0.25">
      <c r="A24" s="237"/>
      <c r="B24" s="13" t="s">
        <v>56</v>
      </c>
      <c r="C24" s="14" t="s">
        <v>59</v>
      </c>
      <c r="D24" s="37" t="s">
        <v>60</v>
      </c>
      <c r="E24" s="44" t="s">
        <v>100</v>
      </c>
      <c r="F24" s="39"/>
      <c r="G24" s="40"/>
      <c r="H24" s="40">
        <v>185</v>
      </c>
      <c r="I24" s="9">
        <v>2008</v>
      </c>
      <c r="J24" s="215"/>
    </row>
    <row r="25" spans="1:10" x14ac:dyDescent="0.25">
      <c r="A25" s="237"/>
      <c r="B25" s="13" t="s">
        <v>56</v>
      </c>
      <c r="C25" s="14" t="s">
        <v>61</v>
      </c>
      <c r="D25" s="37" t="s">
        <v>62</v>
      </c>
      <c r="E25" s="44" t="s">
        <v>100</v>
      </c>
      <c r="F25" s="39"/>
      <c r="G25" s="40"/>
      <c r="H25" s="40">
        <v>185</v>
      </c>
      <c r="I25" s="9">
        <v>2008</v>
      </c>
      <c r="J25" s="215"/>
    </row>
    <row r="26" spans="1:10" x14ac:dyDescent="0.25">
      <c r="A26" s="237"/>
      <c r="B26" s="13" t="s">
        <v>56</v>
      </c>
      <c r="C26" s="14" t="s">
        <v>63</v>
      </c>
      <c r="D26" s="37" t="s">
        <v>64</v>
      </c>
      <c r="E26" s="44" t="s">
        <v>100</v>
      </c>
      <c r="F26" s="39"/>
      <c r="G26" s="40"/>
      <c r="H26" s="40">
        <v>185</v>
      </c>
      <c r="I26" s="9">
        <v>2008</v>
      </c>
      <c r="J26" s="215"/>
    </row>
    <row r="27" spans="1:10" x14ac:dyDescent="0.25">
      <c r="A27" s="237"/>
      <c r="B27" s="13" t="s">
        <v>65</v>
      </c>
      <c r="C27" s="14" t="s">
        <v>66</v>
      </c>
      <c r="D27" s="37" t="s">
        <v>67</v>
      </c>
      <c r="E27" s="44" t="s">
        <v>101</v>
      </c>
      <c r="F27" s="39"/>
      <c r="G27" s="40"/>
      <c r="H27" s="40">
        <v>140</v>
      </c>
      <c r="I27" s="9">
        <v>2005</v>
      </c>
      <c r="J27" s="215"/>
    </row>
    <row r="28" spans="1:10" x14ac:dyDescent="0.25">
      <c r="A28" s="237"/>
      <c r="B28" s="13" t="s">
        <v>65</v>
      </c>
      <c r="C28" s="14" t="s">
        <v>68</v>
      </c>
      <c r="D28" s="37" t="s">
        <v>69</v>
      </c>
      <c r="E28" s="44" t="s">
        <v>102</v>
      </c>
      <c r="F28" s="39"/>
      <c r="G28" s="40"/>
      <c r="H28" s="40">
        <v>140</v>
      </c>
      <c r="I28" s="9">
        <v>2005</v>
      </c>
      <c r="J28" s="215"/>
    </row>
    <row r="29" spans="1:10" x14ac:dyDescent="0.25">
      <c r="A29" s="237"/>
      <c r="B29" s="13" t="s">
        <v>15</v>
      </c>
      <c r="C29" s="14" t="s">
        <v>95</v>
      </c>
      <c r="D29" s="37" t="s">
        <v>70</v>
      </c>
      <c r="E29" s="44" t="s">
        <v>4106</v>
      </c>
      <c r="F29" s="39">
        <v>75</v>
      </c>
      <c r="G29" s="40">
        <v>3990</v>
      </c>
      <c r="H29" s="40">
        <v>8032</v>
      </c>
      <c r="I29" s="36">
        <v>2011</v>
      </c>
      <c r="J29" s="215"/>
    </row>
    <row r="30" spans="1:10" x14ac:dyDescent="0.25">
      <c r="A30" s="237"/>
      <c r="B30" s="13" t="s">
        <v>71</v>
      </c>
      <c r="C30" s="14" t="s">
        <v>72</v>
      </c>
      <c r="D30" s="37" t="s">
        <v>73</v>
      </c>
      <c r="E30" s="44" t="s">
        <v>4107</v>
      </c>
      <c r="F30" s="39">
        <v>70.400000000000006</v>
      </c>
      <c r="G30" s="40">
        <v>4156</v>
      </c>
      <c r="H30" s="40">
        <v>4546</v>
      </c>
      <c r="I30" s="9">
        <v>2012</v>
      </c>
      <c r="J30" s="215"/>
    </row>
    <row r="31" spans="1:10" x14ac:dyDescent="0.25">
      <c r="A31" s="237"/>
      <c r="B31" s="13" t="s">
        <v>11</v>
      </c>
      <c r="C31" s="16" t="s">
        <v>74</v>
      </c>
      <c r="D31" s="37" t="s">
        <v>75</v>
      </c>
      <c r="E31" s="44" t="s">
        <v>103</v>
      </c>
      <c r="F31" s="39">
        <v>95</v>
      </c>
      <c r="G31" s="40">
        <v>1870</v>
      </c>
      <c r="H31" s="40">
        <v>1735</v>
      </c>
      <c r="I31" s="9">
        <v>2013</v>
      </c>
      <c r="J31" s="215"/>
    </row>
    <row r="32" spans="1:10" x14ac:dyDescent="0.25">
      <c r="A32" s="237"/>
      <c r="B32" s="13" t="s">
        <v>14</v>
      </c>
      <c r="C32" s="16" t="s">
        <v>76</v>
      </c>
      <c r="D32" s="37" t="s">
        <v>77</v>
      </c>
      <c r="E32" s="44" t="s">
        <v>99</v>
      </c>
      <c r="F32" s="39">
        <v>62.5</v>
      </c>
      <c r="G32" s="40">
        <v>1328</v>
      </c>
      <c r="H32" s="40">
        <v>1135</v>
      </c>
      <c r="I32" s="9">
        <v>2013</v>
      </c>
      <c r="J32" s="215"/>
    </row>
    <row r="33" spans="1:11" x14ac:dyDescent="0.25">
      <c r="A33" s="237"/>
      <c r="B33" s="13" t="s">
        <v>14</v>
      </c>
      <c r="C33" s="16" t="s">
        <v>78</v>
      </c>
      <c r="D33" s="37" t="s">
        <v>79</v>
      </c>
      <c r="E33" s="44" t="s">
        <v>99</v>
      </c>
      <c r="F33" s="39">
        <v>62.5</v>
      </c>
      <c r="G33" s="40">
        <v>1328</v>
      </c>
      <c r="H33" s="40">
        <v>1135</v>
      </c>
      <c r="I33" s="9">
        <v>2014</v>
      </c>
      <c r="J33" s="215"/>
    </row>
    <row r="34" spans="1:11" x14ac:dyDescent="0.25">
      <c r="A34" s="237"/>
      <c r="B34" s="13" t="s">
        <v>14</v>
      </c>
      <c r="C34" s="16" t="s">
        <v>80</v>
      </c>
      <c r="D34" s="37" t="s">
        <v>81</v>
      </c>
      <c r="E34" s="44" t="s">
        <v>99</v>
      </c>
      <c r="F34" s="39">
        <v>62.5</v>
      </c>
      <c r="G34" s="40">
        <v>1328</v>
      </c>
      <c r="H34" s="40">
        <v>1135</v>
      </c>
      <c r="I34" s="9">
        <v>2014</v>
      </c>
      <c r="J34" s="215"/>
    </row>
    <row r="35" spans="1:11" x14ac:dyDescent="0.25">
      <c r="A35" s="237"/>
      <c r="B35" s="13" t="s">
        <v>13</v>
      </c>
      <c r="C35" s="16" t="s">
        <v>82</v>
      </c>
      <c r="D35" s="37" t="s">
        <v>83</v>
      </c>
      <c r="E35" s="44" t="s">
        <v>104</v>
      </c>
      <c r="F35" s="39">
        <v>110</v>
      </c>
      <c r="G35" s="40">
        <v>2198</v>
      </c>
      <c r="H35" s="40">
        <v>2166</v>
      </c>
      <c r="I35" s="9">
        <v>2014</v>
      </c>
      <c r="J35" s="215"/>
    </row>
    <row r="36" spans="1:11" x14ac:dyDescent="0.25">
      <c r="A36" s="237"/>
      <c r="B36" s="13" t="s">
        <v>106</v>
      </c>
      <c r="C36" s="16" t="s">
        <v>84</v>
      </c>
      <c r="D36" s="37" t="s">
        <v>85</v>
      </c>
      <c r="E36" s="44" t="s">
        <v>4108</v>
      </c>
      <c r="F36" s="39"/>
      <c r="G36" s="40"/>
      <c r="H36" s="40">
        <v>1570</v>
      </c>
      <c r="I36" s="9">
        <v>2014</v>
      </c>
      <c r="J36" s="215"/>
    </row>
    <row r="37" spans="1:11" x14ac:dyDescent="0.25">
      <c r="A37" s="237"/>
      <c r="B37" s="13" t="s">
        <v>18</v>
      </c>
      <c r="C37" s="16" t="s">
        <v>86</v>
      </c>
      <c r="D37" s="37" t="s">
        <v>87</v>
      </c>
      <c r="E37" s="44" t="s">
        <v>4109</v>
      </c>
      <c r="F37" s="39">
        <v>93</v>
      </c>
      <c r="G37" s="40">
        <v>4399</v>
      </c>
      <c r="H37" s="40">
        <v>9540</v>
      </c>
      <c r="I37" s="9">
        <v>2015</v>
      </c>
      <c r="J37" s="215"/>
    </row>
    <row r="38" spans="1:11" ht="15.75" thickBot="1" x14ac:dyDescent="0.3">
      <c r="A38" s="238"/>
      <c r="B38" s="17" t="s">
        <v>16</v>
      </c>
      <c r="C38" s="18" t="s">
        <v>88</v>
      </c>
      <c r="D38" s="42" t="s">
        <v>89</v>
      </c>
      <c r="E38" s="49" t="s">
        <v>4110</v>
      </c>
      <c r="F38" s="38">
        <v>74.400000000000006</v>
      </c>
      <c r="G38" s="50">
        <v>4399</v>
      </c>
      <c r="H38" s="50">
        <v>8400</v>
      </c>
      <c r="I38" s="20">
        <v>2019</v>
      </c>
      <c r="J38" s="216"/>
      <c r="K38" s="1"/>
    </row>
    <row r="39" spans="1:11" s="2" customFormat="1" ht="15.75" thickBot="1" x14ac:dyDescent="0.3">
      <c r="A39" s="4" t="s">
        <v>4072</v>
      </c>
      <c r="B39" s="31"/>
      <c r="C39" s="32"/>
      <c r="D39" s="115"/>
      <c r="E39" s="115"/>
      <c r="F39" s="117"/>
      <c r="G39" s="118"/>
      <c r="H39" s="118"/>
      <c r="I39" s="119"/>
      <c r="J39" s="217">
        <f>SUM(J5:J38)</f>
        <v>0</v>
      </c>
      <c r="K39" s="1"/>
    </row>
    <row r="40" spans="1:11" x14ac:dyDescent="0.25">
      <c r="A40" s="236" t="s">
        <v>108</v>
      </c>
      <c r="B40" s="10" t="s">
        <v>109</v>
      </c>
      <c r="C40" s="23" t="s">
        <v>110</v>
      </c>
      <c r="D40" s="138" t="s">
        <v>111</v>
      </c>
      <c r="E40" s="139" t="s">
        <v>112</v>
      </c>
      <c r="F40" s="140"/>
      <c r="G40" s="141"/>
      <c r="H40" s="141">
        <v>750</v>
      </c>
      <c r="I40" s="142">
        <v>1983</v>
      </c>
      <c r="J40" s="218"/>
      <c r="K40" s="3"/>
    </row>
    <row r="41" spans="1:11" x14ac:dyDescent="0.25">
      <c r="A41" s="237"/>
      <c r="B41" s="13" t="s">
        <v>113</v>
      </c>
      <c r="C41" s="16" t="s">
        <v>114</v>
      </c>
      <c r="D41" s="143" t="s">
        <v>115</v>
      </c>
      <c r="E41" s="144" t="s">
        <v>116</v>
      </c>
      <c r="F41" s="145">
        <v>57</v>
      </c>
      <c r="G41" s="146">
        <v>4562</v>
      </c>
      <c r="H41" s="146">
        <v>7660</v>
      </c>
      <c r="I41" s="147">
        <v>1988</v>
      </c>
      <c r="J41" s="219"/>
      <c r="K41" s="3"/>
    </row>
    <row r="42" spans="1:11" x14ac:dyDescent="0.25">
      <c r="A42" s="237"/>
      <c r="B42" s="13" t="s">
        <v>117</v>
      </c>
      <c r="C42" s="16" t="s">
        <v>118</v>
      </c>
      <c r="D42" s="143" t="s">
        <v>119</v>
      </c>
      <c r="E42" s="144" t="s">
        <v>112</v>
      </c>
      <c r="F42" s="145"/>
      <c r="G42" s="146"/>
      <c r="H42" s="146">
        <v>750</v>
      </c>
      <c r="I42" s="147">
        <v>1991</v>
      </c>
      <c r="J42" s="219"/>
      <c r="K42" s="3"/>
    </row>
    <row r="43" spans="1:11" x14ac:dyDescent="0.25">
      <c r="A43" s="237"/>
      <c r="B43" s="13" t="s">
        <v>109</v>
      </c>
      <c r="C43" s="16" t="s">
        <v>120</v>
      </c>
      <c r="D43" s="143" t="s">
        <v>121</v>
      </c>
      <c r="E43" s="144" t="s">
        <v>112</v>
      </c>
      <c r="F43" s="145"/>
      <c r="G43" s="146"/>
      <c r="H43" s="146">
        <v>750</v>
      </c>
      <c r="I43" s="147">
        <v>1984</v>
      </c>
      <c r="J43" s="219"/>
      <c r="K43" s="3"/>
    </row>
    <row r="44" spans="1:11" x14ac:dyDescent="0.25">
      <c r="A44" s="237"/>
      <c r="B44" s="13" t="s">
        <v>122</v>
      </c>
      <c r="C44" s="16" t="s">
        <v>123</v>
      </c>
      <c r="D44" s="143" t="s">
        <v>124</v>
      </c>
      <c r="E44" s="144" t="s">
        <v>116</v>
      </c>
      <c r="F44" s="145">
        <v>46</v>
      </c>
      <c r="G44" s="146">
        <v>3595</v>
      </c>
      <c r="H44" s="146">
        <v>5600</v>
      </c>
      <c r="I44" s="147">
        <v>1989</v>
      </c>
      <c r="J44" s="219"/>
      <c r="K44" s="3"/>
    </row>
    <row r="45" spans="1:11" x14ac:dyDescent="0.25">
      <c r="A45" s="237"/>
      <c r="B45" s="13" t="s">
        <v>125</v>
      </c>
      <c r="C45" s="16" t="s">
        <v>126</v>
      </c>
      <c r="D45" s="143" t="s">
        <v>127</v>
      </c>
      <c r="E45" s="144" t="s">
        <v>116</v>
      </c>
      <c r="F45" s="145">
        <v>33</v>
      </c>
      <c r="G45" s="146">
        <v>2696.5</v>
      </c>
      <c r="H45" s="146">
        <v>5480</v>
      </c>
      <c r="I45" s="147">
        <v>1987</v>
      </c>
      <c r="J45" s="219"/>
      <c r="K45" s="3"/>
    </row>
    <row r="46" spans="1:11" x14ac:dyDescent="0.25">
      <c r="A46" s="237"/>
      <c r="B46" s="13" t="s">
        <v>12</v>
      </c>
      <c r="C46" s="16" t="s">
        <v>129</v>
      </c>
      <c r="D46" s="143" t="s">
        <v>130</v>
      </c>
      <c r="E46" s="144" t="s">
        <v>131</v>
      </c>
      <c r="F46" s="145">
        <v>100</v>
      </c>
      <c r="G46" s="146">
        <v>2477</v>
      </c>
      <c r="H46" s="146">
        <v>2850</v>
      </c>
      <c r="I46" s="147">
        <v>2006</v>
      </c>
      <c r="J46" s="219"/>
      <c r="K46" s="3"/>
    </row>
    <row r="47" spans="1:11" x14ac:dyDescent="0.25">
      <c r="A47" s="237"/>
      <c r="B47" s="13" t="s">
        <v>132</v>
      </c>
      <c r="C47" s="16" t="s">
        <v>133</v>
      </c>
      <c r="D47" s="143" t="s">
        <v>134</v>
      </c>
      <c r="E47" s="144" t="s">
        <v>135</v>
      </c>
      <c r="F47" s="145">
        <v>75</v>
      </c>
      <c r="G47" s="146">
        <v>3990</v>
      </c>
      <c r="H47" s="146">
        <v>8450</v>
      </c>
      <c r="I47" s="147">
        <v>2006</v>
      </c>
      <c r="J47" s="219"/>
      <c r="K47" s="3"/>
    </row>
    <row r="48" spans="1:11" x14ac:dyDescent="0.25">
      <c r="A48" s="237"/>
      <c r="B48" s="13" t="s">
        <v>132</v>
      </c>
      <c r="C48" s="16" t="s">
        <v>133</v>
      </c>
      <c r="D48" s="143" t="s">
        <v>136</v>
      </c>
      <c r="E48" s="144" t="s">
        <v>135</v>
      </c>
      <c r="F48" s="145">
        <v>75</v>
      </c>
      <c r="G48" s="146">
        <v>3990</v>
      </c>
      <c r="H48" s="146">
        <v>8450</v>
      </c>
      <c r="I48" s="147">
        <v>2006</v>
      </c>
      <c r="J48" s="219"/>
      <c r="K48" s="3"/>
    </row>
    <row r="49" spans="1:11" x14ac:dyDescent="0.25">
      <c r="A49" s="237"/>
      <c r="B49" s="13" t="s">
        <v>132</v>
      </c>
      <c r="C49" s="16" t="s">
        <v>133</v>
      </c>
      <c r="D49" s="143" t="s">
        <v>137</v>
      </c>
      <c r="E49" s="144" t="s">
        <v>135</v>
      </c>
      <c r="F49" s="145">
        <v>75</v>
      </c>
      <c r="G49" s="146">
        <v>3990</v>
      </c>
      <c r="H49" s="146">
        <v>8450</v>
      </c>
      <c r="I49" s="147">
        <v>2007</v>
      </c>
      <c r="J49" s="219"/>
      <c r="K49" s="3"/>
    </row>
    <row r="50" spans="1:11" x14ac:dyDescent="0.25">
      <c r="A50" s="237"/>
      <c r="B50" s="13" t="s">
        <v>138</v>
      </c>
      <c r="C50" s="16" t="s">
        <v>139</v>
      </c>
      <c r="D50" s="143" t="s">
        <v>140</v>
      </c>
      <c r="E50" s="144" t="s">
        <v>128</v>
      </c>
      <c r="F50" s="145">
        <v>51</v>
      </c>
      <c r="G50" s="146">
        <v>1422</v>
      </c>
      <c r="H50" s="146">
        <v>1635</v>
      </c>
      <c r="I50" s="147">
        <v>2007</v>
      </c>
      <c r="J50" s="219"/>
      <c r="K50" s="3"/>
    </row>
    <row r="51" spans="1:11" x14ac:dyDescent="0.25">
      <c r="A51" s="237"/>
      <c r="B51" s="13" t="s">
        <v>141</v>
      </c>
      <c r="C51" s="16" t="s">
        <v>142</v>
      </c>
      <c r="D51" s="143" t="s">
        <v>143</v>
      </c>
      <c r="E51" s="144" t="s">
        <v>112</v>
      </c>
      <c r="F51" s="145"/>
      <c r="G51" s="146"/>
      <c r="H51" s="146">
        <v>750</v>
      </c>
      <c r="I51" s="147">
        <v>2007</v>
      </c>
      <c r="J51" s="219"/>
      <c r="K51" s="3"/>
    </row>
    <row r="52" spans="1:11" x14ac:dyDescent="0.25">
      <c r="A52" s="237"/>
      <c r="B52" s="13" t="s">
        <v>141</v>
      </c>
      <c r="C52" s="16" t="s">
        <v>144</v>
      </c>
      <c r="D52" s="143" t="s">
        <v>145</v>
      </c>
      <c r="E52" s="144" t="s">
        <v>112</v>
      </c>
      <c r="F52" s="145"/>
      <c r="G52" s="146"/>
      <c r="H52" s="146">
        <v>750</v>
      </c>
      <c r="I52" s="147">
        <v>2007</v>
      </c>
      <c r="J52" s="219"/>
      <c r="K52" s="3"/>
    </row>
    <row r="53" spans="1:11" x14ac:dyDescent="0.25">
      <c r="A53" s="237"/>
      <c r="B53" s="13" t="s">
        <v>146</v>
      </c>
      <c r="C53" s="16" t="s">
        <v>147</v>
      </c>
      <c r="D53" s="143" t="s">
        <v>148</v>
      </c>
      <c r="E53" s="144" t="s">
        <v>112</v>
      </c>
      <c r="F53" s="145"/>
      <c r="G53" s="146"/>
      <c r="H53" s="146">
        <v>750</v>
      </c>
      <c r="I53" s="147">
        <v>2007</v>
      </c>
      <c r="J53" s="219"/>
      <c r="K53" s="3"/>
    </row>
    <row r="54" spans="1:11" x14ac:dyDescent="0.25">
      <c r="A54" s="237"/>
      <c r="B54" s="13" t="s">
        <v>13</v>
      </c>
      <c r="C54" s="16" t="s">
        <v>149</v>
      </c>
      <c r="D54" s="143" t="s">
        <v>150</v>
      </c>
      <c r="E54" s="144" t="s">
        <v>131</v>
      </c>
      <c r="F54" s="145">
        <v>105</v>
      </c>
      <c r="G54" s="146">
        <v>2500</v>
      </c>
      <c r="H54" s="146">
        <v>2985</v>
      </c>
      <c r="I54" s="147">
        <v>2008</v>
      </c>
      <c r="J54" s="219"/>
      <c r="K54" s="3"/>
    </row>
    <row r="55" spans="1:11" x14ac:dyDescent="0.25">
      <c r="A55" s="237"/>
      <c r="B55" s="13" t="s">
        <v>132</v>
      </c>
      <c r="C55" s="16" t="s">
        <v>133</v>
      </c>
      <c r="D55" s="143" t="s">
        <v>151</v>
      </c>
      <c r="E55" s="144" t="s">
        <v>135</v>
      </c>
      <c r="F55" s="145">
        <v>75</v>
      </c>
      <c r="G55" s="146">
        <v>3990</v>
      </c>
      <c r="H55" s="146">
        <v>8450</v>
      </c>
      <c r="I55" s="147">
        <v>2008</v>
      </c>
      <c r="J55" s="219"/>
      <c r="K55" s="3"/>
    </row>
    <row r="56" spans="1:11" x14ac:dyDescent="0.25">
      <c r="A56" s="237"/>
      <c r="B56" s="13" t="s">
        <v>152</v>
      </c>
      <c r="C56" s="16" t="s">
        <v>153</v>
      </c>
      <c r="D56" s="143" t="s">
        <v>154</v>
      </c>
      <c r="E56" s="144" t="s">
        <v>131</v>
      </c>
      <c r="F56" s="145">
        <v>55</v>
      </c>
      <c r="G56" s="146">
        <v>1360</v>
      </c>
      <c r="H56" s="146">
        <v>1655</v>
      </c>
      <c r="I56" s="147">
        <v>2010</v>
      </c>
      <c r="J56" s="219"/>
      <c r="K56" s="3"/>
    </row>
    <row r="57" spans="1:11" x14ac:dyDescent="0.25">
      <c r="A57" s="237"/>
      <c r="B57" s="13" t="s">
        <v>155</v>
      </c>
      <c r="C57" s="16" t="s">
        <v>156</v>
      </c>
      <c r="D57" s="143" t="s">
        <v>157</v>
      </c>
      <c r="E57" s="144" t="s">
        <v>128</v>
      </c>
      <c r="F57" s="145">
        <v>88</v>
      </c>
      <c r="G57" s="146">
        <v>1586</v>
      </c>
      <c r="H57" s="146">
        <v>1685</v>
      </c>
      <c r="I57" s="147">
        <v>2011</v>
      </c>
      <c r="J57" s="219"/>
      <c r="K57" s="3"/>
    </row>
    <row r="58" spans="1:11" x14ac:dyDescent="0.25">
      <c r="A58" s="237"/>
      <c r="B58" s="13" t="s">
        <v>158</v>
      </c>
      <c r="C58" s="16" t="s">
        <v>159</v>
      </c>
      <c r="D58" s="143" t="s">
        <v>160</v>
      </c>
      <c r="E58" s="144" t="s">
        <v>128</v>
      </c>
      <c r="F58" s="145">
        <v>77</v>
      </c>
      <c r="G58" s="146">
        <v>1896</v>
      </c>
      <c r="H58" s="146">
        <v>1955</v>
      </c>
      <c r="I58" s="147">
        <v>2011</v>
      </c>
      <c r="J58" s="219"/>
      <c r="K58" s="3"/>
    </row>
    <row r="59" spans="1:11" x14ac:dyDescent="0.25">
      <c r="A59" s="237"/>
      <c r="B59" s="13" t="s">
        <v>161</v>
      </c>
      <c r="C59" s="16" t="s">
        <v>162</v>
      </c>
      <c r="D59" s="143" t="s">
        <v>163</v>
      </c>
      <c r="E59" s="144" t="s">
        <v>131</v>
      </c>
      <c r="F59" s="145">
        <v>88</v>
      </c>
      <c r="G59" s="146">
        <v>2198</v>
      </c>
      <c r="H59" s="146">
        <v>3500</v>
      </c>
      <c r="I59" s="147">
        <v>2010</v>
      </c>
      <c r="J59" s="219"/>
      <c r="K59" s="3"/>
    </row>
    <row r="60" spans="1:11" x14ac:dyDescent="0.25">
      <c r="A60" s="237"/>
      <c r="B60" s="13" t="s">
        <v>132</v>
      </c>
      <c r="C60" s="16" t="s">
        <v>164</v>
      </c>
      <c r="D60" s="143" t="s">
        <v>165</v>
      </c>
      <c r="E60" s="144" t="s">
        <v>135</v>
      </c>
      <c r="F60" s="145">
        <v>75</v>
      </c>
      <c r="G60" s="146">
        <v>3990</v>
      </c>
      <c r="H60" s="146">
        <v>8450</v>
      </c>
      <c r="I60" s="147">
        <v>2011</v>
      </c>
      <c r="J60" s="219"/>
      <c r="K60" s="3"/>
    </row>
    <row r="61" spans="1:11" x14ac:dyDescent="0.25">
      <c r="A61" s="237"/>
      <c r="B61" s="13" t="s">
        <v>166</v>
      </c>
      <c r="C61" s="16" t="s">
        <v>167</v>
      </c>
      <c r="D61" s="143" t="s">
        <v>168</v>
      </c>
      <c r="E61" s="144" t="s">
        <v>112</v>
      </c>
      <c r="F61" s="145"/>
      <c r="G61" s="146"/>
      <c r="H61" s="146">
        <v>750</v>
      </c>
      <c r="I61" s="147">
        <v>2011</v>
      </c>
      <c r="J61" s="219"/>
      <c r="K61" s="3"/>
    </row>
    <row r="62" spans="1:11" x14ac:dyDescent="0.25">
      <c r="A62" s="237"/>
      <c r="B62" s="13" t="s">
        <v>155</v>
      </c>
      <c r="C62" s="16" t="s">
        <v>169</v>
      </c>
      <c r="D62" s="143" t="s">
        <v>170</v>
      </c>
      <c r="E62" s="144" t="s">
        <v>128</v>
      </c>
      <c r="F62" s="145">
        <v>88</v>
      </c>
      <c r="G62" s="146">
        <v>1586</v>
      </c>
      <c r="H62" s="146">
        <v>1685</v>
      </c>
      <c r="I62" s="147">
        <v>2011</v>
      </c>
      <c r="J62" s="219"/>
      <c r="K62" s="3"/>
    </row>
    <row r="63" spans="1:11" x14ac:dyDescent="0.25">
      <c r="A63" s="237"/>
      <c r="B63" s="13" t="s">
        <v>171</v>
      </c>
      <c r="C63" s="16" t="s">
        <v>172</v>
      </c>
      <c r="D63" s="143" t="s">
        <v>173</v>
      </c>
      <c r="E63" s="144" t="s">
        <v>112</v>
      </c>
      <c r="F63" s="145"/>
      <c r="G63" s="146"/>
      <c r="H63" s="146">
        <v>750</v>
      </c>
      <c r="I63" s="147">
        <v>2011</v>
      </c>
      <c r="J63" s="219"/>
      <c r="K63" s="3"/>
    </row>
    <row r="64" spans="1:11" x14ac:dyDescent="0.25">
      <c r="A64" s="237"/>
      <c r="B64" s="13" t="s">
        <v>132</v>
      </c>
      <c r="C64" s="16" t="s">
        <v>133</v>
      </c>
      <c r="D64" s="143" t="s">
        <v>174</v>
      </c>
      <c r="E64" s="144" t="s">
        <v>135</v>
      </c>
      <c r="F64" s="145">
        <v>75</v>
      </c>
      <c r="G64" s="146">
        <v>3990</v>
      </c>
      <c r="H64" s="146">
        <v>8450</v>
      </c>
      <c r="I64" s="147">
        <v>2011</v>
      </c>
      <c r="J64" s="219"/>
      <c r="K64" s="3"/>
    </row>
    <row r="65" spans="1:11" x14ac:dyDescent="0.25">
      <c r="A65" s="237"/>
      <c r="B65" s="13" t="s">
        <v>132</v>
      </c>
      <c r="C65" s="16" t="s">
        <v>175</v>
      </c>
      <c r="D65" s="143" t="s">
        <v>176</v>
      </c>
      <c r="E65" s="144" t="s">
        <v>135</v>
      </c>
      <c r="F65" s="145">
        <v>67</v>
      </c>
      <c r="G65" s="146">
        <v>3990</v>
      </c>
      <c r="H65" s="146">
        <v>8332</v>
      </c>
      <c r="I65" s="147">
        <v>2004</v>
      </c>
      <c r="J65" s="219"/>
      <c r="K65" s="3"/>
    </row>
    <row r="66" spans="1:11" x14ac:dyDescent="0.25">
      <c r="A66" s="237"/>
      <c r="B66" s="13" t="s">
        <v>14</v>
      </c>
      <c r="C66" s="16" t="s">
        <v>177</v>
      </c>
      <c r="D66" s="143" t="s">
        <v>178</v>
      </c>
      <c r="E66" s="144" t="s">
        <v>128</v>
      </c>
      <c r="F66" s="145">
        <v>63</v>
      </c>
      <c r="G66" s="146">
        <v>1328</v>
      </c>
      <c r="H66" s="146">
        <v>1420</v>
      </c>
      <c r="I66" s="147">
        <v>2013</v>
      </c>
      <c r="J66" s="219"/>
      <c r="K66" s="3"/>
    </row>
    <row r="67" spans="1:11" x14ac:dyDescent="0.25">
      <c r="A67" s="237"/>
      <c r="B67" s="13" t="s">
        <v>11</v>
      </c>
      <c r="C67" s="16" t="s">
        <v>179</v>
      </c>
      <c r="D67" s="143" t="s">
        <v>180</v>
      </c>
      <c r="E67" s="144" t="s">
        <v>128</v>
      </c>
      <c r="F67" s="145">
        <v>95</v>
      </c>
      <c r="G67" s="146">
        <v>1870</v>
      </c>
      <c r="H67" s="146">
        <v>2170</v>
      </c>
      <c r="I67" s="147">
        <v>2013</v>
      </c>
      <c r="J67" s="219"/>
      <c r="K67" s="3"/>
    </row>
    <row r="68" spans="1:11" x14ac:dyDescent="0.25">
      <c r="A68" s="237"/>
      <c r="B68" s="13" t="s">
        <v>181</v>
      </c>
      <c r="C68" s="16" t="s">
        <v>182</v>
      </c>
      <c r="D68" s="143" t="s">
        <v>183</v>
      </c>
      <c r="E68" s="144" t="s">
        <v>184</v>
      </c>
      <c r="F68" s="145">
        <v>340</v>
      </c>
      <c r="G68" s="146">
        <v>12902</v>
      </c>
      <c r="H68" s="146">
        <v>30000</v>
      </c>
      <c r="I68" s="147">
        <v>2013</v>
      </c>
      <c r="J68" s="219"/>
      <c r="K68" s="3"/>
    </row>
    <row r="69" spans="1:11" x14ac:dyDescent="0.25">
      <c r="A69" s="237"/>
      <c r="B69" s="13" t="s">
        <v>185</v>
      </c>
      <c r="C69" s="16" t="s">
        <v>186</v>
      </c>
      <c r="D69" s="143" t="s">
        <v>187</v>
      </c>
      <c r="E69" s="144" t="s">
        <v>112</v>
      </c>
      <c r="F69" s="145"/>
      <c r="G69" s="146"/>
      <c r="H69" s="146">
        <v>750</v>
      </c>
      <c r="I69" s="147">
        <v>2014</v>
      </c>
      <c r="J69" s="219"/>
      <c r="K69" s="3"/>
    </row>
    <row r="70" spans="1:11" x14ac:dyDescent="0.25">
      <c r="A70" s="237"/>
      <c r="B70" s="13" t="s">
        <v>185</v>
      </c>
      <c r="C70" s="16" t="s">
        <v>188</v>
      </c>
      <c r="D70" s="143" t="s">
        <v>189</v>
      </c>
      <c r="E70" s="144" t="s">
        <v>112</v>
      </c>
      <c r="F70" s="145"/>
      <c r="G70" s="146"/>
      <c r="H70" s="146">
        <v>750</v>
      </c>
      <c r="I70" s="147">
        <v>2014</v>
      </c>
      <c r="J70" s="219"/>
      <c r="K70" s="3"/>
    </row>
    <row r="71" spans="1:11" x14ac:dyDescent="0.25">
      <c r="A71" s="237"/>
      <c r="B71" s="13" t="s">
        <v>14</v>
      </c>
      <c r="C71" s="16" t="s">
        <v>190</v>
      </c>
      <c r="D71" s="143" t="s">
        <v>191</v>
      </c>
      <c r="E71" s="144" t="s">
        <v>128</v>
      </c>
      <c r="F71" s="145">
        <v>63</v>
      </c>
      <c r="G71" s="146">
        <v>1328</v>
      </c>
      <c r="H71" s="146">
        <v>1420</v>
      </c>
      <c r="I71" s="147">
        <v>2014</v>
      </c>
      <c r="J71" s="219"/>
      <c r="K71" s="3"/>
    </row>
    <row r="72" spans="1:11" x14ac:dyDescent="0.25">
      <c r="A72" s="237"/>
      <c r="B72" s="13" t="s">
        <v>13</v>
      </c>
      <c r="C72" s="16" t="s">
        <v>192</v>
      </c>
      <c r="D72" s="143" t="s">
        <v>193</v>
      </c>
      <c r="E72" s="144" t="s">
        <v>131</v>
      </c>
      <c r="F72" s="145">
        <v>110</v>
      </c>
      <c r="G72" s="146">
        <v>2198</v>
      </c>
      <c r="H72" s="146">
        <v>3200</v>
      </c>
      <c r="I72" s="147">
        <v>2014</v>
      </c>
      <c r="J72" s="219"/>
      <c r="K72" s="3"/>
    </row>
    <row r="73" spans="1:11" x14ac:dyDescent="0.25">
      <c r="A73" s="237"/>
      <c r="B73" s="13" t="s">
        <v>13</v>
      </c>
      <c r="C73" s="16" t="s">
        <v>194</v>
      </c>
      <c r="D73" s="143" t="s">
        <v>195</v>
      </c>
      <c r="E73" s="144" t="s">
        <v>131</v>
      </c>
      <c r="F73" s="145">
        <v>110</v>
      </c>
      <c r="G73" s="146">
        <v>2198</v>
      </c>
      <c r="H73" s="146">
        <v>3200</v>
      </c>
      <c r="I73" s="147">
        <v>2014</v>
      </c>
      <c r="J73" s="219"/>
      <c r="K73" s="3"/>
    </row>
    <row r="74" spans="1:11" x14ac:dyDescent="0.25">
      <c r="A74" s="237"/>
      <c r="B74" s="13" t="s">
        <v>196</v>
      </c>
      <c r="C74" s="16" t="s">
        <v>197</v>
      </c>
      <c r="D74" s="143" t="s">
        <v>198</v>
      </c>
      <c r="E74" s="144" t="s">
        <v>199</v>
      </c>
      <c r="F74" s="145"/>
      <c r="G74" s="146"/>
      <c r="H74" s="146">
        <v>3500</v>
      </c>
      <c r="I74" s="147">
        <v>2015</v>
      </c>
      <c r="J74" s="219"/>
      <c r="K74" s="3"/>
    </row>
    <row r="75" spans="1:11" x14ac:dyDescent="0.25">
      <c r="A75" s="237"/>
      <c r="B75" s="13" t="s">
        <v>200</v>
      </c>
      <c r="C75" s="16" t="s">
        <v>201</v>
      </c>
      <c r="D75" s="143" t="s">
        <v>202</v>
      </c>
      <c r="E75" s="144" t="s">
        <v>135</v>
      </c>
      <c r="F75" s="145">
        <v>93</v>
      </c>
      <c r="G75" s="146">
        <v>4399</v>
      </c>
      <c r="H75" s="146">
        <v>10334</v>
      </c>
      <c r="I75" s="147">
        <v>2015</v>
      </c>
      <c r="J75" s="219"/>
      <c r="K75" s="3"/>
    </row>
    <row r="76" spans="1:11" x14ac:dyDescent="0.25">
      <c r="A76" s="237"/>
      <c r="B76" s="13" t="s">
        <v>200</v>
      </c>
      <c r="C76" s="16" t="s">
        <v>203</v>
      </c>
      <c r="D76" s="143" t="s">
        <v>204</v>
      </c>
      <c r="E76" s="144" t="s">
        <v>135</v>
      </c>
      <c r="F76" s="145">
        <v>93</v>
      </c>
      <c r="G76" s="146">
        <v>4399</v>
      </c>
      <c r="H76" s="146">
        <v>10334</v>
      </c>
      <c r="I76" s="147">
        <v>2015</v>
      </c>
      <c r="J76" s="219"/>
      <c r="K76" s="3"/>
    </row>
    <row r="77" spans="1:11" x14ac:dyDescent="0.25">
      <c r="A77" s="237"/>
      <c r="B77" s="13" t="s">
        <v>14</v>
      </c>
      <c r="C77" s="16" t="s">
        <v>205</v>
      </c>
      <c r="D77" s="143" t="s">
        <v>206</v>
      </c>
      <c r="E77" s="144" t="s">
        <v>128</v>
      </c>
      <c r="F77" s="145">
        <v>63</v>
      </c>
      <c r="G77" s="146">
        <v>1328</v>
      </c>
      <c r="H77" s="146">
        <v>1420</v>
      </c>
      <c r="I77" s="147">
        <v>2016</v>
      </c>
      <c r="J77" s="219"/>
      <c r="K77" s="3"/>
    </row>
    <row r="78" spans="1:11" x14ac:dyDescent="0.25">
      <c r="A78" s="237"/>
      <c r="B78" s="13" t="s">
        <v>14</v>
      </c>
      <c r="C78" s="16" t="s">
        <v>207</v>
      </c>
      <c r="D78" s="143" t="s">
        <v>208</v>
      </c>
      <c r="E78" s="144" t="s">
        <v>128</v>
      </c>
      <c r="F78" s="145">
        <v>63</v>
      </c>
      <c r="G78" s="146">
        <v>1328</v>
      </c>
      <c r="H78" s="146">
        <v>1420</v>
      </c>
      <c r="I78" s="147">
        <v>2016</v>
      </c>
      <c r="J78" s="219"/>
      <c r="K78" s="3"/>
    </row>
    <row r="79" spans="1:11" x14ac:dyDescent="0.25">
      <c r="A79" s="237"/>
      <c r="B79" s="13" t="s">
        <v>14</v>
      </c>
      <c r="C79" s="16" t="s">
        <v>209</v>
      </c>
      <c r="D79" s="143" t="s">
        <v>210</v>
      </c>
      <c r="E79" s="144" t="s">
        <v>128</v>
      </c>
      <c r="F79" s="145">
        <v>63</v>
      </c>
      <c r="G79" s="146">
        <v>1328</v>
      </c>
      <c r="H79" s="146">
        <v>1420</v>
      </c>
      <c r="I79" s="147">
        <v>2016</v>
      </c>
      <c r="J79" s="219"/>
      <c r="K79" s="3"/>
    </row>
    <row r="80" spans="1:11" x14ac:dyDescent="0.25">
      <c r="A80" s="237"/>
      <c r="B80" s="13" t="s">
        <v>14</v>
      </c>
      <c r="C80" s="16" t="s">
        <v>211</v>
      </c>
      <c r="D80" s="143" t="s">
        <v>212</v>
      </c>
      <c r="E80" s="144" t="s">
        <v>128</v>
      </c>
      <c r="F80" s="145">
        <v>63</v>
      </c>
      <c r="G80" s="146">
        <v>1328</v>
      </c>
      <c r="H80" s="146">
        <v>1420</v>
      </c>
      <c r="I80" s="147">
        <v>2016</v>
      </c>
      <c r="J80" s="219"/>
      <c r="K80" s="3"/>
    </row>
    <row r="81" spans="1:11" x14ac:dyDescent="0.25">
      <c r="A81" s="237"/>
      <c r="B81" s="13" t="s">
        <v>196</v>
      </c>
      <c r="C81" s="16" t="s">
        <v>213</v>
      </c>
      <c r="D81" s="143" t="s">
        <v>214</v>
      </c>
      <c r="E81" s="144" t="s">
        <v>199</v>
      </c>
      <c r="F81" s="145"/>
      <c r="G81" s="146"/>
      <c r="H81" s="146">
        <v>3500</v>
      </c>
      <c r="I81" s="147">
        <v>2015</v>
      </c>
      <c r="J81" s="219"/>
      <c r="K81" s="3"/>
    </row>
    <row r="82" spans="1:11" x14ac:dyDescent="0.25">
      <c r="A82" s="237"/>
      <c r="B82" s="13" t="s">
        <v>215</v>
      </c>
      <c r="C82" s="16" t="s">
        <v>216</v>
      </c>
      <c r="D82" s="143" t="s">
        <v>217</v>
      </c>
      <c r="E82" s="144" t="s">
        <v>199</v>
      </c>
      <c r="F82" s="145"/>
      <c r="G82" s="146"/>
      <c r="H82" s="146">
        <v>3500</v>
      </c>
      <c r="I82" s="147">
        <v>2015</v>
      </c>
      <c r="J82" s="219"/>
      <c r="K82" s="3"/>
    </row>
    <row r="83" spans="1:11" x14ac:dyDescent="0.25">
      <c r="A83" s="237"/>
      <c r="B83" s="13" t="s">
        <v>13</v>
      </c>
      <c r="C83" s="16" t="s">
        <v>218</v>
      </c>
      <c r="D83" s="143" t="s">
        <v>219</v>
      </c>
      <c r="E83" s="144" t="s">
        <v>131</v>
      </c>
      <c r="F83" s="145">
        <v>118</v>
      </c>
      <c r="G83" s="146">
        <v>2198</v>
      </c>
      <c r="H83" s="146">
        <v>3270</v>
      </c>
      <c r="I83" s="147">
        <v>2019</v>
      </c>
      <c r="J83" s="219"/>
      <c r="K83" s="3"/>
    </row>
    <row r="84" spans="1:11" ht="15.75" thickBot="1" x14ac:dyDescent="0.3">
      <c r="A84" s="238"/>
      <c r="B84" s="17" t="s">
        <v>13</v>
      </c>
      <c r="C84" s="18" t="s">
        <v>220</v>
      </c>
      <c r="D84" s="148" t="s">
        <v>221</v>
      </c>
      <c r="E84" s="149" t="s">
        <v>131</v>
      </c>
      <c r="F84" s="150">
        <v>118</v>
      </c>
      <c r="G84" s="151">
        <v>2198</v>
      </c>
      <c r="H84" s="151">
        <v>3270</v>
      </c>
      <c r="I84" s="152">
        <v>2019</v>
      </c>
      <c r="J84" s="220"/>
      <c r="K84" s="3"/>
    </row>
    <row r="85" spans="1:11" s="2" customFormat="1" ht="15.75" thickBot="1" x14ac:dyDescent="0.3">
      <c r="A85" s="4" t="s">
        <v>4073</v>
      </c>
      <c r="B85" s="31"/>
      <c r="C85" s="32"/>
      <c r="D85" s="153"/>
      <c r="E85" s="154"/>
      <c r="F85" s="155"/>
      <c r="G85" s="156"/>
      <c r="H85" s="156"/>
      <c r="I85" s="157"/>
      <c r="J85" s="221">
        <f>SUM(J40:J84)</f>
        <v>0</v>
      </c>
      <c r="K85" s="3"/>
    </row>
    <row r="86" spans="1:11" x14ac:dyDescent="0.25">
      <c r="A86" s="236" t="s">
        <v>222</v>
      </c>
      <c r="B86" s="10" t="s">
        <v>223</v>
      </c>
      <c r="C86" s="23" t="s">
        <v>10</v>
      </c>
      <c r="D86" s="98" t="s">
        <v>224</v>
      </c>
      <c r="E86" s="99" t="s">
        <v>116</v>
      </c>
      <c r="F86" s="158">
        <v>72</v>
      </c>
      <c r="G86" s="159">
        <v>4562</v>
      </c>
      <c r="H86" s="159">
        <v>7145</v>
      </c>
      <c r="I86" s="160">
        <v>1995</v>
      </c>
      <c r="J86" s="214"/>
    </row>
    <row r="87" spans="1:11" x14ac:dyDescent="0.25">
      <c r="A87" s="237"/>
      <c r="B87" s="13" t="s">
        <v>225</v>
      </c>
      <c r="C87" s="16" t="s">
        <v>226</v>
      </c>
      <c r="D87" s="37" t="s">
        <v>227</v>
      </c>
      <c r="E87" s="44" t="s">
        <v>228</v>
      </c>
      <c r="F87" s="39"/>
      <c r="G87" s="40"/>
      <c r="H87" s="40">
        <v>250</v>
      </c>
      <c r="I87" s="9">
        <v>2002</v>
      </c>
      <c r="J87" s="215"/>
    </row>
    <row r="88" spans="1:11" x14ac:dyDescent="0.25">
      <c r="A88" s="237"/>
      <c r="B88" s="13" t="s">
        <v>125</v>
      </c>
      <c r="C88" s="16" t="s">
        <v>229</v>
      </c>
      <c r="D88" s="37" t="s">
        <v>230</v>
      </c>
      <c r="E88" s="44" t="s">
        <v>116</v>
      </c>
      <c r="F88" s="39">
        <v>33.1</v>
      </c>
      <c r="G88" s="40">
        <v>2696.5</v>
      </c>
      <c r="H88" s="40">
        <v>3520</v>
      </c>
      <c r="I88" s="9">
        <v>1988</v>
      </c>
      <c r="J88" s="215"/>
    </row>
    <row r="89" spans="1:11" x14ac:dyDescent="0.25">
      <c r="A89" s="237"/>
      <c r="B89" s="13" t="s">
        <v>7</v>
      </c>
      <c r="C89" s="16" t="s">
        <v>231</v>
      </c>
      <c r="D89" s="37" t="s">
        <v>232</v>
      </c>
      <c r="E89" s="44" t="s">
        <v>233</v>
      </c>
      <c r="F89" s="39">
        <v>47</v>
      </c>
      <c r="G89" s="40">
        <v>1896</v>
      </c>
      <c r="H89" s="40">
        <v>1125</v>
      </c>
      <c r="I89" s="9">
        <v>2005</v>
      </c>
      <c r="J89" s="215"/>
    </row>
    <row r="90" spans="1:11" x14ac:dyDescent="0.25">
      <c r="A90" s="237"/>
      <c r="B90" s="13" t="s">
        <v>12</v>
      </c>
      <c r="C90" s="16" t="s">
        <v>234</v>
      </c>
      <c r="D90" s="37" t="s">
        <v>235</v>
      </c>
      <c r="E90" s="44" t="s">
        <v>236</v>
      </c>
      <c r="F90" s="39">
        <v>100</v>
      </c>
      <c r="G90" s="40">
        <v>2477</v>
      </c>
      <c r="H90" s="40">
        <v>1935</v>
      </c>
      <c r="I90" s="9">
        <v>2006</v>
      </c>
      <c r="J90" s="215"/>
    </row>
    <row r="91" spans="1:11" x14ac:dyDescent="0.25">
      <c r="A91" s="237"/>
      <c r="B91" s="13" t="s">
        <v>155</v>
      </c>
      <c r="C91" s="16" t="s">
        <v>237</v>
      </c>
      <c r="D91" s="37" t="s">
        <v>238</v>
      </c>
      <c r="E91" s="44" t="s">
        <v>233</v>
      </c>
      <c r="F91" s="39">
        <v>88</v>
      </c>
      <c r="G91" s="40">
        <v>1910</v>
      </c>
      <c r="H91" s="40">
        <v>1400</v>
      </c>
      <c r="I91" s="9">
        <v>2007</v>
      </c>
      <c r="J91" s="215"/>
    </row>
    <row r="92" spans="1:11" x14ac:dyDescent="0.25">
      <c r="A92" s="237"/>
      <c r="B92" s="13" t="s">
        <v>155</v>
      </c>
      <c r="C92" s="16" t="s">
        <v>239</v>
      </c>
      <c r="D92" s="37" t="s">
        <v>240</v>
      </c>
      <c r="E92" s="44" t="s">
        <v>233</v>
      </c>
      <c r="F92" s="39">
        <v>88</v>
      </c>
      <c r="G92" s="40">
        <v>1910</v>
      </c>
      <c r="H92" s="40">
        <v>1400</v>
      </c>
      <c r="I92" s="9">
        <v>2007</v>
      </c>
      <c r="J92" s="215"/>
    </row>
    <row r="93" spans="1:11" x14ac:dyDescent="0.25">
      <c r="A93" s="237"/>
      <c r="B93" s="13" t="s">
        <v>13</v>
      </c>
      <c r="C93" s="16" t="s">
        <v>241</v>
      </c>
      <c r="D93" s="37" t="s">
        <v>242</v>
      </c>
      <c r="E93" s="44" t="s">
        <v>236</v>
      </c>
      <c r="F93" s="39">
        <v>105</v>
      </c>
      <c r="G93" s="40">
        <v>2500</v>
      </c>
      <c r="H93" s="40">
        <v>1850</v>
      </c>
      <c r="I93" s="9">
        <v>2008</v>
      </c>
      <c r="J93" s="215"/>
    </row>
    <row r="94" spans="1:11" x14ac:dyDescent="0.25">
      <c r="A94" s="237"/>
      <c r="B94" s="13" t="s">
        <v>13</v>
      </c>
      <c r="C94" s="16" t="s">
        <v>243</v>
      </c>
      <c r="D94" s="37" t="s">
        <v>244</v>
      </c>
      <c r="E94" s="44" t="s">
        <v>236</v>
      </c>
      <c r="F94" s="39">
        <v>105</v>
      </c>
      <c r="G94" s="40">
        <v>2500</v>
      </c>
      <c r="H94" s="40">
        <v>1850</v>
      </c>
      <c r="I94" s="9">
        <v>2008</v>
      </c>
      <c r="J94" s="215"/>
    </row>
    <row r="95" spans="1:11" x14ac:dyDescent="0.25">
      <c r="A95" s="237"/>
      <c r="B95" s="13" t="s">
        <v>13</v>
      </c>
      <c r="C95" s="16" t="s">
        <v>245</v>
      </c>
      <c r="D95" s="37" t="s">
        <v>246</v>
      </c>
      <c r="E95" s="44" t="s">
        <v>236</v>
      </c>
      <c r="F95" s="39">
        <v>105</v>
      </c>
      <c r="G95" s="40">
        <v>2500</v>
      </c>
      <c r="H95" s="40">
        <v>1850</v>
      </c>
      <c r="I95" s="9">
        <v>2008</v>
      </c>
      <c r="J95" s="215"/>
    </row>
    <row r="96" spans="1:11" x14ac:dyDescent="0.25">
      <c r="A96" s="237"/>
      <c r="B96" s="13" t="s">
        <v>247</v>
      </c>
      <c r="C96" s="16" t="s">
        <v>248</v>
      </c>
      <c r="D96" s="37" t="s">
        <v>249</v>
      </c>
      <c r="E96" s="44" t="s">
        <v>228</v>
      </c>
      <c r="F96" s="39"/>
      <c r="G96" s="40"/>
      <c r="H96" s="40">
        <v>180</v>
      </c>
      <c r="I96" s="9">
        <v>2008</v>
      </c>
      <c r="J96" s="215"/>
    </row>
    <row r="97" spans="1:10" x14ac:dyDescent="0.25">
      <c r="A97" s="237"/>
      <c r="B97" s="13" t="s">
        <v>250</v>
      </c>
      <c r="C97" s="16" t="s">
        <v>251</v>
      </c>
      <c r="D97" s="37" t="s">
        <v>252</v>
      </c>
      <c r="E97" s="44" t="s">
        <v>233</v>
      </c>
      <c r="F97" s="39">
        <v>54</v>
      </c>
      <c r="G97" s="40">
        <v>1360</v>
      </c>
      <c r="H97" s="40">
        <v>1214</v>
      </c>
      <c r="I97" s="9">
        <v>2009</v>
      </c>
      <c r="J97" s="215"/>
    </row>
    <row r="98" spans="1:10" x14ac:dyDescent="0.25">
      <c r="A98" s="237"/>
      <c r="B98" s="13" t="s">
        <v>161</v>
      </c>
      <c r="C98" s="16" t="s">
        <v>253</v>
      </c>
      <c r="D98" s="37" t="s">
        <v>254</v>
      </c>
      <c r="E98" s="44" t="s">
        <v>236</v>
      </c>
      <c r="F98" s="39">
        <v>88</v>
      </c>
      <c r="G98" s="40">
        <v>2198</v>
      </c>
      <c r="H98" s="40">
        <v>2075</v>
      </c>
      <c r="I98" s="9">
        <v>2010</v>
      </c>
      <c r="J98" s="215"/>
    </row>
    <row r="99" spans="1:10" x14ac:dyDescent="0.25">
      <c r="A99" s="237"/>
      <c r="B99" s="13" t="s">
        <v>161</v>
      </c>
      <c r="C99" s="16" t="s">
        <v>255</v>
      </c>
      <c r="D99" s="37" t="s">
        <v>256</v>
      </c>
      <c r="E99" s="44" t="s">
        <v>233</v>
      </c>
      <c r="F99" s="39">
        <v>88</v>
      </c>
      <c r="G99" s="40">
        <v>2198</v>
      </c>
      <c r="H99" s="40">
        <v>2375</v>
      </c>
      <c r="I99" s="9">
        <v>2010</v>
      </c>
      <c r="J99" s="215"/>
    </row>
    <row r="100" spans="1:10" x14ac:dyDescent="0.25">
      <c r="A100" s="237"/>
      <c r="B100" s="13" t="s">
        <v>14</v>
      </c>
      <c r="C100" s="16" t="s">
        <v>257</v>
      </c>
      <c r="D100" s="37" t="s">
        <v>258</v>
      </c>
      <c r="E100" s="44" t="s">
        <v>233</v>
      </c>
      <c r="F100" s="39">
        <v>62.5</v>
      </c>
      <c r="G100" s="40">
        <v>1328</v>
      </c>
      <c r="H100" s="40">
        <v>1135</v>
      </c>
      <c r="I100" s="9">
        <v>2011</v>
      </c>
      <c r="J100" s="215"/>
    </row>
    <row r="101" spans="1:10" x14ac:dyDescent="0.25">
      <c r="A101" s="237"/>
      <c r="B101" s="13" t="s">
        <v>259</v>
      </c>
      <c r="C101" s="16" t="s">
        <v>260</v>
      </c>
      <c r="D101" s="37" t="s">
        <v>261</v>
      </c>
      <c r="E101" s="44" t="s">
        <v>233</v>
      </c>
      <c r="F101" s="39">
        <v>51</v>
      </c>
      <c r="G101" s="40">
        <v>1422</v>
      </c>
      <c r="H101" s="40">
        <v>1230</v>
      </c>
      <c r="I101" s="9">
        <v>2007</v>
      </c>
      <c r="J101" s="215"/>
    </row>
    <row r="102" spans="1:10" x14ac:dyDescent="0.25">
      <c r="A102" s="237"/>
      <c r="B102" s="13" t="s">
        <v>13</v>
      </c>
      <c r="C102" s="16" t="s">
        <v>262</v>
      </c>
      <c r="D102" s="37" t="s">
        <v>263</v>
      </c>
      <c r="E102" s="44" t="s">
        <v>236</v>
      </c>
      <c r="F102" s="39">
        <v>105</v>
      </c>
      <c r="G102" s="40">
        <v>2500</v>
      </c>
      <c r="H102" s="40">
        <v>1850</v>
      </c>
      <c r="I102" s="9">
        <v>2008</v>
      </c>
      <c r="J102" s="215"/>
    </row>
    <row r="103" spans="1:10" x14ac:dyDescent="0.25">
      <c r="A103" s="237"/>
      <c r="B103" s="13" t="s">
        <v>259</v>
      </c>
      <c r="C103" s="16" t="s">
        <v>264</v>
      </c>
      <c r="D103" s="37" t="s">
        <v>265</v>
      </c>
      <c r="E103" s="44" t="s">
        <v>233</v>
      </c>
      <c r="F103" s="39">
        <v>47</v>
      </c>
      <c r="G103" s="40">
        <v>1896</v>
      </c>
      <c r="H103" s="40">
        <v>1160</v>
      </c>
      <c r="I103" s="9">
        <v>2005</v>
      </c>
      <c r="J103" s="215"/>
    </row>
    <row r="104" spans="1:10" x14ac:dyDescent="0.25">
      <c r="A104" s="237"/>
      <c r="B104" s="13" t="s">
        <v>17</v>
      </c>
      <c r="C104" s="16" t="s">
        <v>266</v>
      </c>
      <c r="D104" s="37" t="s">
        <v>267</v>
      </c>
      <c r="E104" s="44" t="s">
        <v>236</v>
      </c>
      <c r="F104" s="39">
        <v>100</v>
      </c>
      <c r="G104" s="40">
        <v>2477</v>
      </c>
      <c r="H104" s="40">
        <v>1935</v>
      </c>
      <c r="I104" s="9">
        <v>2007</v>
      </c>
      <c r="J104" s="215"/>
    </row>
    <row r="105" spans="1:10" x14ac:dyDescent="0.25">
      <c r="A105" s="237"/>
      <c r="B105" s="13" t="s">
        <v>13</v>
      </c>
      <c r="C105" s="16" t="s">
        <v>268</v>
      </c>
      <c r="D105" s="37" t="s">
        <v>269</v>
      </c>
      <c r="E105" s="44" t="s">
        <v>236</v>
      </c>
      <c r="F105" s="39">
        <v>105</v>
      </c>
      <c r="G105" s="40">
        <v>2500</v>
      </c>
      <c r="H105" s="40">
        <v>1850</v>
      </c>
      <c r="I105" s="9">
        <v>2008</v>
      </c>
      <c r="J105" s="215"/>
    </row>
    <row r="106" spans="1:10" x14ac:dyDescent="0.25">
      <c r="A106" s="237"/>
      <c r="B106" s="13" t="s">
        <v>270</v>
      </c>
      <c r="C106" s="16" t="s">
        <v>271</v>
      </c>
      <c r="D106" s="37" t="s">
        <v>272</v>
      </c>
      <c r="E106" s="44" t="s">
        <v>228</v>
      </c>
      <c r="F106" s="39"/>
      <c r="G106" s="40"/>
      <c r="H106" s="40">
        <v>155</v>
      </c>
      <c r="I106" s="9">
        <v>2007</v>
      </c>
      <c r="J106" s="215"/>
    </row>
    <row r="107" spans="1:10" x14ac:dyDescent="0.25">
      <c r="A107" s="237"/>
      <c r="B107" s="13" t="s">
        <v>270</v>
      </c>
      <c r="C107" s="16" t="s">
        <v>273</v>
      </c>
      <c r="D107" s="37" t="s">
        <v>274</v>
      </c>
      <c r="E107" s="44" t="s">
        <v>228</v>
      </c>
      <c r="F107" s="39"/>
      <c r="G107" s="40"/>
      <c r="H107" s="40">
        <v>150</v>
      </c>
      <c r="I107" s="9">
        <v>2007</v>
      </c>
      <c r="J107" s="215"/>
    </row>
    <row r="108" spans="1:10" x14ac:dyDescent="0.25">
      <c r="A108" s="237"/>
      <c r="B108" s="13" t="s">
        <v>185</v>
      </c>
      <c r="C108" s="16" t="s">
        <v>275</v>
      </c>
      <c r="D108" s="37" t="s">
        <v>276</v>
      </c>
      <c r="E108" s="44" t="s">
        <v>228</v>
      </c>
      <c r="F108" s="39"/>
      <c r="G108" s="40"/>
      <c r="H108" s="40">
        <v>130</v>
      </c>
      <c r="I108" s="9">
        <v>2007</v>
      </c>
      <c r="J108" s="215"/>
    </row>
    <row r="109" spans="1:10" x14ac:dyDescent="0.25">
      <c r="A109" s="237"/>
      <c r="B109" s="13" t="s">
        <v>14</v>
      </c>
      <c r="C109" s="16" t="s">
        <v>277</v>
      </c>
      <c r="D109" s="37" t="s">
        <v>278</v>
      </c>
      <c r="E109" s="44" t="s">
        <v>233</v>
      </c>
      <c r="F109" s="39">
        <v>62.5</v>
      </c>
      <c r="G109" s="40">
        <v>1328</v>
      </c>
      <c r="H109" s="40">
        <v>1135</v>
      </c>
      <c r="I109" s="9">
        <v>2011</v>
      </c>
      <c r="J109" s="215"/>
    </row>
    <row r="110" spans="1:10" x14ac:dyDescent="0.25">
      <c r="A110" s="237"/>
      <c r="B110" s="13" t="s">
        <v>279</v>
      </c>
      <c r="C110" s="16" t="s">
        <v>280</v>
      </c>
      <c r="D110" s="37" t="s">
        <v>281</v>
      </c>
      <c r="E110" s="44" t="s">
        <v>228</v>
      </c>
      <c r="F110" s="39"/>
      <c r="G110" s="40"/>
      <c r="H110" s="40">
        <v>150</v>
      </c>
      <c r="I110" s="9">
        <v>2003</v>
      </c>
      <c r="J110" s="215"/>
    </row>
    <row r="111" spans="1:10" x14ac:dyDescent="0.25">
      <c r="A111" s="237"/>
      <c r="B111" s="13" t="s">
        <v>259</v>
      </c>
      <c r="C111" s="16" t="s">
        <v>282</v>
      </c>
      <c r="D111" s="37" t="s">
        <v>283</v>
      </c>
      <c r="E111" s="44" t="s">
        <v>236</v>
      </c>
      <c r="F111" s="39">
        <v>51</v>
      </c>
      <c r="G111" s="40">
        <v>1422</v>
      </c>
      <c r="H111" s="40">
        <v>1202</v>
      </c>
      <c r="I111" s="9">
        <v>2006</v>
      </c>
      <c r="J111" s="215"/>
    </row>
    <row r="112" spans="1:10" x14ac:dyDescent="0.25">
      <c r="A112" s="237"/>
      <c r="B112" s="13" t="s">
        <v>284</v>
      </c>
      <c r="C112" s="16" t="s">
        <v>285</v>
      </c>
      <c r="D112" s="37" t="s">
        <v>286</v>
      </c>
      <c r="E112" s="44" t="s">
        <v>233</v>
      </c>
      <c r="F112" s="39">
        <v>59.5</v>
      </c>
      <c r="G112" s="40">
        <v>1690</v>
      </c>
      <c r="H112" s="40">
        <v>1240</v>
      </c>
      <c r="I112" s="9">
        <v>2005</v>
      </c>
      <c r="J112" s="215"/>
    </row>
    <row r="113" spans="1:10" x14ac:dyDescent="0.25">
      <c r="A113" s="237"/>
      <c r="B113" s="13" t="s">
        <v>259</v>
      </c>
      <c r="C113" s="16" t="s">
        <v>287</v>
      </c>
      <c r="D113" s="37" t="s">
        <v>288</v>
      </c>
      <c r="E113" s="44" t="s">
        <v>236</v>
      </c>
      <c r="F113" s="39">
        <v>51</v>
      </c>
      <c r="G113" s="40">
        <v>1422</v>
      </c>
      <c r="H113" s="40">
        <v>1202</v>
      </c>
      <c r="I113" s="9">
        <v>2006</v>
      </c>
      <c r="J113" s="215"/>
    </row>
    <row r="114" spans="1:10" x14ac:dyDescent="0.25">
      <c r="A114" s="237"/>
      <c r="B114" s="13" t="s">
        <v>259</v>
      </c>
      <c r="C114" s="16" t="s">
        <v>289</v>
      </c>
      <c r="D114" s="37" t="s">
        <v>290</v>
      </c>
      <c r="E114" s="44" t="s">
        <v>233</v>
      </c>
      <c r="F114" s="39">
        <v>74</v>
      </c>
      <c r="G114" s="40">
        <v>1896</v>
      </c>
      <c r="H114" s="40">
        <v>1227</v>
      </c>
      <c r="I114" s="9">
        <v>2007</v>
      </c>
      <c r="J114" s="215"/>
    </row>
    <row r="115" spans="1:10" x14ac:dyDescent="0.25">
      <c r="A115" s="237"/>
      <c r="B115" s="13" t="s">
        <v>291</v>
      </c>
      <c r="C115" s="16" t="s">
        <v>292</v>
      </c>
      <c r="D115" s="37" t="s">
        <v>293</v>
      </c>
      <c r="E115" s="44" t="s">
        <v>233</v>
      </c>
      <c r="F115" s="39">
        <v>59.5</v>
      </c>
      <c r="G115" s="40">
        <v>1690</v>
      </c>
      <c r="H115" s="40">
        <v>1285</v>
      </c>
      <c r="I115" s="9">
        <v>2008</v>
      </c>
      <c r="J115" s="215"/>
    </row>
    <row r="116" spans="1:10" x14ac:dyDescent="0.25">
      <c r="A116" s="237"/>
      <c r="B116" s="13" t="s">
        <v>259</v>
      </c>
      <c r="C116" s="16" t="s">
        <v>294</v>
      </c>
      <c r="D116" s="37" t="s">
        <v>295</v>
      </c>
      <c r="E116" s="44" t="s">
        <v>233</v>
      </c>
      <c r="F116" s="39">
        <v>74</v>
      </c>
      <c r="G116" s="40">
        <v>1896</v>
      </c>
      <c r="H116" s="40">
        <v>1255</v>
      </c>
      <c r="I116" s="9">
        <v>2007</v>
      </c>
      <c r="J116" s="215"/>
    </row>
    <row r="117" spans="1:10" x14ac:dyDescent="0.25">
      <c r="A117" s="237"/>
      <c r="B117" s="13" t="s">
        <v>291</v>
      </c>
      <c r="C117" s="16" t="s">
        <v>296</v>
      </c>
      <c r="D117" s="37" t="s">
        <v>297</v>
      </c>
      <c r="E117" s="44" t="s">
        <v>233</v>
      </c>
      <c r="F117" s="39">
        <v>59.5</v>
      </c>
      <c r="G117" s="40">
        <v>1690</v>
      </c>
      <c r="H117" s="40">
        <v>1285</v>
      </c>
      <c r="I117" s="9">
        <v>2007</v>
      </c>
      <c r="J117" s="215"/>
    </row>
    <row r="118" spans="1:10" x14ac:dyDescent="0.25">
      <c r="A118" s="237"/>
      <c r="B118" s="13" t="s">
        <v>14</v>
      </c>
      <c r="C118" s="16" t="s">
        <v>298</v>
      </c>
      <c r="D118" s="37" t="s">
        <v>299</v>
      </c>
      <c r="E118" s="44" t="s">
        <v>233</v>
      </c>
      <c r="F118" s="39">
        <v>62.5</v>
      </c>
      <c r="G118" s="40">
        <v>1328</v>
      </c>
      <c r="H118" s="40">
        <v>1135</v>
      </c>
      <c r="I118" s="9">
        <v>2013</v>
      </c>
      <c r="J118" s="215"/>
    </row>
    <row r="119" spans="1:10" x14ac:dyDescent="0.25">
      <c r="A119" s="237"/>
      <c r="B119" s="13" t="s">
        <v>11</v>
      </c>
      <c r="C119" s="16" t="s">
        <v>300</v>
      </c>
      <c r="D119" s="37" t="s">
        <v>301</v>
      </c>
      <c r="E119" s="44" t="s">
        <v>233</v>
      </c>
      <c r="F119" s="39">
        <v>95</v>
      </c>
      <c r="G119" s="40">
        <v>1870</v>
      </c>
      <c r="H119" s="40">
        <v>1735</v>
      </c>
      <c r="I119" s="9">
        <v>2013</v>
      </c>
      <c r="J119" s="215"/>
    </row>
    <row r="120" spans="1:10" x14ac:dyDescent="0.25">
      <c r="A120" s="237"/>
      <c r="B120" s="13" t="s">
        <v>13</v>
      </c>
      <c r="C120" s="16" t="s">
        <v>302</v>
      </c>
      <c r="D120" s="37" t="s">
        <v>303</v>
      </c>
      <c r="E120" s="44" t="s">
        <v>236</v>
      </c>
      <c r="F120" s="39">
        <v>105</v>
      </c>
      <c r="G120" s="40">
        <v>2500</v>
      </c>
      <c r="H120" s="40">
        <v>1850</v>
      </c>
      <c r="I120" s="9">
        <v>2008</v>
      </c>
      <c r="J120" s="215"/>
    </row>
    <row r="121" spans="1:10" x14ac:dyDescent="0.25">
      <c r="A121" s="237"/>
      <c r="B121" s="13" t="s">
        <v>259</v>
      </c>
      <c r="C121" s="16" t="s">
        <v>304</v>
      </c>
      <c r="D121" s="37" t="s">
        <v>305</v>
      </c>
      <c r="E121" s="44" t="s">
        <v>236</v>
      </c>
      <c r="F121" s="39">
        <v>74</v>
      </c>
      <c r="G121" s="40">
        <v>1896</v>
      </c>
      <c r="H121" s="40">
        <v>1227</v>
      </c>
      <c r="I121" s="9">
        <v>2007</v>
      </c>
      <c r="J121" s="215"/>
    </row>
    <row r="122" spans="1:10" x14ac:dyDescent="0.25">
      <c r="A122" s="237"/>
      <c r="B122" s="13" t="s">
        <v>306</v>
      </c>
      <c r="C122" s="16" t="s">
        <v>307</v>
      </c>
      <c r="D122" s="37" t="s">
        <v>308</v>
      </c>
      <c r="E122" s="44" t="s">
        <v>233</v>
      </c>
      <c r="F122" s="39">
        <v>47</v>
      </c>
      <c r="G122" s="40">
        <v>1896</v>
      </c>
      <c r="H122" s="40">
        <v>1160</v>
      </c>
      <c r="I122" s="9">
        <v>2004</v>
      </c>
      <c r="J122" s="215"/>
    </row>
    <row r="123" spans="1:10" x14ac:dyDescent="0.25">
      <c r="A123" s="237"/>
      <c r="B123" s="13" t="s">
        <v>309</v>
      </c>
      <c r="C123" s="16" t="s">
        <v>310</v>
      </c>
      <c r="D123" s="37" t="s">
        <v>311</v>
      </c>
      <c r="E123" s="44" t="s">
        <v>116</v>
      </c>
      <c r="F123" s="39">
        <v>35</v>
      </c>
      <c r="G123" s="40">
        <v>2166</v>
      </c>
      <c r="H123" s="40">
        <v>1480</v>
      </c>
      <c r="I123" s="9">
        <v>2013</v>
      </c>
      <c r="J123" s="215"/>
    </row>
    <row r="124" spans="1:10" x14ac:dyDescent="0.25">
      <c r="A124" s="237"/>
      <c r="B124" s="13" t="s">
        <v>312</v>
      </c>
      <c r="C124" s="16" t="s">
        <v>313</v>
      </c>
      <c r="D124" s="37" t="s">
        <v>314</v>
      </c>
      <c r="E124" s="44" t="s">
        <v>228</v>
      </c>
      <c r="F124" s="39"/>
      <c r="G124" s="40"/>
      <c r="H124" s="40">
        <v>450</v>
      </c>
      <c r="I124" s="9">
        <v>2013</v>
      </c>
      <c r="J124" s="215"/>
    </row>
    <row r="125" spans="1:10" x14ac:dyDescent="0.25">
      <c r="A125" s="237"/>
      <c r="B125" s="13" t="s">
        <v>14</v>
      </c>
      <c r="C125" s="16" t="s">
        <v>315</v>
      </c>
      <c r="D125" s="37" t="s">
        <v>316</v>
      </c>
      <c r="E125" s="44" t="s">
        <v>233</v>
      </c>
      <c r="F125" s="39">
        <v>62.5</v>
      </c>
      <c r="G125" s="40">
        <v>1328</v>
      </c>
      <c r="H125" s="40">
        <v>1135</v>
      </c>
      <c r="I125" s="9">
        <v>2014</v>
      </c>
      <c r="J125" s="215"/>
    </row>
    <row r="126" spans="1:10" x14ac:dyDescent="0.25">
      <c r="A126" s="237"/>
      <c r="B126" s="13" t="s">
        <v>14</v>
      </c>
      <c r="C126" s="16" t="s">
        <v>317</v>
      </c>
      <c r="D126" s="37" t="s">
        <v>318</v>
      </c>
      <c r="E126" s="44" t="s">
        <v>233</v>
      </c>
      <c r="F126" s="39">
        <v>62.5</v>
      </c>
      <c r="G126" s="40">
        <v>1328</v>
      </c>
      <c r="H126" s="40">
        <v>1135</v>
      </c>
      <c r="I126" s="9">
        <v>2014</v>
      </c>
      <c r="J126" s="215"/>
    </row>
    <row r="127" spans="1:10" x14ac:dyDescent="0.25">
      <c r="A127" s="237"/>
      <c r="B127" s="13" t="s">
        <v>319</v>
      </c>
      <c r="C127" s="16" t="s">
        <v>320</v>
      </c>
      <c r="D127" s="37" t="s">
        <v>321</v>
      </c>
      <c r="E127" s="44" t="s">
        <v>233</v>
      </c>
      <c r="F127" s="39">
        <v>77</v>
      </c>
      <c r="G127" s="40">
        <v>1598</v>
      </c>
      <c r="H127" s="40">
        <v>1475</v>
      </c>
      <c r="I127" s="9">
        <v>2012</v>
      </c>
      <c r="J127" s="215"/>
    </row>
    <row r="128" spans="1:10" x14ac:dyDescent="0.25">
      <c r="A128" s="237"/>
      <c r="B128" s="13" t="s">
        <v>15</v>
      </c>
      <c r="C128" s="16" t="s">
        <v>10</v>
      </c>
      <c r="D128" s="37" t="s">
        <v>322</v>
      </c>
      <c r="E128" s="44" t="s">
        <v>135</v>
      </c>
      <c r="F128" s="39">
        <v>75</v>
      </c>
      <c r="G128" s="40">
        <v>3990</v>
      </c>
      <c r="H128" s="40">
        <v>8032</v>
      </c>
      <c r="I128" s="9">
        <v>2007</v>
      </c>
      <c r="J128" s="215"/>
    </row>
    <row r="129" spans="1:10" x14ac:dyDescent="0.25">
      <c r="A129" s="237"/>
      <c r="B129" s="13" t="s">
        <v>15</v>
      </c>
      <c r="C129" s="16" t="s">
        <v>323</v>
      </c>
      <c r="D129" s="37" t="s">
        <v>324</v>
      </c>
      <c r="E129" s="44" t="s">
        <v>135</v>
      </c>
      <c r="F129" s="39">
        <v>75</v>
      </c>
      <c r="G129" s="40">
        <v>3990</v>
      </c>
      <c r="H129" s="40">
        <v>8032</v>
      </c>
      <c r="I129" s="9">
        <v>2011</v>
      </c>
      <c r="J129" s="215"/>
    </row>
    <row r="130" spans="1:10" x14ac:dyDescent="0.25">
      <c r="A130" s="237"/>
      <c r="B130" s="13" t="s">
        <v>325</v>
      </c>
      <c r="C130" s="16" t="s">
        <v>326</v>
      </c>
      <c r="D130" s="37" t="s">
        <v>327</v>
      </c>
      <c r="E130" s="44" t="s">
        <v>116</v>
      </c>
      <c r="F130" s="39">
        <v>16.100000000000001</v>
      </c>
      <c r="G130" s="40">
        <v>1123</v>
      </c>
      <c r="H130" s="40">
        <v>772</v>
      </c>
      <c r="I130" s="9">
        <v>2015</v>
      </c>
      <c r="J130" s="215"/>
    </row>
    <row r="131" spans="1:10" x14ac:dyDescent="0.25">
      <c r="A131" s="237"/>
      <c r="B131" s="13" t="s">
        <v>328</v>
      </c>
      <c r="C131" s="16" t="s">
        <v>329</v>
      </c>
      <c r="D131" s="37" t="s">
        <v>330</v>
      </c>
      <c r="E131" s="44" t="s">
        <v>228</v>
      </c>
      <c r="F131" s="39"/>
      <c r="G131" s="40"/>
      <c r="H131" s="40">
        <v>285</v>
      </c>
      <c r="I131" s="9">
        <v>2015</v>
      </c>
      <c r="J131" s="215"/>
    </row>
    <row r="132" spans="1:10" x14ac:dyDescent="0.25">
      <c r="A132" s="237"/>
      <c r="B132" s="13" t="s">
        <v>13</v>
      </c>
      <c r="C132" s="16" t="s">
        <v>331</v>
      </c>
      <c r="D132" s="37" t="s">
        <v>332</v>
      </c>
      <c r="E132" s="44" t="s">
        <v>236</v>
      </c>
      <c r="F132" s="39">
        <v>105</v>
      </c>
      <c r="G132" s="40">
        <v>2500</v>
      </c>
      <c r="H132" s="40">
        <v>1850</v>
      </c>
      <c r="I132" s="9">
        <v>2008</v>
      </c>
      <c r="J132" s="215"/>
    </row>
    <row r="133" spans="1:10" x14ac:dyDescent="0.25">
      <c r="A133" s="237"/>
      <c r="B133" s="13" t="s">
        <v>181</v>
      </c>
      <c r="C133" s="16" t="s">
        <v>333</v>
      </c>
      <c r="D133" s="37" t="s">
        <v>334</v>
      </c>
      <c r="E133" s="44" t="s">
        <v>236</v>
      </c>
      <c r="F133" s="39">
        <v>340</v>
      </c>
      <c r="G133" s="40">
        <v>12902</v>
      </c>
      <c r="H133" s="40">
        <v>11788</v>
      </c>
      <c r="I133" s="9">
        <v>2018</v>
      </c>
      <c r="J133" s="215"/>
    </row>
    <row r="134" spans="1:10" x14ac:dyDescent="0.25">
      <c r="A134" s="237"/>
      <c r="B134" s="13" t="s">
        <v>13</v>
      </c>
      <c r="C134" s="16" t="s">
        <v>335</v>
      </c>
      <c r="D134" s="37" t="s">
        <v>336</v>
      </c>
      <c r="E134" s="44" t="s">
        <v>236</v>
      </c>
      <c r="F134" s="39">
        <v>118</v>
      </c>
      <c r="G134" s="40">
        <v>2198</v>
      </c>
      <c r="H134" s="40">
        <v>2209</v>
      </c>
      <c r="I134" s="9">
        <v>2019</v>
      </c>
      <c r="J134" s="215"/>
    </row>
    <row r="135" spans="1:10" x14ac:dyDescent="0.25">
      <c r="A135" s="237"/>
      <c r="B135" s="13" t="s">
        <v>13</v>
      </c>
      <c r="C135" s="16" t="s">
        <v>337</v>
      </c>
      <c r="D135" s="37" t="s">
        <v>338</v>
      </c>
      <c r="E135" s="44" t="s">
        <v>236</v>
      </c>
      <c r="F135" s="39">
        <v>118</v>
      </c>
      <c r="G135" s="40">
        <v>2198</v>
      </c>
      <c r="H135" s="40">
        <v>2209</v>
      </c>
      <c r="I135" s="9">
        <v>2019</v>
      </c>
      <c r="J135" s="215"/>
    </row>
    <row r="136" spans="1:10" x14ac:dyDescent="0.25">
      <c r="A136" s="237"/>
      <c r="B136" s="13" t="s">
        <v>13</v>
      </c>
      <c r="C136" s="16" t="s">
        <v>339</v>
      </c>
      <c r="D136" s="37" t="s">
        <v>340</v>
      </c>
      <c r="E136" s="44" t="s">
        <v>236</v>
      </c>
      <c r="F136" s="39">
        <v>118</v>
      </c>
      <c r="G136" s="40">
        <v>2198</v>
      </c>
      <c r="H136" s="40">
        <v>2209</v>
      </c>
      <c r="I136" s="9">
        <v>2019</v>
      </c>
      <c r="J136" s="215"/>
    </row>
    <row r="137" spans="1:10" ht="15.75" thickBot="1" x14ac:dyDescent="0.3">
      <c r="A137" s="238"/>
      <c r="B137" s="17" t="s">
        <v>13</v>
      </c>
      <c r="C137" s="18" t="s">
        <v>341</v>
      </c>
      <c r="D137" s="42" t="s">
        <v>342</v>
      </c>
      <c r="E137" s="49" t="s">
        <v>236</v>
      </c>
      <c r="F137" s="38">
        <v>118</v>
      </c>
      <c r="G137" s="50">
        <v>2198</v>
      </c>
      <c r="H137" s="50">
        <v>2209</v>
      </c>
      <c r="I137" s="20">
        <v>2019</v>
      </c>
      <c r="J137" s="216"/>
    </row>
    <row r="138" spans="1:10" x14ac:dyDescent="0.25">
      <c r="A138" s="236" t="s">
        <v>4074</v>
      </c>
      <c r="B138" s="10" t="s">
        <v>343</v>
      </c>
      <c r="C138" s="23" t="s">
        <v>344</v>
      </c>
      <c r="D138" s="98" t="s">
        <v>345</v>
      </c>
      <c r="E138" s="99" t="s">
        <v>236</v>
      </c>
      <c r="F138" s="135">
        <v>85</v>
      </c>
      <c r="G138" s="136">
        <v>3596</v>
      </c>
      <c r="H138" s="136">
        <v>4000</v>
      </c>
      <c r="I138" s="137">
        <v>2001</v>
      </c>
      <c r="J138" s="214"/>
    </row>
    <row r="139" spans="1:10" x14ac:dyDescent="0.25">
      <c r="A139" s="237"/>
      <c r="B139" s="13" t="s">
        <v>346</v>
      </c>
      <c r="C139" s="16" t="s">
        <v>347</v>
      </c>
      <c r="D139" s="37" t="s">
        <v>348</v>
      </c>
      <c r="E139" s="44" t="s">
        <v>135</v>
      </c>
      <c r="F139" s="39">
        <v>74.5</v>
      </c>
      <c r="G139" s="40">
        <v>4400</v>
      </c>
      <c r="H139" s="40">
        <v>7780</v>
      </c>
      <c r="I139" s="9">
        <v>2008</v>
      </c>
      <c r="J139" s="215"/>
    </row>
    <row r="140" spans="1:10" x14ac:dyDescent="0.25">
      <c r="A140" s="237"/>
      <c r="B140" s="13" t="s">
        <v>349</v>
      </c>
      <c r="C140" s="16" t="s">
        <v>350</v>
      </c>
      <c r="D140" s="37" t="s">
        <v>351</v>
      </c>
      <c r="E140" s="44" t="s">
        <v>228</v>
      </c>
      <c r="F140" s="39"/>
      <c r="G140" s="40"/>
      <c r="H140" s="40">
        <v>130</v>
      </c>
      <c r="I140" s="9">
        <v>1995</v>
      </c>
      <c r="J140" s="215"/>
    </row>
    <row r="141" spans="1:10" x14ac:dyDescent="0.25">
      <c r="A141" s="237"/>
      <c r="B141" s="13" t="s">
        <v>352</v>
      </c>
      <c r="C141" s="16" t="s">
        <v>353</v>
      </c>
      <c r="D141" s="37" t="s">
        <v>354</v>
      </c>
      <c r="E141" s="44" t="s">
        <v>116</v>
      </c>
      <c r="F141" s="39">
        <v>64.3</v>
      </c>
      <c r="G141" s="40">
        <v>4156</v>
      </c>
      <c r="H141" s="40">
        <v>4546</v>
      </c>
      <c r="I141" s="9">
        <v>2011</v>
      </c>
      <c r="J141" s="215"/>
    </row>
    <row r="142" spans="1:10" ht="15.75" thickBot="1" x14ac:dyDescent="0.3">
      <c r="A142" s="238"/>
      <c r="B142" s="17" t="s">
        <v>355</v>
      </c>
      <c r="C142" s="18" t="s">
        <v>356</v>
      </c>
      <c r="D142" s="42" t="s">
        <v>357</v>
      </c>
      <c r="E142" s="49" t="s">
        <v>116</v>
      </c>
      <c r="F142" s="38">
        <v>25.3</v>
      </c>
      <c r="G142" s="50">
        <v>1371</v>
      </c>
      <c r="H142" s="50">
        <v>1005</v>
      </c>
      <c r="I142" s="20">
        <v>2006</v>
      </c>
      <c r="J142" s="216"/>
    </row>
    <row r="143" spans="1:10" s="2" customFormat="1" ht="15.75" thickBot="1" x14ac:dyDescent="0.3">
      <c r="A143" s="4" t="s">
        <v>4075</v>
      </c>
      <c r="B143" s="31"/>
      <c r="C143" s="32"/>
      <c r="D143" s="115"/>
      <c r="E143" s="115"/>
      <c r="F143" s="117"/>
      <c r="G143" s="118"/>
      <c r="H143" s="118"/>
      <c r="I143" s="119"/>
      <c r="J143" s="217">
        <f>SUM(J86:J142)</f>
        <v>0</v>
      </c>
    </row>
    <row r="144" spans="1:10" x14ac:dyDescent="0.25">
      <c r="A144" s="246" t="s">
        <v>358</v>
      </c>
      <c r="B144" s="91" t="s">
        <v>359</v>
      </c>
      <c r="C144" s="23" t="s">
        <v>360</v>
      </c>
      <c r="D144" s="98" t="s">
        <v>361</v>
      </c>
      <c r="E144" s="99" t="s">
        <v>362</v>
      </c>
      <c r="F144" s="161">
        <v>45</v>
      </c>
      <c r="G144" s="162">
        <v>2000</v>
      </c>
      <c r="H144" s="162">
        <v>6000</v>
      </c>
      <c r="I144" s="137">
        <v>2001</v>
      </c>
      <c r="J144" s="214"/>
    </row>
    <row r="145" spans="1:10" x14ac:dyDescent="0.25">
      <c r="A145" s="247"/>
      <c r="B145" s="92" t="s">
        <v>363</v>
      </c>
      <c r="C145" s="16" t="s">
        <v>10</v>
      </c>
      <c r="D145" s="37" t="s">
        <v>364</v>
      </c>
      <c r="E145" s="44" t="s">
        <v>365</v>
      </c>
      <c r="F145" s="163">
        <v>67</v>
      </c>
      <c r="G145" s="164">
        <v>4399</v>
      </c>
      <c r="H145" s="164">
        <v>8350</v>
      </c>
      <c r="I145" s="9">
        <v>1999</v>
      </c>
      <c r="J145" s="215"/>
    </row>
    <row r="146" spans="1:10" x14ac:dyDescent="0.25">
      <c r="A146" s="247"/>
      <c r="B146" s="92" t="s">
        <v>366</v>
      </c>
      <c r="C146" s="16" t="s">
        <v>367</v>
      </c>
      <c r="D146" s="37" t="s">
        <v>368</v>
      </c>
      <c r="E146" s="44" t="s">
        <v>369</v>
      </c>
      <c r="F146" s="39"/>
      <c r="G146" s="40"/>
      <c r="H146" s="40">
        <v>3450</v>
      </c>
      <c r="I146" s="9">
        <v>1993</v>
      </c>
      <c r="J146" s="215"/>
    </row>
    <row r="147" spans="1:10" x14ac:dyDescent="0.25">
      <c r="A147" s="247"/>
      <c r="B147" s="92" t="s">
        <v>370</v>
      </c>
      <c r="C147" s="16" t="s">
        <v>371</v>
      </c>
      <c r="D147" s="37" t="s">
        <v>372</v>
      </c>
      <c r="E147" s="44" t="s">
        <v>373</v>
      </c>
      <c r="F147" s="39">
        <v>47</v>
      </c>
      <c r="G147" s="40">
        <v>1896</v>
      </c>
      <c r="H147" s="40">
        <v>1125</v>
      </c>
      <c r="I147" s="9">
        <v>2004</v>
      </c>
      <c r="J147" s="215"/>
    </row>
    <row r="148" spans="1:10" x14ac:dyDescent="0.25">
      <c r="A148" s="247"/>
      <c r="B148" s="92" t="s">
        <v>374</v>
      </c>
      <c r="C148" s="16" t="s">
        <v>375</v>
      </c>
      <c r="D148" s="37" t="s">
        <v>376</v>
      </c>
      <c r="E148" s="44" t="s">
        <v>377</v>
      </c>
      <c r="F148" s="39">
        <v>60</v>
      </c>
      <c r="G148" s="40">
        <v>3596</v>
      </c>
      <c r="H148" s="40">
        <v>5670</v>
      </c>
      <c r="I148" s="9">
        <v>1988</v>
      </c>
      <c r="J148" s="215"/>
    </row>
    <row r="149" spans="1:10" x14ac:dyDescent="0.25">
      <c r="A149" s="247"/>
      <c r="B149" s="92" t="s">
        <v>378</v>
      </c>
      <c r="C149" s="16" t="s">
        <v>379</v>
      </c>
      <c r="D149" s="37" t="s">
        <v>380</v>
      </c>
      <c r="E149" s="44" t="s">
        <v>381</v>
      </c>
      <c r="F149" s="39"/>
      <c r="G149" s="40">
        <v>2800</v>
      </c>
      <c r="H149" s="40">
        <v>2400</v>
      </c>
      <c r="I149" s="9">
        <v>2002</v>
      </c>
      <c r="J149" s="215"/>
    </row>
    <row r="150" spans="1:10" x14ac:dyDescent="0.25">
      <c r="A150" s="247"/>
      <c r="B150" s="92" t="s">
        <v>122</v>
      </c>
      <c r="C150" s="16" t="s">
        <v>382</v>
      </c>
      <c r="D150" s="37" t="s">
        <v>383</v>
      </c>
      <c r="E150" s="44" t="s">
        <v>384</v>
      </c>
      <c r="F150" s="39">
        <v>46</v>
      </c>
      <c r="G150" s="40">
        <v>3595</v>
      </c>
      <c r="H150" s="40">
        <v>4080</v>
      </c>
      <c r="I150" s="9">
        <v>1987</v>
      </c>
      <c r="J150" s="215"/>
    </row>
    <row r="151" spans="1:10" x14ac:dyDescent="0.25">
      <c r="A151" s="247"/>
      <c r="B151" s="92" t="s">
        <v>385</v>
      </c>
      <c r="C151" s="16" t="s">
        <v>386</v>
      </c>
      <c r="D151" s="37" t="s">
        <v>387</v>
      </c>
      <c r="E151" s="44" t="s">
        <v>388</v>
      </c>
      <c r="F151" s="39"/>
      <c r="G151" s="40"/>
      <c r="H151" s="40">
        <v>2000</v>
      </c>
      <c r="I151" s="9">
        <v>1973</v>
      </c>
      <c r="J151" s="215"/>
    </row>
    <row r="152" spans="1:10" x14ac:dyDescent="0.25">
      <c r="A152" s="247"/>
      <c r="B152" s="92" t="s">
        <v>389</v>
      </c>
      <c r="C152" s="16" t="s">
        <v>390</v>
      </c>
      <c r="D152" s="37" t="s">
        <v>391</v>
      </c>
      <c r="E152" s="44"/>
      <c r="F152" s="39"/>
      <c r="G152" s="40"/>
      <c r="H152" s="40">
        <v>140</v>
      </c>
      <c r="I152" s="9">
        <v>2004</v>
      </c>
      <c r="J152" s="215"/>
    </row>
    <row r="153" spans="1:10" x14ac:dyDescent="0.25">
      <c r="A153" s="247"/>
      <c r="B153" s="92" t="s">
        <v>392</v>
      </c>
      <c r="C153" s="16" t="s">
        <v>393</v>
      </c>
      <c r="D153" s="37" t="s">
        <v>394</v>
      </c>
      <c r="E153" s="44" t="s">
        <v>395</v>
      </c>
      <c r="F153" s="39">
        <v>90.5</v>
      </c>
      <c r="G153" s="40">
        <v>4400</v>
      </c>
      <c r="H153" s="40">
        <v>9250</v>
      </c>
      <c r="I153" s="9">
        <v>1996</v>
      </c>
      <c r="J153" s="215"/>
    </row>
    <row r="154" spans="1:10" x14ac:dyDescent="0.25">
      <c r="A154" s="247"/>
      <c r="B154" s="92" t="s">
        <v>7</v>
      </c>
      <c r="C154" s="16" t="s">
        <v>396</v>
      </c>
      <c r="D154" s="37" t="s">
        <v>397</v>
      </c>
      <c r="E154" s="44" t="s">
        <v>398</v>
      </c>
      <c r="F154" s="39">
        <v>47</v>
      </c>
      <c r="G154" s="40">
        <v>1896</v>
      </c>
      <c r="H154" s="40">
        <v>1160</v>
      </c>
      <c r="I154" s="9">
        <v>2005</v>
      </c>
      <c r="J154" s="215"/>
    </row>
    <row r="155" spans="1:10" x14ac:dyDescent="0.25">
      <c r="A155" s="247"/>
      <c r="B155" s="92" t="s">
        <v>158</v>
      </c>
      <c r="C155" s="16" t="s">
        <v>399</v>
      </c>
      <c r="D155" s="37" t="s">
        <v>400</v>
      </c>
      <c r="E155" s="44" t="s">
        <v>401</v>
      </c>
      <c r="F155" s="39">
        <v>77</v>
      </c>
      <c r="G155" s="40">
        <v>1896</v>
      </c>
      <c r="H155" s="40">
        <v>1432</v>
      </c>
      <c r="I155" s="9">
        <v>2006</v>
      </c>
      <c r="J155" s="215"/>
    </row>
    <row r="156" spans="1:10" x14ac:dyDescent="0.25">
      <c r="A156" s="247"/>
      <c r="B156" s="92" t="s">
        <v>402</v>
      </c>
      <c r="C156" s="16" t="s">
        <v>403</v>
      </c>
      <c r="D156" s="37" t="s">
        <v>404</v>
      </c>
      <c r="E156" s="44" t="s">
        <v>405</v>
      </c>
      <c r="F156" s="39">
        <v>300</v>
      </c>
      <c r="G156" s="40">
        <v>12667</v>
      </c>
      <c r="H156" s="40">
        <v>11300</v>
      </c>
      <c r="I156" s="9">
        <v>2006</v>
      </c>
      <c r="J156" s="215"/>
    </row>
    <row r="157" spans="1:10" x14ac:dyDescent="0.25">
      <c r="A157" s="247"/>
      <c r="B157" s="92" t="s">
        <v>406</v>
      </c>
      <c r="C157" s="16" t="s">
        <v>407</v>
      </c>
      <c r="D157" s="37" t="s">
        <v>408</v>
      </c>
      <c r="E157" s="44" t="s">
        <v>406</v>
      </c>
      <c r="F157" s="39">
        <v>46</v>
      </c>
      <c r="G157" s="40">
        <v>3585</v>
      </c>
      <c r="H157" s="40">
        <v>4570</v>
      </c>
      <c r="I157" s="9">
        <v>1989</v>
      </c>
      <c r="J157" s="215"/>
    </row>
    <row r="158" spans="1:10" x14ac:dyDescent="0.25">
      <c r="A158" s="247"/>
      <c r="B158" s="92" t="s">
        <v>12</v>
      </c>
      <c r="C158" s="16" t="s">
        <v>409</v>
      </c>
      <c r="D158" s="37" t="s">
        <v>410</v>
      </c>
      <c r="E158" s="44" t="s">
        <v>105</v>
      </c>
      <c r="F158" s="39">
        <v>100</v>
      </c>
      <c r="G158" s="40">
        <v>2477</v>
      </c>
      <c r="H158" s="40">
        <v>1935</v>
      </c>
      <c r="I158" s="9">
        <v>2006</v>
      </c>
      <c r="J158" s="215"/>
    </row>
    <row r="159" spans="1:10" x14ac:dyDescent="0.25">
      <c r="A159" s="247"/>
      <c r="B159" s="92" t="s">
        <v>411</v>
      </c>
      <c r="C159" s="16" t="s">
        <v>412</v>
      </c>
      <c r="D159" s="37" t="s">
        <v>413</v>
      </c>
      <c r="E159" s="44" t="s">
        <v>414</v>
      </c>
      <c r="F159" s="39"/>
      <c r="G159" s="40"/>
      <c r="H159" s="40">
        <v>140</v>
      </c>
      <c r="I159" s="9">
        <v>2006</v>
      </c>
      <c r="J159" s="215"/>
    </row>
    <row r="160" spans="1:10" x14ac:dyDescent="0.25">
      <c r="A160" s="247"/>
      <c r="B160" s="92" t="s">
        <v>155</v>
      </c>
      <c r="C160" s="16" t="s">
        <v>415</v>
      </c>
      <c r="D160" s="37" t="s">
        <v>416</v>
      </c>
      <c r="E160" s="44" t="s">
        <v>417</v>
      </c>
      <c r="F160" s="39">
        <v>88</v>
      </c>
      <c r="G160" s="40">
        <v>1910</v>
      </c>
      <c r="H160" s="40">
        <v>1400</v>
      </c>
      <c r="I160" s="9">
        <v>2008</v>
      </c>
      <c r="J160" s="215"/>
    </row>
    <row r="161" spans="1:10" x14ac:dyDescent="0.25">
      <c r="A161" s="247"/>
      <c r="B161" s="92" t="s">
        <v>418</v>
      </c>
      <c r="C161" s="16" t="s">
        <v>419</v>
      </c>
      <c r="D161" s="37" t="s">
        <v>420</v>
      </c>
      <c r="E161" s="44" t="s">
        <v>421</v>
      </c>
      <c r="F161" s="39">
        <v>74.5</v>
      </c>
      <c r="G161" s="40">
        <v>4400</v>
      </c>
      <c r="H161" s="40">
        <v>7780</v>
      </c>
      <c r="I161" s="9">
        <v>2008</v>
      </c>
      <c r="J161" s="215"/>
    </row>
    <row r="162" spans="1:10" x14ac:dyDescent="0.25">
      <c r="A162" s="247"/>
      <c r="B162" s="92" t="s">
        <v>422</v>
      </c>
      <c r="C162" s="16" t="s">
        <v>423</v>
      </c>
      <c r="D162" s="37" t="s">
        <v>424</v>
      </c>
      <c r="E162" s="44" t="s">
        <v>98</v>
      </c>
      <c r="F162" s="39">
        <v>75</v>
      </c>
      <c r="G162" s="40">
        <v>3990</v>
      </c>
      <c r="H162" s="40">
        <v>8032</v>
      </c>
      <c r="I162" s="9">
        <v>2008</v>
      </c>
      <c r="J162" s="215"/>
    </row>
    <row r="163" spans="1:10" x14ac:dyDescent="0.25">
      <c r="A163" s="247"/>
      <c r="B163" s="92" t="s">
        <v>425</v>
      </c>
      <c r="C163" s="16" t="s">
        <v>426</v>
      </c>
      <c r="D163" s="37" t="s">
        <v>427</v>
      </c>
      <c r="E163" s="44" t="s">
        <v>428</v>
      </c>
      <c r="F163" s="39">
        <v>23.3</v>
      </c>
      <c r="G163" s="40">
        <v>1647</v>
      </c>
      <c r="H163" s="40">
        <v>1320</v>
      </c>
      <c r="I163" s="9">
        <v>2008</v>
      </c>
      <c r="J163" s="215"/>
    </row>
    <row r="164" spans="1:10" x14ac:dyDescent="0.25">
      <c r="A164" s="247"/>
      <c r="B164" s="92" t="s">
        <v>429</v>
      </c>
      <c r="C164" s="16" t="s">
        <v>430</v>
      </c>
      <c r="D164" s="37" t="s">
        <v>431</v>
      </c>
      <c r="E164" s="44" t="s">
        <v>432</v>
      </c>
      <c r="F164" s="39"/>
      <c r="G164" s="40"/>
      <c r="H164" s="40">
        <v>120</v>
      </c>
      <c r="I164" s="9">
        <v>2009</v>
      </c>
      <c r="J164" s="215"/>
    </row>
    <row r="165" spans="1:10" x14ac:dyDescent="0.25">
      <c r="A165" s="247"/>
      <c r="B165" s="92" t="s">
        <v>433</v>
      </c>
      <c r="C165" s="16" t="s">
        <v>434</v>
      </c>
      <c r="D165" s="37" t="s">
        <v>435</v>
      </c>
      <c r="E165" s="44"/>
      <c r="F165" s="39">
        <v>98</v>
      </c>
      <c r="G165" s="40">
        <v>3922</v>
      </c>
      <c r="H165" s="40">
        <v>4710</v>
      </c>
      <c r="I165" s="9">
        <v>2002</v>
      </c>
      <c r="J165" s="215"/>
    </row>
    <row r="166" spans="1:10" x14ac:dyDescent="0.25">
      <c r="A166" s="247"/>
      <c r="B166" s="92" t="s">
        <v>185</v>
      </c>
      <c r="C166" s="16" t="s">
        <v>436</v>
      </c>
      <c r="D166" s="37" t="s">
        <v>437</v>
      </c>
      <c r="E166" s="44" t="s">
        <v>414</v>
      </c>
      <c r="F166" s="39"/>
      <c r="G166" s="40"/>
      <c r="H166" s="40">
        <v>140</v>
      </c>
      <c r="I166" s="9">
        <v>2010</v>
      </c>
      <c r="J166" s="215"/>
    </row>
    <row r="167" spans="1:10" x14ac:dyDescent="0.25">
      <c r="A167" s="247"/>
      <c r="B167" s="92" t="s">
        <v>438</v>
      </c>
      <c r="C167" s="16" t="s">
        <v>439</v>
      </c>
      <c r="D167" s="37" t="s">
        <v>440</v>
      </c>
      <c r="E167" s="44" t="s">
        <v>441</v>
      </c>
      <c r="F167" s="39">
        <v>98</v>
      </c>
      <c r="G167" s="40">
        <v>3922</v>
      </c>
      <c r="H167" s="40">
        <v>4710</v>
      </c>
      <c r="I167" s="9">
        <v>2002</v>
      </c>
      <c r="J167" s="215"/>
    </row>
    <row r="168" spans="1:10" x14ac:dyDescent="0.25">
      <c r="A168" s="247"/>
      <c r="B168" s="92" t="s">
        <v>14</v>
      </c>
      <c r="C168" s="16" t="s">
        <v>442</v>
      </c>
      <c r="D168" s="37" t="s">
        <v>443</v>
      </c>
      <c r="E168" s="44" t="s">
        <v>99</v>
      </c>
      <c r="F168" s="39">
        <v>62.5</v>
      </c>
      <c r="G168" s="40">
        <v>1328</v>
      </c>
      <c r="H168" s="40">
        <v>1135</v>
      </c>
      <c r="I168" s="9">
        <v>2011</v>
      </c>
      <c r="J168" s="215"/>
    </row>
    <row r="169" spans="1:10" x14ac:dyDescent="0.25">
      <c r="A169" s="247"/>
      <c r="B169" s="92" t="s">
        <v>444</v>
      </c>
      <c r="C169" s="16" t="s">
        <v>445</v>
      </c>
      <c r="D169" s="37" t="s">
        <v>446</v>
      </c>
      <c r="E169" s="44" t="s">
        <v>447</v>
      </c>
      <c r="F169" s="39"/>
      <c r="G169" s="40"/>
      <c r="H169" s="40">
        <v>128</v>
      </c>
      <c r="I169" s="9">
        <v>2011</v>
      </c>
      <c r="J169" s="215"/>
    </row>
    <row r="170" spans="1:10" x14ac:dyDescent="0.25">
      <c r="A170" s="247"/>
      <c r="B170" s="92" t="s">
        <v>448</v>
      </c>
      <c r="C170" s="16" t="s">
        <v>449</v>
      </c>
      <c r="D170" s="37" t="s">
        <v>450</v>
      </c>
      <c r="E170" s="44" t="s">
        <v>451</v>
      </c>
      <c r="F170" s="39">
        <v>95.2</v>
      </c>
      <c r="G170" s="40">
        <v>4156</v>
      </c>
      <c r="H170" s="40">
        <v>5012</v>
      </c>
      <c r="I170" s="9">
        <v>2011</v>
      </c>
      <c r="J170" s="215"/>
    </row>
    <row r="171" spans="1:10" x14ac:dyDescent="0.25">
      <c r="A171" s="247"/>
      <c r="B171" s="92" t="s">
        <v>452</v>
      </c>
      <c r="C171" s="16" t="s">
        <v>453</v>
      </c>
      <c r="D171" s="37" t="s">
        <v>454</v>
      </c>
      <c r="E171" s="44" t="s">
        <v>455</v>
      </c>
      <c r="F171" s="39"/>
      <c r="G171" s="40">
        <v>7201</v>
      </c>
      <c r="H171" s="40">
        <v>188</v>
      </c>
      <c r="I171" s="9">
        <v>2012</v>
      </c>
      <c r="J171" s="215"/>
    </row>
    <row r="172" spans="1:10" x14ac:dyDescent="0.25">
      <c r="A172" s="247"/>
      <c r="B172" s="92" t="s">
        <v>13</v>
      </c>
      <c r="C172" s="16" t="s">
        <v>456</v>
      </c>
      <c r="D172" s="37" t="s">
        <v>457</v>
      </c>
      <c r="E172" s="44" t="s">
        <v>458</v>
      </c>
      <c r="F172" s="39">
        <v>110</v>
      </c>
      <c r="G172" s="40">
        <v>2198</v>
      </c>
      <c r="H172" s="40">
        <v>2166</v>
      </c>
      <c r="I172" s="9">
        <v>2013</v>
      </c>
      <c r="J172" s="215"/>
    </row>
    <row r="173" spans="1:10" x14ac:dyDescent="0.25">
      <c r="A173" s="247"/>
      <c r="B173" s="92" t="s">
        <v>12</v>
      </c>
      <c r="C173" s="16" t="s">
        <v>459</v>
      </c>
      <c r="D173" s="37" t="s">
        <v>460</v>
      </c>
      <c r="E173" s="44" t="s">
        <v>461</v>
      </c>
      <c r="F173" s="39">
        <v>100</v>
      </c>
      <c r="G173" s="40">
        <v>2477</v>
      </c>
      <c r="H173" s="40">
        <v>1935</v>
      </c>
      <c r="I173" s="9">
        <v>2007</v>
      </c>
      <c r="J173" s="215"/>
    </row>
    <row r="174" spans="1:10" x14ac:dyDescent="0.25">
      <c r="A174" s="247"/>
      <c r="B174" s="92" t="s">
        <v>291</v>
      </c>
      <c r="C174" s="16" t="s">
        <v>462</v>
      </c>
      <c r="D174" s="37" t="s">
        <v>463</v>
      </c>
      <c r="E174" s="44" t="s">
        <v>464</v>
      </c>
      <c r="F174" s="39">
        <v>59.5</v>
      </c>
      <c r="G174" s="40">
        <v>1690</v>
      </c>
      <c r="H174" s="40">
        <v>1285</v>
      </c>
      <c r="I174" s="9">
        <v>2010</v>
      </c>
      <c r="J174" s="215"/>
    </row>
    <row r="175" spans="1:10" x14ac:dyDescent="0.25">
      <c r="A175" s="247"/>
      <c r="B175" s="92" t="s">
        <v>259</v>
      </c>
      <c r="C175" s="16" t="s">
        <v>465</v>
      </c>
      <c r="D175" s="37" t="s">
        <v>466</v>
      </c>
      <c r="E175" s="44" t="s">
        <v>467</v>
      </c>
      <c r="F175" s="39">
        <v>66</v>
      </c>
      <c r="G175" s="40">
        <v>1598</v>
      </c>
      <c r="H175" s="40">
        <v>1224</v>
      </c>
      <c r="I175" s="9">
        <v>2010</v>
      </c>
      <c r="J175" s="215"/>
    </row>
    <row r="176" spans="1:10" x14ac:dyDescent="0.25">
      <c r="A176" s="247"/>
      <c r="B176" s="92" t="s">
        <v>306</v>
      </c>
      <c r="C176" s="16" t="s">
        <v>468</v>
      </c>
      <c r="D176" s="37" t="s">
        <v>469</v>
      </c>
      <c r="E176" s="44" t="s">
        <v>470</v>
      </c>
      <c r="F176" s="39">
        <v>51</v>
      </c>
      <c r="G176" s="40">
        <v>1422</v>
      </c>
      <c r="H176" s="40">
        <v>1248</v>
      </c>
      <c r="I176" s="9">
        <v>2006</v>
      </c>
      <c r="J176" s="215"/>
    </row>
    <row r="177" spans="1:10" x14ac:dyDescent="0.25">
      <c r="A177" s="247"/>
      <c r="B177" s="92" t="s">
        <v>259</v>
      </c>
      <c r="C177" s="16" t="s">
        <v>471</v>
      </c>
      <c r="D177" s="37" t="s">
        <v>472</v>
      </c>
      <c r="E177" s="44" t="s">
        <v>473</v>
      </c>
      <c r="F177" s="39">
        <v>77</v>
      </c>
      <c r="G177" s="40">
        <v>1896</v>
      </c>
      <c r="H177" s="40">
        <v>1265</v>
      </c>
      <c r="I177" s="9">
        <v>2008</v>
      </c>
      <c r="J177" s="215"/>
    </row>
    <row r="178" spans="1:10" x14ac:dyDescent="0.25">
      <c r="A178" s="247"/>
      <c r="B178" s="92" t="s">
        <v>291</v>
      </c>
      <c r="C178" s="16" t="s">
        <v>474</v>
      </c>
      <c r="D178" s="37" t="s">
        <v>475</v>
      </c>
      <c r="E178" s="44" t="s">
        <v>476</v>
      </c>
      <c r="F178" s="39">
        <v>59.5</v>
      </c>
      <c r="G178" s="40">
        <v>1690</v>
      </c>
      <c r="H178" s="40">
        <v>1285</v>
      </c>
      <c r="I178" s="9">
        <v>2006</v>
      </c>
      <c r="J178" s="215"/>
    </row>
    <row r="179" spans="1:10" x14ac:dyDescent="0.25">
      <c r="A179" s="247"/>
      <c r="B179" s="92" t="s">
        <v>477</v>
      </c>
      <c r="C179" s="16" t="s">
        <v>478</v>
      </c>
      <c r="D179" s="37" t="s">
        <v>479</v>
      </c>
      <c r="E179" s="44"/>
      <c r="F179" s="39">
        <v>115</v>
      </c>
      <c r="G179" s="40">
        <v>2999</v>
      </c>
      <c r="H179" s="40">
        <v>2135</v>
      </c>
      <c r="I179" s="9">
        <v>2007</v>
      </c>
      <c r="J179" s="215"/>
    </row>
    <row r="180" spans="1:10" x14ac:dyDescent="0.25">
      <c r="A180" s="247"/>
      <c r="B180" s="92" t="s">
        <v>480</v>
      </c>
      <c r="C180" s="16" t="s">
        <v>481</v>
      </c>
      <c r="D180" s="37" t="s">
        <v>482</v>
      </c>
      <c r="E180" s="44" t="s">
        <v>98</v>
      </c>
      <c r="F180" s="39">
        <v>73</v>
      </c>
      <c r="G180" s="40">
        <v>3990</v>
      </c>
      <c r="H180" s="40">
        <v>8032</v>
      </c>
      <c r="I180" s="9">
        <v>2010</v>
      </c>
      <c r="J180" s="215"/>
    </row>
    <row r="181" spans="1:10" x14ac:dyDescent="0.25">
      <c r="A181" s="247"/>
      <c r="B181" s="92" t="s">
        <v>483</v>
      </c>
      <c r="C181" s="16" t="s">
        <v>10</v>
      </c>
      <c r="D181" s="37" t="s">
        <v>484</v>
      </c>
      <c r="E181" s="44" t="s">
        <v>485</v>
      </c>
      <c r="F181" s="39"/>
      <c r="G181" s="40"/>
      <c r="H181" s="40">
        <v>1800</v>
      </c>
      <c r="I181" s="9">
        <v>2012</v>
      </c>
      <c r="J181" s="215"/>
    </row>
    <row r="182" spans="1:10" x14ac:dyDescent="0.25">
      <c r="A182" s="247"/>
      <c r="B182" s="92" t="s">
        <v>486</v>
      </c>
      <c r="C182" s="16" t="s">
        <v>487</v>
      </c>
      <c r="D182" s="37" t="s">
        <v>488</v>
      </c>
      <c r="E182" s="44" t="s">
        <v>103</v>
      </c>
      <c r="F182" s="39">
        <v>95</v>
      </c>
      <c r="G182" s="40">
        <v>1870</v>
      </c>
      <c r="H182" s="40">
        <v>1735</v>
      </c>
      <c r="I182" s="9">
        <v>2013</v>
      </c>
      <c r="J182" s="215"/>
    </row>
    <row r="183" spans="1:10" x14ac:dyDescent="0.25">
      <c r="A183" s="247"/>
      <c r="B183" s="92" t="s">
        <v>13</v>
      </c>
      <c r="C183" s="16" t="s">
        <v>489</v>
      </c>
      <c r="D183" s="37" t="s">
        <v>490</v>
      </c>
      <c r="E183" s="44" t="s">
        <v>104</v>
      </c>
      <c r="F183" s="39">
        <v>110</v>
      </c>
      <c r="G183" s="40">
        <v>2198</v>
      </c>
      <c r="H183" s="40">
        <v>2166</v>
      </c>
      <c r="I183" s="9">
        <v>2013</v>
      </c>
      <c r="J183" s="215"/>
    </row>
    <row r="184" spans="1:10" x14ac:dyDescent="0.25">
      <c r="A184" s="247"/>
      <c r="B184" s="92" t="s">
        <v>491</v>
      </c>
      <c r="C184" s="16" t="s">
        <v>492</v>
      </c>
      <c r="D184" s="37" t="s">
        <v>493</v>
      </c>
      <c r="E184" s="44"/>
      <c r="F184" s="39"/>
      <c r="G184" s="40"/>
      <c r="H184" s="40">
        <v>3500</v>
      </c>
      <c r="I184" s="9">
        <v>1990</v>
      </c>
      <c r="J184" s="215"/>
    </row>
    <row r="185" spans="1:10" x14ac:dyDescent="0.25">
      <c r="A185" s="247"/>
      <c r="B185" s="92" t="s">
        <v>494</v>
      </c>
      <c r="C185" s="16" t="s">
        <v>495</v>
      </c>
      <c r="D185" s="37" t="s">
        <v>496</v>
      </c>
      <c r="E185" s="44" t="s">
        <v>497</v>
      </c>
      <c r="F185" s="39">
        <v>46</v>
      </c>
      <c r="G185" s="40">
        <v>3595</v>
      </c>
      <c r="H185" s="40">
        <v>4080</v>
      </c>
      <c r="I185" s="9">
        <v>1987</v>
      </c>
      <c r="J185" s="215"/>
    </row>
    <row r="186" spans="1:10" x14ac:dyDescent="0.25">
      <c r="A186" s="247"/>
      <c r="B186" s="92" t="s">
        <v>498</v>
      </c>
      <c r="C186" s="16" t="s">
        <v>499</v>
      </c>
      <c r="D186" s="37" t="s">
        <v>493</v>
      </c>
      <c r="E186" s="44"/>
      <c r="F186" s="39"/>
      <c r="G186" s="40"/>
      <c r="H186" s="40">
        <v>2200</v>
      </c>
      <c r="I186" s="9">
        <v>1987</v>
      </c>
      <c r="J186" s="215"/>
    </row>
    <row r="187" spans="1:10" x14ac:dyDescent="0.25">
      <c r="A187" s="247"/>
      <c r="B187" s="92" t="s">
        <v>500</v>
      </c>
      <c r="C187" s="16" t="s">
        <v>501</v>
      </c>
      <c r="D187" s="37" t="s">
        <v>502</v>
      </c>
      <c r="E187" s="44"/>
      <c r="F187" s="39"/>
      <c r="G187" s="40"/>
      <c r="H187" s="40">
        <v>700</v>
      </c>
      <c r="I187" s="9">
        <v>1982</v>
      </c>
      <c r="J187" s="215"/>
    </row>
    <row r="188" spans="1:10" x14ac:dyDescent="0.25">
      <c r="A188" s="247"/>
      <c r="B188" s="92" t="s">
        <v>503</v>
      </c>
      <c r="C188" s="16" t="s">
        <v>504</v>
      </c>
      <c r="D188" s="37" t="s">
        <v>505</v>
      </c>
      <c r="E188" s="44" t="s">
        <v>506</v>
      </c>
      <c r="F188" s="39"/>
      <c r="G188" s="40"/>
      <c r="H188" s="40">
        <v>150</v>
      </c>
      <c r="I188" s="9">
        <v>2015</v>
      </c>
      <c r="J188" s="215"/>
    </row>
    <row r="189" spans="1:10" x14ac:dyDescent="0.25">
      <c r="A189" s="247"/>
      <c r="B189" s="92" t="s">
        <v>507</v>
      </c>
      <c r="C189" s="16" t="s">
        <v>508</v>
      </c>
      <c r="D189" s="37" t="s">
        <v>509</v>
      </c>
      <c r="E189" s="44" t="s">
        <v>510</v>
      </c>
      <c r="F189" s="39"/>
      <c r="G189" s="40"/>
      <c r="H189" s="40">
        <v>500</v>
      </c>
      <c r="I189" s="9">
        <v>2015</v>
      </c>
      <c r="J189" s="215"/>
    </row>
    <row r="190" spans="1:10" x14ac:dyDescent="0.25">
      <c r="A190" s="247"/>
      <c r="B190" s="92" t="s">
        <v>511</v>
      </c>
      <c r="C190" s="16" t="s">
        <v>512</v>
      </c>
      <c r="D190" s="37" t="s">
        <v>513</v>
      </c>
      <c r="E190" s="44" t="s">
        <v>514</v>
      </c>
      <c r="F190" s="39"/>
      <c r="G190" s="40"/>
      <c r="H190" s="40">
        <v>1750</v>
      </c>
      <c r="I190" s="9">
        <v>5015</v>
      </c>
      <c r="J190" s="215"/>
    </row>
    <row r="191" spans="1:10" x14ac:dyDescent="0.25">
      <c r="A191" s="247"/>
      <c r="B191" s="92" t="s">
        <v>18</v>
      </c>
      <c r="C191" s="16" t="s">
        <v>515</v>
      </c>
      <c r="D191" s="37" t="s">
        <v>516</v>
      </c>
      <c r="E191" s="44" t="s">
        <v>517</v>
      </c>
      <c r="F191" s="39">
        <v>93</v>
      </c>
      <c r="G191" s="40">
        <v>4399</v>
      </c>
      <c r="H191" s="40">
        <v>9540</v>
      </c>
      <c r="I191" s="9">
        <v>2016</v>
      </c>
      <c r="J191" s="215"/>
    </row>
    <row r="192" spans="1:10" x14ac:dyDescent="0.25">
      <c r="A192" s="247"/>
      <c r="B192" s="92" t="s">
        <v>503</v>
      </c>
      <c r="C192" s="16" t="s">
        <v>518</v>
      </c>
      <c r="D192" s="37" t="s">
        <v>519</v>
      </c>
      <c r="E192" s="44" t="s">
        <v>520</v>
      </c>
      <c r="F192" s="39"/>
      <c r="G192" s="40"/>
      <c r="H192" s="40">
        <v>130</v>
      </c>
      <c r="I192" s="9">
        <v>2015</v>
      </c>
      <c r="J192" s="215"/>
    </row>
    <row r="193" spans="1:10" x14ac:dyDescent="0.25">
      <c r="A193" s="247"/>
      <c r="B193" s="92" t="s">
        <v>18</v>
      </c>
      <c r="C193" s="16" t="s">
        <v>521</v>
      </c>
      <c r="D193" s="37" t="s">
        <v>522</v>
      </c>
      <c r="E193" s="44" t="s">
        <v>517</v>
      </c>
      <c r="F193" s="39">
        <v>93</v>
      </c>
      <c r="G193" s="40">
        <v>4399</v>
      </c>
      <c r="H193" s="40">
        <v>9540</v>
      </c>
      <c r="I193" s="9">
        <v>2016</v>
      </c>
      <c r="J193" s="215"/>
    </row>
    <row r="194" spans="1:10" x14ac:dyDescent="0.25">
      <c r="A194" s="247"/>
      <c r="B194" s="92" t="s">
        <v>523</v>
      </c>
      <c r="C194" s="16" t="s">
        <v>524</v>
      </c>
      <c r="D194" s="37" t="s">
        <v>525</v>
      </c>
      <c r="E194" s="44" t="s">
        <v>526</v>
      </c>
      <c r="F194" s="39"/>
      <c r="G194" s="40"/>
      <c r="H194" s="40">
        <v>150</v>
      </c>
      <c r="I194" s="9">
        <v>2016</v>
      </c>
      <c r="J194" s="215"/>
    </row>
    <row r="195" spans="1:10" x14ac:dyDescent="0.25">
      <c r="A195" s="247"/>
      <c r="B195" s="92" t="s">
        <v>14</v>
      </c>
      <c r="C195" s="16" t="s">
        <v>527</v>
      </c>
      <c r="D195" s="37" t="s">
        <v>528</v>
      </c>
      <c r="E195" s="44" t="s">
        <v>99</v>
      </c>
      <c r="F195" s="39">
        <v>62.4</v>
      </c>
      <c r="G195" s="40">
        <v>1328</v>
      </c>
      <c r="H195" s="40">
        <v>1135</v>
      </c>
      <c r="I195" s="9">
        <v>2016</v>
      </c>
      <c r="J195" s="215"/>
    </row>
    <row r="196" spans="1:10" x14ac:dyDescent="0.25">
      <c r="A196" s="247"/>
      <c r="B196" s="92" t="s">
        <v>14</v>
      </c>
      <c r="C196" s="16" t="s">
        <v>529</v>
      </c>
      <c r="D196" s="37" t="s">
        <v>530</v>
      </c>
      <c r="E196" s="44" t="s">
        <v>99</v>
      </c>
      <c r="F196" s="39">
        <v>62.4</v>
      </c>
      <c r="G196" s="40">
        <v>1328</v>
      </c>
      <c r="H196" s="40">
        <v>1135</v>
      </c>
      <c r="I196" s="9">
        <v>2016</v>
      </c>
      <c r="J196" s="215"/>
    </row>
    <row r="197" spans="1:10" x14ac:dyDescent="0.25">
      <c r="A197" s="247"/>
      <c r="B197" s="92" t="s">
        <v>531</v>
      </c>
      <c r="C197" s="16" t="s">
        <v>532</v>
      </c>
      <c r="D197" s="37" t="s">
        <v>533</v>
      </c>
      <c r="E197" s="44" t="s">
        <v>534</v>
      </c>
      <c r="F197" s="39">
        <v>86.2</v>
      </c>
      <c r="G197" s="40">
        <v>4156</v>
      </c>
      <c r="H197" s="40">
        <v>4900</v>
      </c>
      <c r="I197" s="9">
        <v>2018</v>
      </c>
      <c r="J197" s="215"/>
    </row>
    <row r="198" spans="1:10" x14ac:dyDescent="0.25">
      <c r="A198" s="247"/>
      <c r="B198" s="92" t="s">
        <v>535</v>
      </c>
      <c r="C198" s="16" t="s">
        <v>536</v>
      </c>
      <c r="D198" s="37" t="s">
        <v>537</v>
      </c>
      <c r="E198" s="44" t="s">
        <v>538</v>
      </c>
      <c r="F198" s="39"/>
      <c r="G198" s="40"/>
      <c r="H198" s="40">
        <v>1184</v>
      </c>
      <c r="I198" s="9">
        <v>2019</v>
      </c>
      <c r="J198" s="215"/>
    </row>
    <row r="199" spans="1:10" x14ac:dyDescent="0.25">
      <c r="A199" s="247"/>
      <c r="B199" s="92" t="s">
        <v>535</v>
      </c>
      <c r="C199" s="16" t="s">
        <v>539</v>
      </c>
      <c r="D199" s="37" t="s">
        <v>540</v>
      </c>
      <c r="E199" s="44" t="s">
        <v>538</v>
      </c>
      <c r="F199" s="39"/>
      <c r="G199" s="40"/>
      <c r="H199" s="40">
        <v>1184</v>
      </c>
      <c r="I199" s="9">
        <v>2019</v>
      </c>
      <c r="J199" s="215"/>
    </row>
    <row r="200" spans="1:10" x14ac:dyDescent="0.25">
      <c r="A200" s="247"/>
      <c r="B200" s="93" t="s">
        <v>13</v>
      </c>
      <c r="C200" s="30" t="s">
        <v>541</v>
      </c>
      <c r="D200" s="109" t="s">
        <v>542</v>
      </c>
      <c r="E200" s="110" t="s">
        <v>543</v>
      </c>
      <c r="F200" s="111">
        <v>118</v>
      </c>
      <c r="G200" s="112">
        <v>2198</v>
      </c>
      <c r="H200" s="112">
        <v>2209</v>
      </c>
      <c r="I200" s="113">
        <v>2019</v>
      </c>
      <c r="J200" s="222"/>
    </row>
    <row r="201" spans="1:10" ht="15.75" thickBot="1" x14ac:dyDescent="0.3">
      <c r="A201" s="248"/>
      <c r="B201" s="95" t="s">
        <v>544</v>
      </c>
      <c r="C201" s="76" t="s">
        <v>545</v>
      </c>
      <c r="D201" s="77" t="s">
        <v>546</v>
      </c>
      <c r="E201" s="78" t="s">
        <v>547</v>
      </c>
      <c r="F201" s="76"/>
      <c r="G201" s="76"/>
      <c r="H201" s="79">
        <v>314</v>
      </c>
      <c r="I201" s="76">
        <v>2019</v>
      </c>
      <c r="J201" s="223"/>
    </row>
    <row r="202" spans="1:10" s="2" customFormat="1" ht="15.75" thickBot="1" x14ac:dyDescent="0.3">
      <c r="A202" s="94" t="s">
        <v>4076</v>
      </c>
      <c r="B202" s="24"/>
      <c r="C202" s="25"/>
      <c r="D202" s="26"/>
      <c r="E202" s="27"/>
      <c r="F202" s="165"/>
      <c r="G202" s="165"/>
      <c r="H202" s="28"/>
      <c r="I202" s="25"/>
      <c r="J202" s="224">
        <f>SUM(J144:J201)</f>
        <v>0</v>
      </c>
    </row>
    <row r="203" spans="1:10" x14ac:dyDescent="0.25">
      <c r="A203" s="236" t="s">
        <v>548</v>
      </c>
      <c r="B203" s="10" t="s">
        <v>549</v>
      </c>
      <c r="C203" s="23" t="s">
        <v>550</v>
      </c>
      <c r="D203" s="166" t="s">
        <v>551</v>
      </c>
      <c r="E203" s="167" t="s">
        <v>552</v>
      </c>
      <c r="F203" s="168">
        <v>46</v>
      </c>
      <c r="G203" s="169">
        <v>3595</v>
      </c>
      <c r="H203" s="169">
        <v>4080</v>
      </c>
      <c r="I203" s="170">
        <v>1985</v>
      </c>
      <c r="J203" s="214"/>
    </row>
    <row r="204" spans="1:10" x14ac:dyDescent="0.25">
      <c r="A204" s="237"/>
      <c r="B204" s="13" t="s">
        <v>553</v>
      </c>
      <c r="C204" s="16" t="s">
        <v>554</v>
      </c>
      <c r="D204" s="37" t="s">
        <v>555</v>
      </c>
      <c r="E204" s="171" t="s">
        <v>556</v>
      </c>
      <c r="F204" s="172">
        <v>33.1</v>
      </c>
      <c r="G204" s="173">
        <v>2696.5</v>
      </c>
      <c r="H204" s="173">
        <v>3520</v>
      </c>
      <c r="I204" s="174">
        <v>1988</v>
      </c>
      <c r="J204" s="215"/>
    </row>
    <row r="205" spans="1:10" x14ac:dyDescent="0.25">
      <c r="A205" s="237"/>
      <c r="B205" s="13" t="s">
        <v>557</v>
      </c>
      <c r="C205" s="16" t="s">
        <v>558</v>
      </c>
      <c r="D205" s="37" t="s">
        <v>559</v>
      </c>
      <c r="E205" s="44" t="s">
        <v>560</v>
      </c>
      <c r="F205" s="172"/>
      <c r="G205" s="173"/>
      <c r="H205" s="173">
        <v>300</v>
      </c>
      <c r="I205" s="174">
        <v>1983</v>
      </c>
      <c r="J205" s="215"/>
    </row>
    <row r="206" spans="1:10" x14ac:dyDescent="0.25">
      <c r="A206" s="237"/>
      <c r="B206" s="13" t="s">
        <v>561</v>
      </c>
      <c r="C206" s="16" t="s">
        <v>562</v>
      </c>
      <c r="D206" s="37" t="s">
        <v>563</v>
      </c>
      <c r="E206" s="171" t="s">
        <v>564</v>
      </c>
      <c r="F206" s="172">
        <v>98</v>
      </c>
      <c r="G206" s="173">
        <v>3922</v>
      </c>
      <c r="H206" s="173">
        <v>4350</v>
      </c>
      <c r="I206" s="174">
        <v>2001</v>
      </c>
      <c r="J206" s="215"/>
    </row>
    <row r="207" spans="1:10" x14ac:dyDescent="0.25">
      <c r="A207" s="237"/>
      <c r="B207" s="13" t="s">
        <v>565</v>
      </c>
      <c r="C207" s="16" t="s">
        <v>566</v>
      </c>
      <c r="D207" s="37" t="s">
        <v>567</v>
      </c>
      <c r="E207" s="44" t="s">
        <v>568</v>
      </c>
      <c r="F207" s="172"/>
      <c r="G207" s="173"/>
      <c r="H207" s="173">
        <v>155</v>
      </c>
      <c r="I207" s="174">
        <v>2005</v>
      </c>
      <c r="J207" s="215"/>
    </row>
    <row r="208" spans="1:10" x14ac:dyDescent="0.25">
      <c r="A208" s="237"/>
      <c r="B208" s="13" t="s">
        <v>569</v>
      </c>
      <c r="C208" s="16" t="s">
        <v>570</v>
      </c>
      <c r="D208" s="37" t="s">
        <v>571</v>
      </c>
      <c r="E208" s="171" t="s">
        <v>572</v>
      </c>
      <c r="F208" s="172">
        <v>41.8</v>
      </c>
      <c r="G208" s="173">
        <v>3456</v>
      </c>
      <c r="H208" s="173">
        <v>4080</v>
      </c>
      <c r="I208" s="174">
        <v>1987</v>
      </c>
      <c r="J208" s="215"/>
    </row>
    <row r="209" spans="1:10" x14ac:dyDescent="0.25">
      <c r="A209" s="237"/>
      <c r="B209" s="13" t="s">
        <v>573</v>
      </c>
      <c r="C209" s="16" t="s">
        <v>574</v>
      </c>
      <c r="D209" s="37" t="s">
        <v>575</v>
      </c>
      <c r="E209" s="171" t="s">
        <v>576</v>
      </c>
      <c r="F209" s="172">
        <v>72</v>
      </c>
      <c r="G209" s="173">
        <v>7412</v>
      </c>
      <c r="H209" s="173">
        <v>6300</v>
      </c>
      <c r="I209" s="174">
        <v>1986</v>
      </c>
      <c r="J209" s="215"/>
    </row>
    <row r="210" spans="1:10" x14ac:dyDescent="0.25">
      <c r="A210" s="237"/>
      <c r="B210" s="13" t="s">
        <v>577</v>
      </c>
      <c r="C210" s="16" t="s">
        <v>578</v>
      </c>
      <c r="D210" s="37" t="s">
        <v>579</v>
      </c>
      <c r="E210" s="171" t="s">
        <v>580</v>
      </c>
      <c r="F210" s="172">
        <v>60</v>
      </c>
      <c r="G210" s="173">
        <v>3569</v>
      </c>
      <c r="H210" s="173">
        <v>2765</v>
      </c>
      <c r="I210" s="174">
        <v>1989</v>
      </c>
      <c r="J210" s="215"/>
    </row>
    <row r="211" spans="1:10" x14ac:dyDescent="0.25">
      <c r="A211" s="237"/>
      <c r="B211" s="13" t="s">
        <v>581</v>
      </c>
      <c r="C211" s="16" t="s">
        <v>582</v>
      </c>
      <c r="D211" s="37" t="s">
        <v>583</v>
      </c>
      <c r="E211" s="171" t="s">
        <v>564</v>
      </c>
      <c r="F211" s="172">
        <v>98</v>
      </c>
      <c r="G211" s="173">
        <v>3922</v>
      </c>
      <c r="H211" s="173">
        <v>4710</v>
      </c>
      <c r="I211" s="174">
        <v>2002</v>
      </c>
      <c r="J211" s="215"/>
    </row>
    <row r="212" spans="1:10" x14ac:dyDescent="0.25">
      <c r="A212" s="237"/>
      <c r="B212" s="59" t="s">
        <v>4117</v>
      </c>
      <c r="C212" s="15" t="s">
        <v>10</v>
      </c>
      <c r="D212" s="37" t="s">
        <v>4118</v>
      </c>
      <c r="E212" s="171" t="s">
        <v>4119</v>
      </c>
      <c r="F212" s="172">
        <v>74.400000000000006</v>
      </c>
      <c r="G212" s="173">
        <v>4399</v>
      </c>
      <c r="H212" s="173">
        <v>8400</v>
      </c>
      <c r="I212" s="174">
        <v>2019</v>
      </c>
      <c r="J212" s="215"/>
    </row>
    <row r="213" spans="1:10" x14ac:dyDescent="0.25">
      <c r="A213" s="237"/>
      <c r="B213" s="13" t="s">
        <v>584</v>
      </c>
      <c r="C213" s="16" t="s">
        <v>585</v>
      </c>
      <c r="D213" s="37" t="s">
        <v>586</v>
      </c>
      <c r="E213" s="44" t="s">
        <v>568</v>
      </c>
      <c r="F213" s="172"/>
      <c r="G213" s="173"/>
      <c r="H213" s="173">
        <v>155</v>
      </c>
      <c r="I213" s="174">
        <v>2006</v>
      </c>
      <c r="J213" s="215"/>
    </row>
    <row r="214" spans="1:10" x14ac:dyDescent="0.25">
      <c r="A214" s="237"/>
      <c r="B214" s="13" t="s">
        <v>584</v>
      </c>
      <c r="C214" s="16" t="s">
        <v>587</v>
      </c>
      <c r="D214" s="37" t="s">
        <v>588</v>
      </c>
      <c r="E214" s="44" t="s">
        <v>568</v>
      </c>
      <c r="F214" s="172"/>
      <c r="G214" s="173"/>
      <c r="H214" s="173">
        <v>155</v>
      </c>
      <c r="I214" s="174">
        <v>2006</v>
      </c>
      <c r="J214" s="215"/>
    </row>
    <row r="215" spans="1:10" x14ac:dyDescent="0.25">
      <c r="A215" s="237"/>
      <c r="B215" s="13" t="s">
        <v>584</v>
      </c>
      <c r="C215" s="16" t="s">
        <v>589</v>
      </c>
      <c r="D215" s="37" t="s">
        <v>590</v>
      </c>
      <c r="E215" s="44" t="s">
        <v>568</v>
      </c>
      <c r="F215" s="172"/>
      <c r="G215" s="173"/>
      <c r="H215" s="173">
        <v>155</v>
      </c>
      <c r="I215" s="174">
        <v>2006</v>
      </c>
      <c r="J215" s="215"/>
    </row>
    <row r="216" spans="1:10" x14ac:dyDescent="0.25">
      <c r="A216" s="237"/>
      <c r="B216" s="59" t="s">
        <v>4120</v>
      </c>
      <c r="C216" s="15" t="s">
        <v>10</v>
      </c>
      <c r="D216" s="37" t="s">
        <v>592</v>
      </c>
      <c r="E216" s="171" t="s">
        <v>98</v>
      </c>
      <c r="F216" s="172">
        <v>73</v>
      </c>
      <c r="G216" s="173">
        <v>3990</v>
      </c>
      <c r="H216" s="173">
        <v>8032</v>
      </c>
      <c r="I216" s="174">
        <v>2005</v>
      </c>
      <c r="J216" s="215"/>
    </row>
    <row r="217" spans="1:10" x14ac:dyDescent="0.25">
      <c r="A217" s="237"/>
      <c r="B217" s="13" t="s">
        <v>158</v>
      </c>
      <c r="C217" s="16" t="s">
        <v>593</v>
      </c>
      <c r="D217" s="37" t="s">
        <v>594</v>
      </c>
      <c r="E217" s="171" t="s">
        <v>595</v>
      </c>
      <c r="F217" s="172">
        <v>77</v>
      </c>
      <c r="G217" s="173">
        <v>1896</v>
      </c>
      <c r="H217" s="173">
        <v>1385</v>
      </c>
      <c r="I217" s="174">
        <v>2007</v>
      </c>
      <c r="J217" s="215"/>
    </row>
    <row r="218" spans="1:10" x14ac:dyDescent="0.25">
      <c r="A218" s="237"/>
      <c r="B218" s="13" t="s">
        <v>596</v>
      </c>
      <c r="C218" s="16" t="s">
        <v>597</v>
      </c>
      <c r="D218" s="37" t="s">
        <v>598</v>
      </c>
      <c r="E218" s="171" t="s">
        <v>599</v>
      </c>
      <c r="F218" s="172">
        <v>74.5</v>
      </c>
      <c r="G218" s="173">
        <v>4400</v>
      </c>
      <c r="H218" s="173">
        <v>7780</v>
      </c>
      <c r="I218" s="174">
        <v>2008</v>
      </c>
      <c r="J218" s="215"/>
    </row>
    <row r="219" spans="1:10" x14ac:dyDescent="0.25">
      <c r="A219" s="237"/>
      <c r="B219" s="13" t="s">
        <v>13</v>
      </c>
      <c r="C219" s="16" t="s">
        <v>600</v>
      </c>
      <c r="D219" s="37" t="s">
        <v>601</v>
      </c>
      <c r="E219" s="171" t="s">
        <v>97</v>
      </c>
      <c r="F219" s="172">
        <v>105</v>
      </c>
      <c r="G219" s="173">
        <v>2500</v>
      </c>
      <c r="H219" s="173">
        <v>1850</v>
      </c>
      <c r="I219" s="174">
        <v>2008</v>
      </c>
      <c r="J219" s="215"/>
    </row>
    <row r="220" spans="1:10" x14ac:dyDescent="0.25">
      <c r="A220" s="237"/>
      <c r="B220" s="13" t="s">
        <v>13</v>
      </c>
      <c r="C220" s="16" t="s">
        <v>602</v>
      </c>
      <c r="D220" s="37" t="s">
        <v>603</v>
      </c>
      <c r="E220" s="171" t="s">
        <v>97</v>
      </c>
      <c r="F220" s="172">
        <v>105</v>
      </c>
      <c r="G220" s="173">
        <v>2500</v>
      </c>
      <c r="H220" s="173">
        <v>1850</v>
      </c>
      <c r="I220" s="174">
        <v>2008</v>
      </c>
      <c r="J220" s="215"/>
    </row>
    <row r="221" spans="1:10" x14ac:dyDescent="0.25">
      <c r="A221" s="237"/>
      <c r="B221" s="13" t="s">
        <v>14</v>
      </c>
      <c r="C221" s="16" t="s">
        <v>604</v>
      </c>
      <c r="D221" s="37" t="s">
        <v>605</v>
      </c>
      <c r="E221" s="171" t="s">
        <v>99</v>
      </c>
      <c r="F221" s="172">
        <v>62.5</v>
      </c>
      <c r="G221" s="173">
        <v>1328</v>
      </c>
      <c r="H221" s="173">
        <v>1135</v>
      </c>
      <c r="I221" s="174">
        <v>2011</v>
      </c>
      <c r="J221" s="215"/>
    </row>
    <row r="222" spans="1:10" x14ac:dyDescent="0.25">
      <c r="A222" s="237"/>
      <c r="B222" s="13" t="s">
        <v>14</v>
      </c>
      <c r="C222" s="16" t="s">
        <v>606</v>
      </c>
      <c r="D222" s="37" t="s">
        <v>607</v>
      </c>
      <c r="E222" s="171" t="s">
        <v>99</v>
      </c>
      <c r="F222" s="172">
        <v>62.5</v>
      </c>
      <c r="G222" s="173">
        <v>1328</v>
      </c>
      <c r="H222" s="173">
        <v>1135</v>
      </c>
      <c r="I222" s="174">
        <v>2011</v>
      </c>
      <c r="J222" s="215"/>
    </row>
    <row r="223" spans="1:10" x14ac:dyDescent="0.25">
      <c r="A223" s="237"/>
      <c r="B223" s="13" t="s">
        <v>155</v>
      </c>
      <c r="C223" s="16" t="s">
        <v>608</v>
      </c>
      <c r="D223" s="37" t="s">
        <v>609</v>
      </c>
      <c r="E223" s="171" t="s">
        <v>610</v>
      </c>
      <c r="F223" s="172">
        <v>88</v>
      </c>
      <c r="G223" s="173">
        <v>1586</v>
      </c>
      <c r="H223" s="173">
        <v>1300</v>
      </c>
      <c r="I223" s="174">
        <v>2011</v>
      </c>
      <c r="J223" s="215"/>
    </row>
    <row r="224" spans="1:10" x14ac:dyDescent="0.25">
      <c r="A224" s="237"/>
      <c r="B224" s="13" t="s">
        <v>14</v>
      </c>
      <c r="C224" s="16" t="s">
        <v>611</v>
      </c>
      <c r="D224" s="37" t="s">
        <v>612</v>
      </c>
      <c r="E224" s="171" t="s">
        <v>99</v>
      </c>
      <c r="F224" s="172">
        <v>62.5</v>
      </c>
      <c r="G224" s="173">
        <v>1328</v>
      </c>
      <c r="H224" s="173">
        <v>1135</v>
      </c>
      <c r="I224" s="174">
        <v>2011</v>
      </c>
      <c r="J224" s="215"/>
    </row>
    <row r="225" spans="1:10" x14ac:dyDescent="0.25">
      <c r="A225" s="237"/>
      <c r="B225" s="13" t="s">
        <v>13</v>
      </c>
      <c r="C225" s="16" t="s">
        <v>613</v>
      </c>
      <c r="D225" s="37" t="s">
        <v>614</v>
      </c>
      <c r="E225" s="171" t="s">
        <v>104</v>
      </c>
      <c r="F225" s="172">
        <v>110</v>
      </c>
      <c r="G225" s="173">
        <v>2198</v>
      </c>
      <c r="H225" s="173">
        <v>2166</v>
      </c>
      <c r="I225" s="174">
        <v>2013</v>
      </c>
      <c r="J225" s="215"/>
    </row>
    <row r="226" spans="1:10" x14ac:dyDescent="0.25">
      <c r="A226" s="237"/>
      <c r="B226" s="13" t="s">
        <v>11</v>
      </c>
      <c r="C226" s="16" t="s">
        <v>615</v>
      </c>
      <c r="D226" s="37" t="s">
        <v>616</v>
      </c>
      <c r="E226" s="171" t="s">
        <v>103</v>
      </c>
      <c r="F226" s="172">
        <v>95</v>
      </c>
      <c r="G226" s="173">
        <v>1870</v>
      </c>
      <c r="H226" s="173">
        <v>1735</v>
      </c>
      <c r="I226" s="174">
        <v>2013</v>
      </c>
      <c r="J226" s="215"/>
    </row>
    <row r="227" spans="1:10" x14ac:dyDescent="0.25">
      <c r="A227" s="237"/>
      <c r="B227" s="13" t="s">
        <v>617</v>
      </c>
      <c r="C227" s="16" t="s">
        <v>618</v>
      </c>
      <c r="D227" s="37" t="s">
        <v>619</v>
      </c>
      <c r="E227" s="171" t="s">
        <v>99</v>
      </c>
      <c r="F227" s="172">
        <v>62.5</v>
      </c>
      <c r="G227" s="173">
        <v>1328</v>
      </c>
      <c r="H227" s="173">
        <v>1135</v>
      </c>
      <c r="I227" s="174">
        <v>2013</v>
      </c>
      <c r="J227" s="215"/>
    </row>
    <row r="228" spans="1:10" x14ac:dyDescent="0.25">
      <c r="A228" s="237"/>
      <c r="B228" s="13" t="s">
        <v>617</v>
      </c>
      <c r="C228" s="16" t="s">
        <v>620</v>
      </c>
      <c r="D228" s="37" t="s">
        <v>621</v>
      </c>
      <c r="E228" s="171" t="s">
        <v>99</v>
      </c>
      <c r="F228" s="172">
        <v>62.5</v>
      </c>
      <c r="G228" s="173">
        <v>1328</v>
      </c>
      <c r="H228" s="173">
        <v>1135</v>
      </c>
      <c r="I228" s="174">
        <v>2013</v>
      </c>
      <c r="J228" s="215"/>
    </row>
    <row r="229" spans="1:10" x14ac:dyDescent="0.25">
      <c r="A229" s="237"/>
      <c r="B229" s="13" t="s">
        <v>196</v>
      </c>
      <c r="C229" s="16" t="s">
        <v>622</v>
      </c>
      <c r="D229" s="37" t="s">
        <v>623</v>
      </c>
      <c r="E229" s="171" t="s">
        <v>624</v>
      </c>
      <c r="F229" s="172"/>
      <c r="G229" s="173"/>
      <c r="H229" s="173">
        <v>750</v>
      </c>
      <c r="I229" s="174">
        <v>2013</v>
      </c>
      <c r="J229" s="215"/>
    </row>
    <row r="230" spans="1:10" x14ac:dyDescent="0.25">
      <c r="A230" s="237"/>
      <c r="B230" s="13" t="s">
        <v>13</v>
      </c>
      <c r="C230" s="16" t="s">
        <v>625</v>
      </c>
      <c r="D230" s="37" t="s">
        <v>626</v>
      </c>
      <c r="E230" s="171" t="s">
        <v>104</v>
      </c>
      <c r="F230" s="172">
        <v>110</v>
      </c>
      <c r="G230" s="173">
        <v>2198</v>
      </c>
      <c r="H230" s="173">
        <v>2166</v>
      </c>
      <c r="I230" s="174">
        <v>2013</v>
      </c>
      <c r="J230" s="215"/>
    </row>
    <row r="231" spans="1:10" x14ac:dyDescent="0.25">
      <c r="A231" s="237"/>
      <c r="B231" s="13" t="s">
        <v>181</v>
      </c>
      <c r="C231" s="16" t="s">
        <v>627</v>
      </c>
      <c r="D231" s="37" t="s">
        <v>628</v>
      </c>
      <c r="E231" s="171" t="s">
        <v>629</v>
      </c>
      <c r="F231" s="172">
        <v>340</v>
      </c>
      <c r="G231" s="173">
        <v>12902</v>
      </c>
      <c r="H231" s="173">
        <v>11075</v>
      </c>
      <c r="I231" s="174">
        <v>2013</v>
      </c>
      <c r="J231" s="215"/>
    </row>
    <row r="232" spans="1:10" x14ac:dyDescent="0.25">
      <c r="A232" s="237"/>
      <c r="B232" s="59" t="s">
        <v>1037</v>
      </c>
      <c r="C232" s="15" t="s">
        <v>630</v>
      </c>
      <c r="D232" s="37" t="s">
        <v>631</v>
      </c>
      <c r="E232" s="44" t="s">
        <v>632</v>
      </c>
      <c r="F232" s="172">
        <v>0</v>
      </c>
      <c r="G232" s="173">
        <v>0</v>
      </c>
      <c r="H232" s="173">
        <v>128</v>
      </c>
      <c r="I232" s="174">
        <v>2014</v>
      </c>
      <c r="J232" s="215"/>
    </row>
    <row r="233" spans="1:10" x14ac:dyDescent="0.25">
      <c r="A233" s="237"/>
      <c r="B233" s="13" t="s">
        <v>14</v>
      </c>
      <c r="C233" s="16" t="s">
        <v>633</v>
      </c>
      <c r="D233" s="37" t="s">
        <v>634</v>
      </c>
      <c r="E233" s="171" t="s">
        <v>99</v>
      </c>
      <c r="F233" s="172">
        <v>62.5</v>
      </c>
      <c r="G233" s="173">
        <v>1328</v>
      </c>
      <c r="H233" s="173">
        <v>1135</v>
      </c>
      <c r="I233" s="174">
        <v>2014</v>
      </c>
      <c r="J233" s="215"/>
    </row>
    <row r="234" spans="1:10" x14ac:dyDescent="0.25">
      <c r="A234" s="237"/>
      <c r="B234" s="13" t="s">
        <v>14</v>
      </c>
      <c r="C234" s="16" t="s">
        <v>635</v>
      </c>
      <c r="D234" s="37" t="s">
        <v>636</v>
      </c>
      <c r="E234" s="171" t="s">
        <v>99</v>
      </c>
      <c r="F234" s="172">
        <v>62.5</v>
      </c>
      <c r="G234" s="173">
        <v>1328</v>
      </c>
      <c r="H234" s="173">
        <v>1135</v>
      </c>
      <c r="I234" s="174">
        <v>2014</v>
      </c>
      <c r="J234" s="215"/>
    </row>
    <row r="235" spans="1:10" x14ac:dyDescent="0.25">
      <c r="A235" s="237"/>
      <c r="B235" s="13" t="s">
        <v>13</v>
      </c>
      <c r="C235" s="16" t="s">
        <v>637</v>
      </c>
      <c r="D235" s="37" t="s">
        <v>638</v>
      </c>
      <c r="E235" s="171" t="s">
        <v>104</v>
      </c>
      <c r="F235" s="172">
        <v>110</v>
      </c>
      <c r="G235" s="173">
        <v>2198</v>
      </c>
      <c r="H235" s="173">
        <v>2166</v>
      </c>
      <c r="I235" s="174">
        <v>2014</v>
      </c>
      <c r="J235" s="215"/>
    </row>
    <row r="236" spans="1:10" x14ac:dyDescent="0.25">
      <c r="A236" s="237"/>
      <c r="B236" s="13" t="s">
        <v>639</v>
      </c>
      <c r="C236" s="16" t="s">
        <v>640</v>
      </c>
      <c r="D236" s="37" t="s">
        <v>641</v>
      </c>
      <c r="E236" s="44" t="s">
        <v>632</v>
      </c>
      <c r="F236" s="172"/>
      <c r="G236" s="173"/>
      <c r="H236" s="173">
        <v>128</v>
      </c>
      <c r="I236" s="174">
        <v>2014</v>
      </c>
      <c r="J236" s="215"/>
    </row>
    <row r="237" spans="1:10" x14ac:dyDescent="0.25">
      <c r="A237" s="237"/>
      <c r="B237" s="13" t="s">
        <v>15</v>
      </c>
      <c r="C237" s="16" t="s">
        <v>642</v>
      </c>
      <c r="D237" s="37" t="s">
        <v>643</v>
      </c>
      <c r="E237" s="171" t="s">
        <v>98</v>
      </c>
      <c r="F237" s="172">
        <v>75</v>
      </c>
      <c r="G237" s="173">
        <v>3990</v>
      </c>
      <c r="H237" s="173">
        <v>8032</v>
      </c>
      <c r="I237" s="174">
        <v>2005</v>
      </c>
      <c r="J237" s="215"/>
    </row>
    <row r="238" spans="1:10" x14ac:dyDescent="0.25">
      <c r="A238" s="237"/>
      <c r="B238" s="13" t="s">
        <v>158</v>
      </c>
      <c r="C238" s="16" t="s">
        <v>644</v>
      </c>
      <c r="D238" s="37" t="s">
        <v>645</v>
      </c>
      <c r="E238" s="171" t="s">
        <v>646</v>
      </c>
      <c r="F238" s="172">
        <v>66</v>
      </c>
      <c r="G238" s="173">
        <v>1896</v>
      </c>
      <c r="H238" s="173">
        <v>1360</v>
      </c>
      <c r="I238" s="174">
        <v>2005</v>
      </c>
      <c r="J238" s="215"/>
    </row>
    <row r="239" spans="1:10" x14ac:dyDescent="0.25">
      <c r="A239" s="237"/>
      <c r="B239" s="13" t="s">
        <v>18</v>
      </c>
      <c r="C239" s="16" t="s">
        <v>10</v>
      </c>
      <c r="D239" s="37" t="s">
        <v>647</v>
      </c>
      <c r="E239" s="171" t="s">
        <v>200</v>
      </c>
      <c r="F239" s="172">
        <v>93</v>
      </c>
      <c r="G239" s="173">
        <v>4399</v>
      </c>
      <c r="H239" s="173">
        <v>9540</v>
      </c>
      <c r="I239" s="174">
        <v>2015</v>
      </c>
      <c r="J239" s="215"/>
    </row>
    <row r="240" spans="1:10" x14ac:dyDescent="0.25">
      <c r="A240" s="237"/>
      <c r="B240" s="13" t="s">
        <v>352</v>
      </c>
      <c r="C240" s="16" t="s">
        <v>648</v>
      </c>
      <c r="D240" s="37" t="s">
        <v>649</v>
      </c>
      <c r="E240" s="171" t="s">
        <v>650</v>
      </c>
      <c r="F240" s="172">
        <v>70.400000000000006</v>
      </c>
      <c r="G240" s="173">
        <v>4156</v>
      </c>
      <c r="H240" s="173">
        <v>4546</v>
      </c>
      <c r="I240" s="174">
        <v>2016</v>
      </c>
      <c r="J240" s="215"/>
    </row>
    <row r="241" spans="1:10" x14ac:dyDescent="0.25">
      <c r="A241" s="237"/>
      <c r="B241" s="13" t="s">
        <v>651</v>
      </c>
      <c r="C241" s="16" t="s">
        <v>652</v>
      </c>
      <c r="D241" s="37" t="s">
        <v>653</v>
      </c>
      <c r="E241" s="44" t="s">
        <v>632</v>
      </c>
      <c r="F241" s="172"/>
      <c r="G241" s="173"/>
      <c r="H241" s="173">
        <v>135</v>
      </c>
      <c r="I241" s="174">
        <v>2017</v>
      </c>
      <c r="J241" s="215"/>
    </row>
    <row r="242" spans="1:10" x14ac:dyDescent="0.25">
      <c r="A242" s="237"/>
      <c r="B242" s="13" t="s">
        <v>654</v>
      </c>
      <c r="C242" s="16" t="s">
        <v>655</v>
      </c>
      <c r="D242" s="37" t="s">
        <v>656</v>
      </c>
      <c r="E242" s="44" t="s">
        <v>657</v>
      </c>
      <c r="F242" s="172"/>
      <c r="G242" s="173"/>
      <c r="H242" s="173">
        <v>3500</v>
      </c>
      <c r="I242" s="174">
        <v>2017</v>
      </c>
      <c r="J242" s="215"/>
    </row>
    <row r="243" spans="1:10" x14ac:dyDescent="0.25">
      <c r="A243" s="237"/>
      <c r="B243" s="13" t="s">
        <v>658</v>
      </c>
      <c r="C243" s="16" t="s">
        <v>659</v>
      </c>
      <c r="D243" s="37" t="s">
        <v>660</v>
      </c>
      <c r="E243" s="44" t="s">
        <v>632</v>
      </c>
      <c r="F243" s="172"/>
      <c r="G243" s="173"/>
      <c r="H243" s="173">
        <v>135</v>
      </c>
      <c r="I243" s="174">
        <v>2017</v>
      </c>
      <c r="J243" s="215"/>
    </row>
    <row r="244" spans="1:10" ht="15.75" thickBot="1" x14ac:dyDescent="0.3">
      <c r="A244" s="238"/>
      <c r="B244" s="17" t="s">
        <v>13</v>
      </c>
      <c r="C244" s="18" t="s">
        <v>661</v>
      </c>
      <c r="D244" s="42" t="s">
        <v>662</v>
      </c>
      <c r="E244" s="49" t="s">
        <v>543</v>
      </c>
      <c r="F244" s="175">
        <v>118</v>
      </c>
      <c r="G244" s="176">
        <v>2198</v>
      </c>
      <c r="H244" s="176">
        <v>2209</v>
      </c>
      <c r="I244" s="177">
        <v>2019</v>
      </c>
      <c r="J244" s="216"/>
    </row>
    <row r="245" spans="1:10" s="2" customFormat="1" ht="15.75" thickBot="1" x14ac:dyDescent="0.3">
      <c r="A245" s="4" t="s">
        <v>4077</v>
      </c>
      <c r="B245" s="31"/>
      <c r="C245" s="32"/>
      <c r="D245" s="115"/>
      <c r="E245" s="116"/>
      <c r="F245" s="117"/>
      <c r="G245" s="118"/>
      <c r="H245" s="118"/>
      <c r="I245" s="119"/>
      <c r="J245" s="217">
        <f>SUM(J203:J244)</f>
        <v>0</v>
      </c>
    </row>
    <row r="246" spans="1:10" x14ac:dyDescent="0.25">
      <c r="A246" s="236" t="s">
        <v>663</v>
      </c>
      <c r="B246" s="10" t="s">
        <v>664</v>
      </c>
      <c r="C246" s="23" t="s">
        <v>665</v>
      </c>
      <c r="D246" s="98" t="s">
        <v>666</v>
      </c>
      <c r="E246" s="178" t="s">
        <v>667</v>
      </c>
      <c r="F246" s="137">
        <v>0</v>
      </c>
      <c r="G246" s="137">
        <v>0</v>
      </c>
      <c r="H246" s="136">
        <v>750</v>
      </c>
      <c r="I246" s="137">
        <v>1979</v>
      </c>
      <c r="J246" s="214"/>
    </row>
    <row r="247" spans="1:10" x14ac:dyDescent="0.25">
      <c r="A247" s="237"/>
      <c r="B247" s="13" t="s">
        <v>668</v>
      </c>
      <c r="C247" s="16" t="s">
        <v>669</v>
      </c>
      <c r="D247" s="37" t="s">
        <v>670</v>
      </c>
      <c r="E247" s="34" t="s">
        <v>671</v>
      </c>
      <c r="F247" s="9">
        <v>74.5</v>
      </c>
      <c r="G247" s="9">
        <v>3990</v>
      </c>
      <c r="H247" s="40">
        <v>8332</v>
      </c>
      <c r="I247" s="9">
        <v>2001</v>
      </c>
      <c r="J247" s="215"/>
    </row>
    <row r="248" spans="1:10" x14ac:dyDescent="0.25">
      <c r="A248" s="237"/>
      <c r="B248" s="13" t="s">
        <v>672</v>
      </c>
      <c r="C248" s="16" t="s">
        <v>673</v>
      </c>
      <c r="D248" s="37" t="s">
        <v>674</v>
      </c>
      <c r="E248" s="34" t="s">
        <v>675</v>
      </c>
      <c r="F248" s="9">
        <v>74.5</v>
      </c>
      <c r="G248" s="9">
        <v>3990</v>
      </c>
      <c r="H248" s="40">
        <v>7800</v>
      </c>
      <c r="I248" s="9">
        <v>1999</v>
      </c>
      <c r="J248" s="215"/>
    </row>
    <row r="249" spans="1:10" x14ac:dyDescent="0.25">
      <c r="A249" s="237"/>
      <c r="B249" s="13" t="s">
        <v>676</v>
      </c>
      <c r="C249" s="16" t="s">
        <v>677</v>
      </c>
      <c r="D249" s="37" t="s">
        <v>678</v>
      </c>
      <c r="E249" s="34" t="s">
        <v>679</v>
      </c>
      <c r="F249" s="9">
        <v>76</v>
      </c>
      <c r="G249" s="9">
        <v>2798</v>
      </c>
      <c r="H249" s="40">
        <v>4050</v>
      </c>
      <c r="I249" s="9">
        <v>2000</v>
      </c>
      <c r="J249" s="215"/>
    </row>
    <row r="250" spans="1:10" x14ac:dyDescent="0.25">
      <c r="A250" s="237"/>
      <c r="B250" s="13" t="s">
        <v>680</v>
      </c>
      <c r="C250" s="16" t="s">
        <v>681</v>
      </c>
      <c r="D250" s="37" t="s">
        <v>682</v>
      </c>
      <c r="E250" s="34" t="s">
        <v>683</v>
      </c>
      <c r="F250" s="9">
        <v>46</v>
      </c>
      <c r="G250" s="9">
        <v>3595</v>
      </c>
      <c r="H250" s="40">
        <v>5600</v>
      </c>
      <c r="I250" s="9">
        <v>1985</v>
      </c>
      <c r="J250" s="215"/>
    </row>
    <row r="251" spans="1:10" x14ac:dyDescent="0.25">
      <c r="A251" s="237"/>
      <c r="B251" s="13" t="s">
        <v>684</v>
      </c>
      <c r="C251" s="16" t="s">
        <v>685</v>
      </c>
      <c r="D251" s="37" t="s">
        <v>686</v>
      </c>
      <c r="E251" s="34" t="s">
        <v>687</v>
      </c>
      <c r="F251" s="9">
        <v>42</v>
      </c>
      <c r="G251" s="9">
        <v>3456</v>
      </c>
      <c r="H251" s="40">
        <v>5600</v>
      </c>
      <c r="I251" s="9">
        <v>1987</v>
      </c>
      <c r="J251" s="215"/>
    </row>
    <row r="252" spans="1:10" x14ac:dyDescent="0.25">
      <c r="A252" s="237"/>
      <c r="B252" s="13" t="s">
        <v>688</v>
      </c>
      <c r="C252" s="16" t="s">
        <v>689</v>
      </c>
      <c r="D252" s="37" t="s">
        <v>690</v>
      </c>
      <c r="E252" s="34" t="s">
        <v>691</v>
      </c>
      <c r="F252" s="9">
        <v>75</v>
      </c>
      <c r="G252" s="9">
        <v>3990</v>
      </c>
      <c r="H252" s="40">
        <v>8332</v>
      </c>
      <c r="I252" s="9">
        <v>2000</v>
      </c>
      <c r="J252" s="215"/>
    </row>
    <row r="253" spans="1:10" x14ac:dyDescent="0.25">
      <c r="A253" s="237"/>
      <c r="B253" s="13" t="s">
        <v>158</v>
      </c>
      <c r="C253" s="16" t="s">
        <v>693</v>
      </c>
      <c r="D253" s="37" t="s">
        <v>694</v>
      </c>
      <c r="E253" s="34" t="s">
        <v>695</v>
      </c>
      <c r="F253" s="9">
        <v>77</v>
      </c>
      <c r="G253" s="9">
        <v>1896</v>
      </c>
      <c r="H253" s="40">
        <v>1970</v>
      </c>
      <c r="I253" s="9">
        <v>2007</v>
      </c>
      <c r="J253" s="215"/>
    </row>
    <row r="254" spans="1:10" x14ac:dyDescent="0.25">
      <c r="A254" s="237"/>
      <c r="B254" s="13" t="s">
        <v>155</v>
      </c>
      <c r="C254" s="16" t="s">
        <v>696</v>
      </c>
      <c r="D254" s="37" t="s">
        <v>697</v>
      </c>
      <c r="E254" s="34" t="s">
        <v>698</v>
      </c>
      <c r="F254" s="9">
        <v>88</v>
      </c>
      <c r="G254" s="9">
        <v>1910</v>
      </c>
      <c r="H254" s="40">
        <v>1790</v>
      </c>
      <c r="I254" s="9">
        <v>2007</v>
      </c>
      <c r="J254" s="215"/>
    </row>
    <row r="255" spans="1:10" x14ac:dyDescent="0.25">
      <c r="A255" s="237"/>
      <c r="B255" s="13" t="s">
        <v>13</v>
      </c>
      <c r="C255" s="16" t="s">
        <v>699</v>
      </c>
      <c r="D255" s="37" t="s">
        <v>700</v>
      </c>
      <c r="E255" s="34" t="s">
        <v>701</v>
      </c>
      <c r="F255" s="9">
        <v>105</v>
      </c>
      <c r="G255" s="9">
        <v>2500</v>
      </c>
      <c r="H255" s="40">
        <v>2985</v>
      </c>
      <c r="I255" s="9">
        <v>2008</v>
      </c>
      <c r="J255" s="215"/>
    </row>
    <row r="256" spans="1:10" x14ac:dyDescent="0.25">
      <c r="A256" s="237"/>
      <c r="B256" s="13" t="s">
        <v>702</v>
      </c>
      <c r="C256" s="16" t="s">
        <v>703</v>
      </c>
      <c r="D256" s="37" t="s">
        <v>704</v>
      </c>
      <c r="E256" s="34" t="s">
        <v>705</v>
      </c>
      <c r="F256" s="9">
        <v>0</v>
      </c>
      <c r="G256" s="9">
        <v>0</v>
      </c>
      <c r="H256" s="40">
        <v>400</v>
      </c>
      <c r="I256" s="9">
        <v>2008</v>
      </c>
      <c r="J256" s="215"/>
    </row>
    <row r="257" spans="1:10" x14ac:dyDescent="0.25">
      <c r="A257" s="237"/>
      <c r="B257" s="13" t="s">
        <v>706</v>
      </c>
      <c r="C257" s="16" t="s">
        <v>707</v>
      </c>
      <c r="D257" s="37" t="s">
        <v>708</v>
      </c>
      <c r="E257" s="34" t="s">
        <v>709</v>
      </c>
      <c r="F257" s="9">
        <v>280</v>
      </c>
      <c r="G257" s="9">
        <v>12667</v>
      </c>
      <c r="H257" s="40">
        <v>26000</v>
      </c>
      <c r="I257" s="9">
        <v>2007</v>
      </c>
      <c r="J257" s="215"/>
    </row>
    <row r="258" spans="1:10" x14ac:dyDescent="0.25">
      <c r="A258" s="237"/>
      <c r="B258" s="13" t="s">
        <v>710</v>
      </c>
      <c r="C258" s="16" t="s">
        <v>711</v>
      </c>
      <c r="D258" s="37" t="s">
        <v>712</v>
      </c>
      <c r="E258" s="34" t="s">
        <v>671</v>
      </c>
      <c r="F258" s="9">
        <v>75</v>
      </c>
      <c r="G258" s="9">
        <v>3990</v>
      </c>
      <c r="H258" s="40">
        <v>8450</v>
      </c>
      <c r="I258" s="9">
        <v>2007</v>
      </c>
      <c r="J258" s="215"/>
    </row>
    <row r="259" spans="1:10" x14ac:dyDescent="0.25">
      <c r="A259" s="237"/>
      <c r="B259" s="13" t="s">
        <v>710</v>
      </c>
      <c r="C259" s="16" t="s">
        <v>713</v>
      </c>
      <c r="D259" s="37" t="s">
        <v>714</v>
      </c>
      <c r="E259" s="34" t="s">
        <v>671</v>
      </c>
      <c r="F259" s="9">
        <v>75</v>
      </c>
      <c r="G259" s="9">
        <v>3990</v>
      </c>
      <c r="H259" s="40">
        <v>8450</v>
      </c>
      <c r="I259" s="9">
        <v>2007</v>
      </c>
      <c r="J259" s="215"/>
    </row>
    <row r="260" spans="1:10" x14ac:dyDescent="0.25">
      <c r="A260" s="237"/>
      <c r="B260" s="13" t="s">
        <v>13</v>
      </c>
      <c r="C260" s="16" t="s">
        <v>715</v>
      </c>
      <c r="D260" s="37" t="s">
        <v>716</v>
      </c>
      <c r="E260" s="179" t="s">
        <v>701</v>
      </c>
      <c r="F260" s="180">
        <v>105</v>
      </c>
      <c r="G260" s="180">
        <v>2500</v>
      </c>
      <c r="H260" s="40">
        <v>2985</v>
      </c>
      <c r="I260" s="180">
        <v>2010</v>
      </c>
      <c r="J260" s="215"/>
    </row>
    <row r="261" spans="1:10" x14ac:dyDescent="0.25">
      <c r="A261" s="237"/>
      <c r="B261" s="13" t="s">
        <v>717</v>
      </c>
      <c r="C261" s="16" t="s">
        <v>718</v>
      </c>
      <c r="D261" s="37" t="s">
        <v>719</v>
      </c>
      <c r="E261" s="179" t="s">
        <v>720</v>
      </c>
      <c r="F261" s="180">
        <v>0</v>
      </c>
      <c r="G261" s="180">
        <v>0</v>
      </c>
      <c r="H261" s="40">
        <v>750</v>
      </c>
      <c r="I261" s="180">
        <v>2010</v>
      </c>
      <c r="J261" s="215"/>
    </row>
    <row r="262" spans="1:10" x14ac:dyDescent="0.25">
      <c r="A262" s="237"/>
      <c r="B262" s="13" t="s">
        <v>161</v>
      </c>
      <c r="C262" s="16" t="s">
        <v>721</v>
      </c>
      <c r="D262" s="37" t="s">
        <v>722</v>
      </c>
      <c r="E262" s="179" t="s">
        <v>723</v>
      </c>
      <c r="F262" s="180">
        <v>88</v>
      </c>
      <c r="G262" s="180">
        <v>2198</v>
      </c>
      <c r="H262" s="40">
        <v>3500</v>
      </c>
      <c r="I262" s="180">
        <v>2010</v>
      </c>
      <c r="J262" s="215"/>
    </row>
    <row r="263" spans="1:10" x14ac:dyDescent="0.25">
      <c r="A263" s="237"/>
      <c r="B263" s="13" t="s">
        <v>14</v>
      </c>
      <c r="C263" s="16" t="s">
        <v>725</v>
      </c>
      <c r="D263" s="37" t="s">
        <v>726</v>
      </c>
      <c r="E263" s="70" t="s">
        <v>727</v>
      </c>
      <c r="F263" s="113">
        <v>62.5</v>
      </c>
      <c r="G263" s="113">
        <v>1328</v>
      </c>
      <c r="H263" s="40">
        <v>1420</v>
      </c>
      <c r="I263" s="113">
        <v>2011</v>
      </c>
      <c r="J263" s="215"/>
    </row>
    <row r="264" spans="1:10" x14ac:dyDescent="0.25">
      <c r="A264" s="237"/>
      <c r="B264" s="13" t="s">
        <v>531</v>
      </c>
      <c r="C264" s="16" t="s">
        <v>728</v>
      </c>
      <c r="D264" s="37" t="s">
        <v>729</v>
      </c>
      <c r="E264" s="34" t="s">
        <v>730</v>
      </c>
      <c r="F264" s="9">
        <v>86.2</v>
      </c>
      <c r="G264" s="9">
        <v>4156</v>
      </c>
      <c r="H264" s="40">
        <v>8000</v>
      </c>
      <c r="I264" s="9">
        <v>2011</v>
      </c>
      <c r="J264" s="215"/>
    </row>
    <row r="265" spans="1:10" x14ac:dyDescent="0.25">
      <c r="A265" s="237"/>
      <c r="B265" s="13" t="s">
        <v>731</v>
      </c>
      <c r="C265" s="16" t="s">
        <v>732</v>
      </c>
      <c r="D265" s="37" t="s">
        <v>733</v>
      </c>
      <c r="E265" s="34" t="s">
        <v>734</v>
      </c>
      <c r="F265" s="9">
        <v>0</v>
      </c>
      <c r="G265" s="181">
        <v>0</v>
      </c>
      <c r="H265" s="40">
        <v>4000</v>
      </c>
      <c r="I265" s="9">
        <v>2012</v>
      </c>
      <c r="J265" s="215"/>
    </row>
    <row r="266" spans="1:10" x14ac:dyDescent="0.25">
      <c r="A266" s="237"/>
      <c r="B266" s="13" t="s">
        <v>11</v>
      </c>
      <c r="C266" s="16" t="s">
        <v>735</v>
      </c>
      <c r="D266" s="37" t="s">
        <v>736</v>
      </c>
      <c r="E266" s="34" t="s">
        <v>737</v>
      </c>
      <c r="F266" s="9">
        <v>95</v>
      </c>
      <c r="G266" s="181">
        <v>1870</v>
      </c>
      <c r="H266" s="40">
        <v>2170</v>
      </c>
      <c r="I266" s="9">
        <v>2012</v>
      </c>
      <c r="J266" s="215"/>
    </row>
    <row r="267" spans="1:10" x14ac:dyDescent="0.25">
      <c r="A267" s="237"/>
      <c r="B267" s="13" t="s">
        <v>14</v>
      </c>
      <c r="C267" s="16" t="s">
        <v>738</v>
      </c>
      <c r="D267" s="37" t="s">
        <v>739</v>
      </c>
      <c r="E267" s="34" t="s">
        <v>727</v>
      </c>
      <c r="F267" s="9">
        <v>62.5</v>
      </c>
      <c r="G267" s="181">
        <v>1328</v>
      </c>
      <c r="H267" s="40">
        <v>1420</v>
      </c>
      <c r="I267" s="9">
        <v>2012</v>
      </c>
      <c r="J267" s="215"/>
    </row>
    <row r="268" spans="1:10" x14ac:dyDescent="0.25">
      <c r="A268" s="237"/>
      <c r="B268" s="13" t="s">
        <v>13</v>
      </c>
      <c r="C268" s="16" t="s">
        <v>740</v>
      </c>
      <c r="D268" s="37" t="s">
        <v>741</v>
      </c>
      <c r="E268" s="34" t="s">
        <v>701</v>
      </c>
      <c r="F268" s="9">
        <v>110</v>
      </c>
      <c r="G268" s="181">
        <v>2198</v>
      </c>
      <c r="H268" s="40">
        <v>3200</v>
      </c>
      <c r="I268" s="9">
        <v>2013</v>
      </c>
      <c r="J268" s="215"/>
    </row>
    <row r="269" spans="1:10" x14ac:dyDescent="0.25">
      <c r="A269" s="237"/>
      <c r="B269" s="13" t="s">
        <v>14</v>
      </c>
      <c r="C269" s="16" t="s">
        <v>742</v>
      </c>
      <c r="D269" s="37" t="s">
        <v>743</v>
      </c>
      <c r="E269" s="46" t="s">
        <v>727</v>
      </c>
      <c r="F269" s="9">
        <v>62.5</v>
      </c>
      <c r="G269" s="181">
        <v>1328</v>
      </c>
      <c r="H269" s="40">
        <v>1420</v>
      </c>
      <c r="I269" s="9">
        <v>2013</v>
      </c>
      <c r="J269" s="215"/>
    </row>
    <row r="270" spans="1:10" x14ac:dyDescent="0.25">
      <c r="A270" s="237"/>
      <c r="B270" s="13" t="s">
        <v>13</v>
      </c>
      <c r="C270" s="16" t="s">
        <v>744</v>
      </c>
      <c r="D270" s="37" t="s">
        <v>745</v>
      </c>
      <c r="E270" s="34" t="s">
        <v>701</v>
      </c>
      <c r="F270" s="9">
        <v>110</v>
      </c>
      <c r="G270" s="181">
        <v>2198</v>
      </c>
      <c r="H270" s="40">
        <v>3200</v>
      </c>
      <c r="I270" s="9">
        <v>2014</v>
      </c>
      <c r="J270" s="215"/>
    </row>
    <row r="271" spans="1:10" x14ac:dyDescent="0.25">
      <c r="A271" s="237"/>
      <c r="B271" s="13" t="s">
        <v>152</v>
      </c>
      <c r="C271" s="16" t="s">
        <v>746</v>
      </c>
      <c r="D271" s="37" t="s">
        <v>747</v>
      </c>
      <c r="E271" s="34" t="s">
        <v>748</v>
      </c>
      <c r="F271" s="9">
        <v>55</v>
      </c>
      <c r="G271" s="181">
        <v>1360</v>
      </c>
      <c r="H271" s="40">
        <v>1855</v>
      </c>
      <c r="I271" s="9">
        <v>2015</v>
      </c>
      <c r="J271" s="215"/>
    </row>
    <row r="272" spans="1:10" x14ac:dyDescent="0.25">
      <c r="A272" s="237"/>
      <c r="B272" s="13" t="s">
        <v>18</v>
      </c>
      <c r="C272" s="16" t="s">
        <v>749</v>
      </c>
      <c r="D272" s="37" t="s">
        <v>750</v>
      </c>
      <c r="E272" s="34" t="s">
        <v>751</v>
      </c>
      <c r="F272" s="9">
        <v>93</v>
      </c>
      <c r="G272" s="181">
        <v>4399</v>
      </c>
      <c r="H272" s="40">
        <v>10334</v>
      </c>
      <c r="I272" s="9">
        <v>2016</v>
      </c>
      <c r="J272" s="215"/>
    </row>
    <row r="273" spans="1:10" x14ac:dyDescent="0.25">
      <c r="A273" s="237"/>
      <c r="B273" s="13" t="s">
        <v>752</v>
      </c>
      <c r="C273" s="16" t="s">
        <v>753</v>
      </c>
      <c r="D273" s="37" t="s">
        <v>754</v>
      </c>
      <c r="E273" s="179" t="s">
        <v>755</v>
      </c>
      <c r="F273" s="180">
        <v>0</v>
      </c>
      <c r="G273" s="182">
        <v>0</v>
      </c>
      <c r="H273" s="40">
        <v>9500</v>
      </c>
      <c r="I273" s="9">
        <v>2016</v>
      </c>
      <c r="J273" s="215"/>
    </row>
    <row r="274" spans="1:10" x14ac:dyDescent="0.25">
      <c r="A274" s="237"/>
      <c r="B274" s="13" t="s">
        <v>14</v>
      </c>
      <c r="C274" s="16" t="s">
        <v>756</v>
      </c>
      <c r="D274" s="37" t="s">
        <v>757</v>
      </c>
      <c r="E274" s="179" t="s">
        <v>727</v>
      </c>
      <c r="F274" s="180">
        <v>62.5</v>
      </c>
      <c r="G274" s="182">
        <v>1328</v>
      </c>
      <c r="H274" s="40">
        <v>1420</v>
      </c>
      <c r="I274" s="9">
        <v>2016</v>
      </c>
      <c r="J274" s="215"/>
    </row>
    <row r="275" spans="1:10" x14ac:dyDescent="0.25">
      <c r="A275" s="237"/>
      <c r="B275" s="13" t="s">
        <v>14</v>
      </c>
      <c r="C275" s="16" t="s">
        <v>758</v>
      </c>
      <c r="D275" s="37" t="s">
        <v>759</v>
      </c>
      <c r="E275" s="179" t="s">
        <v>727</v>
      </c>
      <c r="F275" s="180">
        <v>62.5</v>
      </c>
      <c r="G275" s="182">
        <v>1328</v>
      </c>
      <c r="H275" s="40">
        <v>1420</v>
      </c>
      <c r="I275" s="180">
        <v>2016</v>
      </c>
      <c r="J275" s="215"/>
    </row>
    <row r="276" spans="1:10" x14ac:dyDescent="0.25">
      <c r="A276" s="237"/>
      <c r="B276" s="13" t="s">
        <v>352</v>
      </c>
      <c r="C276" s="16" t="s">
        <v>760</v>
      </c>
      <c r="D276" s="37" t="s">
        <v>761</v>
      </c>
      <c r="E276" s="179" t="s">
        <v>762</v>
      </c>
      <c r="F276" s="180">
        <v>70.400000000000006</v>
      </c>
      <c r="G276" s="182">
        <v>4156</v>
      </c>
      <c r="H276" s="40">
        <v>5500</v>
      </c>
      <c r="I276" s="9">
        <v>2016</v>
      </c>
      <c r="J276" s="215"/>
    </row>
    <row r="277" spans="1:10" x14ac:dyDescent="0.25">
      <c r="A277" s="237"/>
      <c r="B277" s="13" t="s">
        <v>763</v>
      </c>
      <c r="C277" s="16" t="s">
        <v>764</v>
      </c>
      <c r="D277" s="37" t="s">
        <v>765</v>
      </c>
      <c r="E277" s="34" t="s">
        <v>763</v>
      </c>
      <c r="F277" s="9">
        <v>0</v>
      </c>
      <c r="G277" s="181">
        <v>0</v>
      </c>
      <c r="H277" s="40">
        <v>7200</v>
      </c>
      <c r="I277" s="9">
        <v>2016</v>
      </c>
      <c r="J277" s="215"/>
    </row>
    <row r="278" spans="1:10" x14ac:dyDescent="0.25">
      <c r="A278" s="237"/>
      <c r="B278" s="13" t="s">
        <v>535</v>
      </c>
      <c r="C278" s="16" t="s">
        <v>766</v>
      </c>
      <c r="D278" s="37" t="s">
        <v>767</v>
      </c>
      <c r="E278" s="34" t="s">
        <v>768</v>
      </c>
      <c r="F278" s="9">
        <v>0</v>
      </c>
      <c r="G278" s="181">
        <v>0</v>
      </c>
      <c r="H278" s="40">
        <v>1300</v>
      </c>
      <c r="I278" s="9">
        <v>2017</v>
      </c>
      <c r="J278" s="215"/>
    </row>
    <row r="279" spans="1:10" x14ac:dyDescent="0.25">
      <c r="A279" s="237"/>
      <c r="B279" s="13" t="s">
        <v>535</v>
      </c>
      <c r="C279" s="16" t="s">
        <v>769</v>
      </c>
      <c r="D279" s="37" t="s">
        <v>770</v>
      </c>
      <c r="E279" s="34" t="s">
        <v>768</v>
      </c>
      <c r="F279" s="9">
        <v>0</v>
      </c>
      <c r="G279" s="181">
        <v>0</v>
      </c>
      <c r="H279" s="40">
        <v>1300</v>
      </c>
      <c r="I279" s="9">
        <v>2017</v>
      </c>
      <c r="J279" s="215"/>
    </row>
    <row r="280" spans="1:10" x14ac:dyDescent="0.25">
      <c r="A280" s="237"/>
      <c r="B280" s="13" t="s">
        <v>654</v>
      </c>
      <c r="C280" s="16" t="s">
        <v>771</v>
      </c>
      <c r="D280" s="37" t="s">
        <v>772</v>
      </c>
      <c r="E280" s="34" t="s">
        <v>773</v>
      </c>
      <c r="F280" s="9">
        <v>0</v>
      </c>
      <c r="G280" s="181">
        <v>0</v>
      </c>
      <c r="H280" s="40">
        <v>3500</v>
      </c>
      <c r="I280" s="9">
        <v>2017</v>
      </c>
      <c r="J280" s="215"/>
    </row>
    <row r="281" spans="1:10" x14ac:dyDescent="0.25">
      <c r="A281" s="237"/>
      <c r="B281" s="13" t="s">
        <v>181</v>
      </c>
      <c r="C281" s="16" t="s">
        <v>774</v>
      </c>
      <c r="D281" s="37" t="s">
        <v>775</v>
      </c>
      <c r="E281" s="34" t="s">
        <v>776</v>
      </c>
      <c r="F281" s="9">
        <v>340</v>
      </c>
      <c r="G281" s="181">
        <v>12902</v>
      </c>
      <c r="H281" s="40">
        <v>30000</v>
      </c>
      <c r="I281" s="9">
        <v>2017</v>
      </c>
      <c r="J281" s="215"/>
    </row>
    <row r="282" spans="1:10" x14ac:dyDescent="0.25">
      <c r="A282" s="237"/>
      <c r="B282" s="13" t="s">
        <v>13</v>
      </c>
      <c r="C282" s="16" t="s">
        <v>777</v>
      </c>
      <c r="D282" s="37" t="s">
        <v>778</v>
      </c>
      <c r="E282" s="44" t="s">
        <v>779</v>
      </c>
      <c r="F282" s="39">
        <v>118</v>
      </c>
      <c r="G282" s="40">
        <v>2198</v>
      </c>
      <c r="H282" s="40">
        <v>3270</v>
      </c>
      <c r="I282" s="9">
        <v>2019</v>
      </c>
      <c r="J282" s="215"/>
    </row>
    <row r="283" spans="1:10" ht="15.75" thickBot="1" x14ac:dyDescent="0.3">
      <c r="A283" s="238"/>
      <c r="B283" s="55" t="s">
        <v>780</v>
      </c>
      <c r="C283" s="35" t="s">
        <v>781</v>
      </c>
      <c r="D283" s="102" t="s">
        <v>782</v>
      </c>
      <c r="E283" s="103" t="s">
        <v>783</v>
      </c>
      <c r="F283" s="104">
        <v>125</v>
      </c>
      <c r="G283" s="105">
        <v>1968</v>
      </c>
      <c r="H283" s="105">
        <v>2217</v>
      </c>
      <c r="I283" s="106">
        <v>2010</v>
      </c>
      <c r="J283" s="225"/>
    </row>
    <row r="284" spans="1:10" s="2" customFormat="1" ht="15.75" thickBot="1" x14ac:dyDescent="0.3">
      <c r="A284" s="4" t="s">
        <v>4078</v>
      </c>
      <c r="B284" s="31"/>
      <c r="C284" s="32"/>
      <c r="D284" s="115"/>
      <c r="E284" s="116"/>
      <c r="F284" s="117"/>
      <c r="G284" s="118"/>
      <c r="H284" s="118"/>
      <c r="I284" s="119"/>
      <c r="J284" s="217">
        <f>SUM(J246:J283)</f>
        <v>0</v>
      </c>
    </row>
    <row r="285" spans="1:10" x14ac:dyDescent="0.25">
      <c r="A285" s="236" t="s">
        <v>784</v>
      </c>
      <c r="B285" s="10" t="s">
        <v>785</v>
      </c>
      <c r="C285" s="12" t="s">
        <v>786</v>
      </c>
      <c r="D285" s="98" t="s">
        <v>787</v>
      </c>
      <c r="E285" s="99" t="s">
        <v>788</v>
      </c>
      <c r="F285" s="135">
        <v>73</v>
      </c>
      <c r="G285" s="136">
        <v>3990</v>
      </c>
      <c r="H285" s="136">
        <v>5750</v>
      </c>
      <c r="I285" s="137">
        <v>2000</v>
      </c>
      <c r="J285" s="214"/>
    </row>
    <row r="286" spans="1:10" x14ac:dyDescent="0.25">
      <c r="A286" s="237"/>
      <c r="B286" s="13" t="s">
        <v>789</v>
      </c>
      <c r="C286" s="8" t="s">
        <v>790</v>
      </c>
      <c r="D286" s="37" t="s">
        <v>791</v>
      </c>
      <c r="E286" s="44" t="s">
        <v>792</v>
      </c>
      <c r="F286" s="39">
        <v>60</v>
      </c>
      <c r="G286" s="40">
        <v>3596</v>
      </c>
      <c r="H286" s="40">
        <v>5670</v>
      </c>
      <c r="I286" s="9">
        <v>1988</v>
      </c>
      <c r="J286" s="215"/>
    </row>
    <row r="287" spans="1:10" x14ac:dyDescent="0.25">
      <c r="A287" s="237"/>
      <c r="B287" s="13" t="s">
        <v>7</v>
      </c>
      <c r="C287" s="8" t="s">
        <v>793</v>
      </c>
      <c r="D287" s="37" t="s">
        <v>794</v>
      </c>
      <c r="E287" s="44" t="s">
        <v>692</v>
      </c>
      <c r="F287" s="39">
        <v>47</v>
      </c>
      <c r="G287" s="40">
        <v>1896</v>
      </c>
      <c r="H287" s="40">
        <v>1160</v>
      </c>
      <c r="I287" s="9">
        <v>2005</v>
      </c>
      <c r="J287" s="215"/>
    </row>
    <row r="288" spans="1:10" x14ac:dyDescent="0.25">
      <c r="A288" s="237"/>
      <c r="B288" s="13" t="s">
        <v>158</v>
      </c>
      <c r="C288" s="8" t="s">
        <v>795</v>
      </c>
      <c r="D288" s="37" t="s">
        <v>796</v>
      </c>
      <c r="E288" s="44" t="s">
        <v>797</v>
      </c>
      <c r="F288" s="39">
        <v>77</v>
      </c>
      <c r="G288" s="40">
        <v>1896</v>
      </c>
      <c r="H288" s="40">
        <v>1385</v>
      </c>
      <c r="I288" s="9">
        <v>2007</v>
      </c>
      <c r="J288" s="215"/>
    </row>
    <row r="289" spans="1:10" x14ac:dyDescent="0.25">
      <c r="A289" s="237"/>
      <c r="B289" s="13" t="s">
        <v>402</v>
      </c>
      <c r="C289" s="8" t="s">
        <v>798</v>
      </c>
      <c r="D289" s="37" t="s">
        <v>799</v>
      </c>
      <c r="E289" s="44" t="s">
        <v>800</v>
      </c>
      <c r="F289" s="39">
        <v>280</v>
      </c>
      <c r="G289" s="40">
        <v>12667</v>
      </c>
      <c r="H289" s="40">
        <v>10005</v>
      </c>
      <c r="I289" s="9">
        <v>2007</v>
      </c>
      <c r="J289" s="215"/>
    </row>
    <row r="290" spans="1:10" x14ac:dyDescent="0.25">
      <c r="A290" s="237"/>
      <c r="B290" s="13" t="s">
        <v>12</v>
      </c>
      <c r="C290" s="8" t="s">
        <v>801</v>
      </c>
      <c r="D290" s="37" t="s">
        <v>802</v>
      </c>
      <c r="E290" s="44" t="s">
        <v>803</v>
      </c>
      <c r="F290" s="39">
        <v>100</v>
      </c>
      <c r="G290" s="40">
        <v>2477</v>
      </c>
      <c r="H290" s="40">
        <v>1935</v>
      </c>
      <c r="I290" s="9">
        <v>2007</v>
      </c>
      <c r="J290" s="215"/>
    </row>
    <row r="291" spans="1:10" x14ac:dyDescent="0.25">
      <c r="A291" s="237"/>
      <c r="B291" s="13" t="s">
        <v>804</v>
      </c>
      <c r="C291" s="8" t="s">
        <v>805</v>
      </c>
      <c r="D291" s="37" t="s">
        <v>806</v>
      </c>
      <c r="E291" s="44" t="s">
        <v>599</v>
      </c>
      <c r="F291" s="39">
        <v>74.5</v>
      </c>
      <c r="G291" s="40">
        <v>4400</v>
      </c>
      <c r="H291" s="40">
        <v>7780</v>
      </c>
      <c r="I291" s="9">
        <v>2008</v>
      </c>
      <c r="J291" s="215"/>
    </row>
    <row r="292" spans="1:10" x14ac:dyDescent="0.25">
      <c r="A292" s="237"/>
      <c r="B292" s="13" t="s">
        <v>13</v>
      </c>
      <c r="C292" s="8" t="s">
        <v>807</v>
      </c>
      <c r="D292" s="37" t="s">
        <v>808</v>
      </c>
      <c r="E292" s="44" t="s">
        <v>809</v>
      </c>
      <c r="F292" s="39">
        <v>105</v>
      </c>
      <c r="G292" s="40">
        <v>2500</v>
      </c>
      <c r="H292" s="40">
        <v>1850</v>
      </c>
      <c r="I292" s="9">
        <v>2008</v>
      </c>
      <c r="J292" s="215"/>
    </row>
    <row r="293" spans="1:10" x14ac:dyDescent="0.25">
      <c r="A293" s="237"/>
      <c r="B293" s="13" t="s">
        <v>13</v>
      </c>
      <c r="C293" s="8" t="s">
        <v>810</v>
      </c>
      <c r="D293" s="37" t="s">
        <v>811</v>
      </c>
      <c r="E293" s="44" t="s">
        <v>809</v>
      </c>
      <c r="F293" s="39">
        <v>105</v>
      </c>
      <c r="G293" s="40">
        <v>2500</v>
      </c>
      <c r="H293" s="40">
        <v>1850</v>
      </c>
      <c r="I293" s="9">
        <v>2008</v>
      </c>
      <c r="J293" s="215"/>
    </row>
    <row r="294" spans="1:10" x14ac:dyDescent="0.25">
      <c r="A294" s="237"/>
      <c r="B294" s="13" t="s">
        <v>155</v>
      </c>
      <c r="C294" s="8" t="s">
        <v>813</v>
      </c>
      <c r="D294" s="37" t="s">
        <v>814</v>
      </c>
      <c r="E294" s="44" t="s">
        <v>610</v>
      </c>
      <c r="F294" s="39">
        <v>88</v>
      </c>
      <c r="G294" s="40">
        <v>1586</v>
      </c>
      <c r="H294" s="40">
        <v>1300</v>
      </c>
      <c r="I294" s="9">
        <v>2010</v>
      </c>
      <c r="J294" s="215"/>
    </row>
    <row r="295" spans="1:10" x14ac:dyDescent="0.25">
      <c r="A295" s="237"/>
      <c r="B295" s="13" t="s">
        <v>14</v>
      </c>
      <c r="C295" s="8" t="s">
        <v>815</v>
      </c>
      <c r="D295" s="37" t="s">
        <v>816</v>
      </c>
      <c r="E295" s="44" t="s">
        <v>99</v>
      </c>
      <c r="F295" s="39">
        <v>62.5</v>
      </c>
      <c r="G295" s="40">
        <v>1328</v>
      </c>
      <c r="H295" s="40">
        <v>1135</v>
      </c>
      <c r="I295" s="9">
        <v>2010</v>
      </c>
      <c r="J295" s="215"/>
    </row>
    <row r="296" spans="1:10" x14ac:dyDescent="0.25">
      <c r="A296" s="237"/>
      <c r="B296" s="13" t="s">
        <v>161</v>
      </c>
      <c r="C296" s="8" t="s">
        <v>817</v>
      </c>
      <c r="D296" s="37" t="s">
        <v>818</v>
      </c>
      <c r="E296" s="44" t="s">
        <v>819</v>
      </c>
      <c r="F296" s="39">
        <v>88</v>
      </c>
      <c r="G296" s="40">
        <v>2198</v>
      </c>
      <c r="H296" s="40">
        <v>2075</v>
      </c>
      <c r="I296" s="9">
        <v>2010</v>
      </c>
      <c r="J296" s="215"/>
    </row>
    <row r="297" spans="1:10" x14ac:dyDescent="0.25">
      <c r="A297" s="237"/>
      <c r="B297" s="13" t="s">
        <v>820</v>
      </c>
      <c r="C297" s="8" t="s">
        <v>821</v>
      </c>
      <c r="D297" s="37" t="s">
        <v>822</v>
      </c>
      <c r="E297" s="44" t="s">
        <v>823</v>
      </c>
      <c r="F297" s="39">
        <v>72</v>
      </c>
      <c r="G297" s="40">
        <v>3990</v>
      </c>
      <c r="H297" s="40">
        <v>8350</v>
      </c>
      <c r="I297" s="9">
        <v>2006</v>
      </c>
      <c r="J297" s="215"/>
    </row>
    <row r="298" spans="1:10" x14ac:dyDescent="0.25">
      <c r="A298" s="237"/>
      <c r="B298" s="13" t="s">
        <v>820</v>
      </c>
      <c r="C298" s="8" t="s">
        <v>824</v>
      </c>
      <c r="D298" s="37" t="s">
        <v>825</v>
      </c>
      <c r="E298" s="44" t="s">
        <v>823</v>
      </c>
      <c r="F298" s="39">
        <v>75</v>
      </c>
      <c r="G298" s="40">
        <v>3990</v>
      </c>
      <c r="H298" s="40">
        <v>8032</v>
      </c>
      <c r="I298" s="9">
        <v>2008</v>
      </c>
      <c r="J298" s="215"/>
    </row>
    <row r="299" spans="1:10" x14ac:dyDescent="0.25">
      <c r="A299" s="237"/>
      <c r="B299" s="13" t="s">
        <v>820</v>
      </c>
      <c r="C299" s="8" t="s">
        <v>821</v>
      </c>
      <c r="D299" s="37" t="s">
        <v>826</v>
      </c>
      <c r="E299" s="44" t="s">
        <v>823</v>
      </c>
      <c r="F299" s="39">
        <v>72</v>
      </c>
      <c r="G299" s="40">
        <v>2990</v>
      </c>
      <c r="H299" s="40">
        <v>8350</v>
      </c>
      <c r="I299" s="9">
        <v>2004</v>
      </c>
      <c r="J299" s="215"/>
    </row>
    <row r="300" spans="1:10" x14ac:dyDescent="0.25">
      <c r="A300" s="237"/>
      <c r="B300" s="13" t="s">
        <v>827</v>
      </c>
      <c r="C300" s="8" t="s">
        <v>828</v>
      </c>
      <c r="D300" s="37" t="s">
        <v>829</v>
      </c>
      <c r="E300" s="44" t="s">
        <v>458</v>
      </c>
      <c r="F300" s="39">
        <v>110</v>
      </c>
      <c r="G300" s="40">
        <v>2198</v>
      </c>
      <c r="H300" s="40">
        <v>2166</v>
      </c>
      <c r="I300" s="9">
        <v>2013</v>
      </c>
      <c r="J300" s="215"/>
    </row>
    <row r="301" spans="1:10" x14ac:dyDescent="0.25">
      <c r="A301" s="237"/>
      <c r="B301" s="13" t="s">
        <v>11</v>
      </c>
      <c r="C301" s="8" t="s">
        <v>830</v>
      </c>
      <c r="D301" s="37" t="s">
        <v>831</v>
      </c>
      <c r="E301" s="44" t="s">
        <v>103</v>
      </c>
      <c r="F301" s="39">
        <v>95</v>
      </c>
      <c r="G301" s="40">
        <v>1870</v>
      </c>
      <c r="H301" s="40">
        <v>1735</v>
      </c>
      <c r="I301" s="9">
        <v>2014</v>
      </c>
      <c r="J301" s="215"/>
    </row>
    <row r="302" spans="1:10" x14ac:dyDescent="0.25">
      <c r="A302" s="237"/>
      <c r="B302" s="13" t="s">
        <v>13</v>
      </c>
      <c r="C302" s="8" t="s">
        <v>832</v>
      </c>
      <c r="D302" s="37" t="s">
        <v>833</v>
      </c>
      <c r="E302" s="44" t="s">
        <v>458</v>
      </c>
      <c r="F302" s="39">
        <v>110</v>
      </c>
      <c r="G302" s="40">
        <v>2198</v>
      </c>
      <c r="H302" s="40">
        <v>2166</v>
      </c>
      <c r="I302" s="9">
        <v>2014</v>
      </c>
      <c r="J302" s="215"/>
    </row>
    <row r="303" spans="1:10" x14ac:dyDescent="0.25">
      <c r="A303" s="237"/>
      <c r="B303" s="13" t="s">
        <v>834</v>
      </c>
      <c r="C303" s="8" t="s">
        <v>835</v>
      </c>
      <c r="D303" s="37" t="s">
        <v>836</v>
      </c>
      <c r="E303" s="44" t="s">
        <v>837</v>
      </c>
      <c r="F303" s="39">
        <v>93</v>
      </c>
      <c r="G303" s="40">
        <v>4399</v>
      </c>
      <c r="H303" s="40">
        <v>9540</v>
      </c>
      <c r="I303" s="9">
        <v>2015</v>
      </c>
      <c r="J303" s="215"/>
    </row>
    <row r="304" spans="1:10" x14ac:dyDescent="0.25">
      <c r="A304" s="237"/>
      <c r="B304" s="13" t="s">
        <v>200</v>
      </c>
      <c r="C304" s="8" t="s">
        <v>838</v>
      </c>
      <c r="D304" s="37" t="s">
        <v>839</v>
      </c>
      <c r="E304" s="44" t="s">
        <v>837</v>
      </c>
      <c r="F304" s="39">
        <v>93</v>
      </c>
      <c r="G304" s="40">
        <v>4399</v>
      </c>
      <c r="H304" s="40">
        <v>9540</v>
      </c>
      <c r="I304" s="9">
        <v>2015</v>
      </c>
      <c r="J304" s="215"/>
    </row>
    <row r="305" spans="1:10" ht="15.75" thickBot="1" x14ac:dyDescent="0.3">
      <c r="A305" s="238"/>
      <c r="B305" s="17" t="s">
        <v>13</v>
      </c>
      <c r="C305" s="19" t="s">
        <v>840</v>
      </c>
      <c r="D305" s="42" t="s">
        <v>841</v>
      </c>
      <c r="E305" s="49" t="s">
        <v>842</v>
      </c>
      <c r="F305" s="38">
        <v>118</v>
      </c>
      <c r="G305" s="50">
        <v>2198</v>
      </c>
      <c r="H305" s="50">
        <v>2209</v>
      </c>
      <c r="I305" s="20">
        <v>2019</v>
      </c>
      <c r="J305" s="216"/>
    </row>
    <row r="306" spans="1:10" s="2" customFormat="1" ht="15.75" thickBot="1" x14ac:dyDescent="0.3">
      <c r="A306" s="4" t="s">
        <v>4121</v>
      </c>
      <c r="B306" s="31"/>
      <c r="C306" s="33"/>
      <c r="D306" s="115"/>
      <c r="E306" s="115"/>
      <c r="F306" s="117"/>
      <c r="G306" s="118"/>
      <c r="H306" s="118"/>
      <c r="I306" s="119"/>
      <c r="J306" s="217">
        <f>SUM(J285:J305)</f>
        <v>0</v>
      </c>
    </row>
    <row r="307" spans="1:10" x14ac:dyDescent="0.25">
      <c r="A307" s="236" t="s">
        <v>843</v>
      </c>
      <c r="B307" s="10" t="s">
        <v>844</v>
      </c>
      <c r="C307" s="23" t="s">
        <v>845</v>
      </c>
      <c r="D307" s="98" t="s">
        <v>846</v>
      </c>
      <c r="E307" s="99"/>
      <c r="F307" s="135" t="s">
        <v>847</v>
      </c>
      <c r="G307" s="135" t="s">
        <v>847</v>
      </c>
      <c r="H307" s="136">
        <v>4463</v>
      </c>
      <c r="I307" s="137">
        <v>1999</v>
      </c>
      <c r="J307" s="214"/>
    </row>
    <row r="308" spans="1:10" x14ac:dyDescent="0.25">
      <c r="A308" s="237"/>
      <c r="B308" s="13" t="s">
        <v>848</v>
      </c>
      <c r="C308" s="16" t="s">
        <v>849</v>
      </c>
      <c r="D308" s="37" t="s">
        <v>850</v>
      </c>
      <c r="E308" s="44" t="s">
        <v>851</v>
      </c>
      <c r="F308" s="39">
        <v>46</v>
      </c>
      <c r="G308" s="40">
        <v>3595</v>
      </c>
      <c r="H308" s="40">
        <v>5600</v>
      </c>
      <c r="I308" s="9">
        <v>1984</v>
      </c>
      <c r="J308" s="215"/>
    </row>
    <row r="309" spans="1:10" x14ac:dyDescent="0.25">
      <c r="A309" s="237"/>
      <c r="B309" s="13" t="s">
        <v>852</v>
      </c>
      <c r="C309" s="16" t="s">
        <v>853</v>
      </c>
      <c r="D309" s="37" t="s">
        <v>854</v>
      </c>
      <c r="E309" s="44" t="s">
        <v>855</v>
      </c>
      <c r="F309" s="39">
        <v>72</v>
      </c>
      <c r="G309" s="40">
        <v>3999</v>
      </c>
      <c r="H309" s="40">
        <v>8450</v>
      </c>
      <c r="I309" s="9">
        <v>2004</v>
      </c>
      <c r="J309" s="215"/>
    </row>
    <row r="310" spans="1:10" x14ac:dyDescent="0.25">
      <c r="A310" s="237"/>
      <c r="B310" s="13" t="s">
        <v>820</v>
      </c>
      <c r="C310" s="16" t="s">
        <v>856</v>
      </c>
      <c r="D310" s="37" t="s">
        <v>857</v>
      </c>
      <c r="E310" s="44" t="s">
        <v>855</v>
      </c>
      <c r="F310" s="39">
        <v>75</v>
      </c>
      <c r="G310" s="40">
        <v>3999</v>
      </c>
      <c r="H310" s="40">
        <v>8450</v>
      </c>
      <c r="I310" s="9">
        <v>2006</v>
      </c>
      <c r="J310" s="215"/>
    </row>
    <row r="311" spans="1:10" x14ac:dyDescent="0.25">
      <c r="A311" s="237"/>
      <c r="B311" s="13" t="s">
        <v>158</v>
      </c>
      <c r="C311" s="16" t="s">
        <v>858</v>
      </c>
      <c r="D311" s="37" t="s">
        <v>859</v>
      </c>
      <c r="E311" s="44" t="s">
        <v>860</v>
      </c>
      <c r="F311" s="39">
        <v>77</v>
      </c>
      <c r="G311" s="40">
        <v>1896</v>
      </c>
      <c r="H311" s="40">
        <v>2120</v>
      </c>
      <c r="I311" s="9">
        <v>2007</v>
      </c>
      <c r="J311" s="215"/>
    </row>
    <row r="312" spans="1:10" x14ac:dyDescent="0.25">
      <c r="A312" s="237"/>
      <c r="B312" s="13" t="s">
        <v>155</v>
      </c>
      <c r="C312" s="16" t="s">
        <v>861</v>
      </c>
      <c r="D312" s="37" t="s">
        <v>862</v>
      </c>
      <c r="E312" s="44" t="s">
        <v>863</v>
      </c>
      <c r="F312" s="39">
        <v>88</v>
      </c>
      <c r="G312" s="40">
        <v>1910</v>
      </c>
      <c r="H312" s="40">
        <v>1790</v>
      </c>
      <c r="I312" s="9">
        <v>2007</v>
      </c>
      <c r="J312" s="215"/>
    </row>
    <row r="313" spans="1:10" x14ac:dyDescent="0.25">
      <c r="A313" s="237"/>
      <c r="B313" s="13" t="s">
        <v>864</v>
      </c>
      <c r="C313" s="16" t="s">
        <v>865</v>
      </c>
      <c r="D313" s="37" t="s">
        <v>866</v>
      </c>
      <c r="E313" s="44" t="s">
        <v>855</v>
      </c>
      <c r="F313" s="39">
        <v>72</v>
      </c>
      <c r="G313" s="40">
        <v>3999</v>
      </c>
      <c r="H313" s="40">
        <v>8350</v>
      </c>
      <c r="I313" s="9">
        <v>2007</v>
      </c>
      <c r="J313" s="215"/>
    </row>
    <row r="314" spans="1:10" x14ac:dyDescent="0.25">
      <c r="A314" s="237"/>
      <c r="B314" s="13" t="s">
        <v>864</v>
      </c>
      <c r="C314" s="16" t="s">
        <v>867</v>
      </c>
      <c r="D314" s="37" t="s">
        <v>868</v>
      </c>
      <c r="E314" s="44" t="s">
        <v>855</v>
      </c>
      <c r="F314" s="39">
        <v>72</v>
      </c>
      <c r="G314" s="40">
        <v>3999</v>
      </c>
      <c r="H314" s="40">
        <v>8350</v>
      </c>
      <c r="I314" s="9">
        <v>2006</v>
      </c>
      <c r="J314" s="215"/>
    </row>
    <row r="315" spans="1:10" x14ac:dyDescent="0.25">
      <c r="A315" s="237"/>
      <c r="B315" s="13" t="s">
        <v>869</v>
      </c>
      <c r="C315" s="16" t="s">
        <v>870</v>
      </c>
      <c r="D315" s="37" t="s">
        <v>871</v>
      </c>
      <c r="E315" s="44" t="s">
        <v>872</v>
      </c>
      <c r="F315" s="39" t="s">
        <v>847</v>
      </c>
      <c r="G315" s="39" t="s">
        <v>847</v>
      </c>
      <c r="H315" s="40">
        <v>750</v>
      </c>
      <c r="I315" s="9">
        <v>2008</v>
      </c>
      <c r="J315" s="215"/>
    </row>
    <row r="316" spans="1:10" x14ac:dyDescent="0.25">
      <c r="A316" s="237"/>
      <c r="B316" s="13" t="s">
        <v>869</v>
      </c>
      <c r="C316" s="16" t="s">
        <v>873</v>
      </c>
      <c r="D316" s="37" t="s">
        <v>874</v>
      </c>
      <c r="E316" s="44" t="s">
        <v>872</v>
      </c>
      <c r="F316" s="39" t="s">
        <v>847</v>
      </c>
      <c r="G316" s="39" t="s">
        <v>847</v>
      </c>
      <c r="H316" s="40">
        <v>750</v>
      </c>
      <c r="I316" s="9">
        <v>2008</v>
      </c>
      <c r="J316" s="215"/>
    </row>
    <row r="317" spans="1:10" x14ac:dyDescent="0.25">
      <c r="A317" s="237"/>
      <c r="B317" s="13" t="s">
        <v>477</v>
      </c>
      <c r="C317" s="16" t="s">
        <v>875</v>
      </c>
      <c r="D317" s="37" t="s">
        <v>876</v>
      </c>
      <c r="E317" s="44" t="s">
        <v>877</v>
      </c>
      <c r="F317" s="39">
        <v>88</v>
      </c>
      <c r="G317" s="40">
        <v>2198</v>
      </c>
      <c r="H317" s="40">
        <v>3500</v>
      </c>
      <c r="I317" s="9">
        <v>2008</v>
      </c>
      <c r="J317" s="215"/>
    </row>
    <row r="318" spans="1:10" x14ac:dyDescent="0.25">
      <c r="A318" s="237"/>
      <c r="B318" s="13" t="s">
        <v>13</v>
      </c>
      <c r="C318" s="16" t="s">
        <v>878</v>
      </c>
      <c r="D318" s="37" t="s">
        <v>879</v>
      </c>
      <c r="E318" s="44" t="s">
        <v>860</v>
      </c>
      <c r="F318" s="39">
        <v>105</v>
      </c>
      <c r="G318" s="40">
        <v>2500</v>
      </c>
      <c r="H318" s="40">
        <v>2985</v>
      </c>
      <c r="I318" s="9">
        <v>2008</v>
      </c>
      <c r="J318" s="215"/>
    </row>
    <row r="319" spans="1:10" x14ac:dyDescent="0.25">
      <c r="A319" s="237"/>
      <c r="B319" s="13" t="s">
        <v>688</v>
      </c>
      <c r="C319" s="16" t="s">
        <v>845</v>
      </c>
      <c r="D319" s="37" t="s">
        <v>880</v>
      </c>
      <c r="E319" s="44" t="s">
        <v>855</v>
      </c>
      <c r="F319" s="39">
        <v>72</v>
      </c>
      <c r="G319" s="40">
        <v>3999</v>
      </c>
      <c r="H319" s="40">
        <v>8332</v>
      </c>
      <c r="I319" s="9">
        <v>2004</v>
      </c>
      <c r="J319" s="215"/>
    </row>
    <row r="320" spans="1:10" x14ac:dyDescent="0.25">
      <c r="A320" s="237"/>
      <c r="B320" s="80" t="s">
        <v>812</v>
      </c>
      <c r="C320" s="81" t="s">
        <v>881</v>
      </c>
      <c r="D320" s="88" t="s">
        <v>882</v>
      </c>
      <c r="E320" s="89" t="s">
        <v>883</v>
      </c>
      <c r="F320" s="183">
        <v>59.5</v>
      </c>
      <c r="G320" s="90">
        <v>1690</v>
      </c>
      <c r="H320" s="90">
        <v>1610</v>
      </c>
      <c r="I320" s="87">
        <v>2010</v>
      </c>
      <c r="J320" s="226"/>
    </row>
    <row r="321" spans="1:10" x14ac:dyDescent="0.25">
      <c r="A321" s="237"/>
      <c r="B321" s="80" t="s">
        <v>812</v>
      </c>
      <c r="C321" s="81" t="s">
        <v>884</v>
      </c>
      <c r="D321" s="88" t="s">
        <v>885</v>
      </c>
      <c r="E321" s="89" t="s">
        <v>883</v>
      </c>
      <c r="F321" s="183">
        <v>59.5</v>
      </c>
      <c r="G321" s="90">
        <v>1690</v>
      </c>
      <c r="H321" s="90">
        <v>1610</v>
      </c>
      <c r="I321" s="87">
        <v>2010</v>
      </c>
      <c r="J321" s="226"/>
    </row>
    <row r="322" spans="1:10" x14ac:dyDescent="0.25">
      <c r="A322" s="237"/>
      <c r="B322" s="13" t="s">
        <v>14</v>
      </c>
      <c r="C322" s="16" t="s">
        <v>886</v>
      </c>
      <c r="D322" s="37" t="s">
        <v>887</v>
      </c>
      <c r="E322" s="44" t="s">
        <v>883</v>
      </c>
      <c r="F322" s="39">
        <v>62.5</v>
      </c>
      <c r="G322" s="40">
        <v>1328</v>
      </c>
      <c r="H322" s="40">
        <v>1420</v>
      </c>
      <c r="I322" s="9">
        <v>2009</v>
      </c>
      <c r="J322" s="215"/>
    </row>
    <row r="323" spans="1:10" x14ac:dyDescent="0.25">
      <c r="A323" s="237"/>
      <c r="B323" s="13" t="s">
        <v>259</v>
      </c>
      <c r="C323" s="16" t="s">
        <v>888</v>
      </c>
      <c r="D323" s="37" t="s">
        <v>889</v>
      </c>
      <c r="E323" s="44" t="s">
        <v>863</v>
      </c>
      <c r="F323" s="39">
        <v>66</v>
      </c>
      <c r="G323" s="40">
        <v>1598</v>
      </c>
      <c r="H323" s="40">
        <v>1679</v>
      </c>
      <c r="I323" s="9">
        <v>2011</v>
      </c>
      <c r="J323" s="215"/>
    </row>
    <row r="324" spans="1:10" x14ac:dyDescent="0.25">
      <c r="A324" s="237"/>
      <c r="B324" s="13" t="s">
        <v>890</v>
      </c>
      <c r="C324" s="16" t="s">
        <v>891</v>
      </c>
      <c r="D324" s="37" t="s">
        <v>892</v>
      </c>
      <c r="E324" s="44" t="s">
        <v>855</v>
      </c>
      <c r="F324" s="39">
        <v>72</v>
      </c>
      <c r="G324" s="40">
        <v>3999</v>
      </c>
      <c r="H324" s="40">
        <v>8350</v>
      </c>
      <c r="I324" s="9">
        <v>2011</v>
      </c>
      <c r="J324" s="215"/>
    </row>
    <row r="325" spans="1:10" x14ac:dyDescent="0.25">
      <c r="A325" s="237"/>
      <c r="B325" s="13" t="s">
        <v>893</v>
      </c>
      <c r="C325" s="16" t="s">
        <v>894</v>
      </c>
      <c r="D325" s="37" t="s">
        <v>895</v>
      </c>
      <c r="E325" s="44" t="s">
        <v>872</v>
      </c>
      <c r="F325" s="39" t="s">
        <v>847</v>
      </c>
      <c r="G325" s="39" t="s">
        <v>847</v>
      </c>
      <c r="H325" s="40">
        <v>750</v>
      </c>
      <c r="I325" s="9">
        <v>2012</v>
      </c>
      <c r="J325" s="215"/>
    </row>
    <row r="326" spans="1:10" x14ac:dyDescent="0.25">
      <c r="A326" s="237"/>
      <c r="B326" s="13" t="s">
        <v>893</v>
      </c>
      <c r="C326" s="16" t="s">
        <v>896</v>
      </c>
      <c r="D326" s="37" t="s">
        <v>897</v>
      </c>
      <c r="E326" s="44" t="s">
        <v>872</v>
      </c>
      <c r="F326" s="39" t="s">
        <v>847</v>
      </c>
      <c r="G326" s="39" t="s">
        <v>847</v>
      </c>
      <c r="H326" s="40">
        <v>750</v>
      </c>
      <c r="I326" s="9">
        <v>2012</v>
      </c>
      <c r="J326" s="215"/>
    </row>
    <row r="327" spans="1:10" x14ac:dyDescent="0.25">
      <c r="A327" s="237"/>
      <c r="B327" s="13" t="s">
        <v>617</v>
      </c>
      <c r="C327" s="16" t="s">
        <v>898</v>
      </c>
      <c r="D327" s="37" t="s">
        <v>899</v>
      </c>
      <c r="E327" s="44" t="s">
        <v>883</v>
      </c>
      <c r="F327" s="39">
        <v>62.5</v>
      </c>
      <c r="G327" s="40">
        <v>1328</v>
      </c>
      <c r="H327" s="40">
        <v>1420</v>
      </c>
      <c r="I327" s="9">
        <v>2012</v>
      </c>
      <c r="J327" s="215"/>
    </row>
    <row r="328" spans="1:10" x14ac:dyDescent="0.25">
      <c r="A328" s="237"/>
      <c r="B328" s="13" t="s">
        <v>13</v>
      </c>
      <c r="C328" s="16" t="s">
        <v>900</v>
      </c>
      <c r="D328" s="37" t="s">
        <v>901</v>
      </c>
      <c r="E328" s="44" t="s">
        <v>860</v>
      </c>
      <c r="F328" s="39">
        <v>110</v>
      </c>
      <c r="G328" s="40">
        <v>2198</v>
      </c>
      <c r="H328" s="40">
        <v>3200</v>
      </c>
      <c r="I328" s="9">
        <v>2013</v>
      </c>
      <c r="J328" s="215"/>
    </row>
    <row r="329" spans="1:10" x14ac:dyDescent="0.25">
      <c r="A329" s="237"/>
      <c r="B329" s="13" t="s">
        <v>11</v>
      </c>
      <c r="C329" s="16" t="s">
        <v>902</v>
      </c>
      <c r="D329" s="37" t="s">
        <v>903</v>
      </c>
      <c r="E329" s="44" t="s">
        <v>863</v>
      </c>
      <c r="F329" s="39">
        <v>95</v>
      </c>
      <c r="G329" s="40">
        <v>1870</v>
      </c>
      <c r="H329" s="40">
        <v>2170</v>
      </c>
      <c r="I329" s="9">
        <v>2014</v>
      </c>
      <c r="J329" s="215"/>
    </row>
    <row r="330" spans="1:10" x14ac:dyDescent="0.25">
      <c r="A330" s="237"/>
      <c r="B330" s="13" t="s">
        <v>904</v>
      </c>
      <c r="C330" s="16" t="s">
        <v>905</v>
      </c>
      <c r="D330" s="37" t="s">
        <v>906</v>
      </c>
      <c r="E330" s="44" t="s">
        <v>860</v>
      </c>
      <c r="F330" s="39">
        <v>110</v>
      </c>
      <c r="G330" s="40">
        <v>2198</v>
      </c>
      <c r="H330" s="40">
        <v>3200</v>
      </c>
      <c r="I330" s="9">
        <v>2014</v>
      </c>
      <c r="J330" s="215"/>
    </row>
    <row r="331" spans="1:10" x14ac:dyDescent="0.25">
      <c r="A331" s="237"/>
      <c r="B331" s="13" t="s">
        <v>13</v>
      </c>
      <c r="C331" s="16" t="s">
        <v>907</v>
      </c>
      <c r="D331" s="37" t="s">
        <v>908</v>
      </c>
      <c r="E331" s="44" t="s">
        <v>860</v>
      </c>
      <c r="F331" s="39">
        <v>110</v>
      </c>
      <c r="G331" s="40">
        <v>2198</v>
      </c>
      <c r="H331" s="40">
        <v>3200</v>
      </c>
      <c r="I331" s="9">
        <v>2014</v>
      </c>
      <c r="J331" s="215"/>
    </row>
    <row r="332" spans="1:10" x14ac:dyDescent="0.25">
      <c r="A332" s="237"/>
      <c r="B332" s="13" t="s">
        <v>200</v>
      </c>
      <c r="C332" s="16" t="s">
        <v>909</v>
      </c>
      <c r="D332" s="37" t="s">
        <v>910</v>
      </c>
      <c r="E332" s="44" t="s">
        <v>855</v>
      </c>
      <c r="F332" s="39">
        <v>93</v>
      </c>
      <c r="G332" s="40">
        <v>4399</v>
      </c>
      <c r="H332" s="40">
        <v>10334</v>
      </c>
      <c r="I332" s="9">
        <v>2015</v>
      </c>
      <c r="J332" s="215"/>
    </row>
    <row r="333" spans="1:10" x14ac:dyDescent="0.25">
      <c r="A333" s="237"/>
      <c r="B333" s="13" t="s">
        <v>200</v>
      </c>
      <c r="C333" s="16" t="s">
        <v>911</v>
      </c>
      <c r="D333" s="37" t="s">
        <v>912</v>
      </c>
      <c r="E333" s="44" t="s">
        <v>855</v>
      </c>
      <c r="F333" s="39">
        <v>93</v>
      </c>
      <c r="G333" s="40">
        <v>4399</v>
      </c>
      <c r="H333" s="40">
        <v>10334</v>
      </c>
      <c r="I333" s="9">
        <v>2015</v>
      </c>
      <c r="J333" s="215"/>
    </row>
    <row r="334" spans="1:10" x14ac:dyDescent="0.25">
      <c r="A334" s="237"/>
      <c r="B334" s="13" t="s">
        <v>913</v>
      </c>
      <c r="C334" s="16" t="s">
        <v>914</v>
      </c>
      <c r="D334" s="37" t="s">
        <v>915</v>
      </c>
      <c r="E334" s="44" t="s">
        <v>916</v>
      </c>
      <c r="F334" s="39">
        <v>340</v>
      </c>
      <c r="G334" s="39">
        <v>12902</v>
      </c>
      <c r="H334" s="40">
        <v>30000</v>
      </c>
      <c r="I334" s="9">
        <v>2018</v>
      </c>
      <c r="J334" s="215"/>
    </row>
    <row r="335" spans="1:10" x14ac:dyDescent="0.25">
      <c r="A335" s="237"/>
      <c r="B335" s="13" t="s">
        <v>13</v>
      </c>
      <c r="C335" s="16" t="s">
        <v>917</v>
      </c>
      <c r="D335" s="37" t="s">
        <v>918</v>
      </c>
      <c r="E335" s="44" t="s">
        <v>860</v>
      </c>
      <c r="F335" s="39">
        <v>118</v>
      </c>
      <c r="G335" s="40">
        <v>2198</v>
      </c>
      <c r="H335" s="40">
        <v>3270</v>
      </c>
      <c r="I335" s="9">
        <v>2019</v>
      </c>
      <c r="J335" s="215"/>
    </row>
    <row r="336" spans="1:10" ht="15.75" thickBot="1" x14ac:dyDescent="0.3">
      <c r="A336" s="238"/>
      <c r="B336" s="17" t="s">
        <v>13</v>
      </c>
      <c r="C336" s="18" t="s">
        <v>919</v>
      </c>
      <c r="D336" s="42" t="s">
        <v>920</v>
      </c>
      <c r="E336" s="49" t="s">
        <v>860</v>
      </c>
      <c r="F336" s="38">
        <v>118</v>
      </c>
      <c r="G336" s="50">
        <v>2198</v>
      </c>
      <c r="H336" s="50">
        <v>3270</v>
      </c>
      <c r="I336" s="20">
        <v>2019</v>
      </c>
      <c r="J336" s="216"/>
    </row>
    <row r="337" spans="1:10" s="2" customFormat="1" ht="15.75" thickBot="1" x14ac:dyDescent="0.3">
      <c r="A337" s="4" t="s">
        <v>4079</v>
      </c>
      <c r="B337" s="31"/>
      <c r="C337" s="32"/>
      <c r="D337" s="115"/>
      <c r="E337" s="116"/>
      <c r="F337" s="117"/>
      <c r="G337" s="118"/>
      <c r="H337" s="118"/>
      <c r="I337" s="119"/>
      <c r="J337" s="217">
        <f>SUM(J307:J336)</f>
        <v>0</v>
      </c>
    </row>
    <row r="338" spans="1:10" x14ac:dyDescent="0.25">
      <c r="A338" s="236" t="s">
        <v>921</v>
      </c>
      <c r="B338" s="10" t="s">
        <v>922</v>
      </c>
      <c r="C338" s="23" t="s">
        <v>923</v>
      </c>
      <c r="D338" s="98" t="s">
        <v>924</v>
      </c>
      <c r="E338" s="129" t="s">
        <v>228</v>
      </c>
      <c r="F338" s="135">
        <v>0</v>
      </c>
      <c r="G338" s="136">
        <v>0</v>
      </c>
      <c r="H338" s="136">
        <v>290</v>
      </c>
      <c r="I338" s="137">
        <v>1999</v>
      </c>
      <c r="J338" s="214"/>
    </row>
    <row r="339" spans="1:10" x14ac:dyDescent="0.25">
      <c r="A339" s="237"/>
      <c r="B339" s="13" t="s">
        <v>925</v>
      </c>
      <c r="C339" s="16" t="s">
        <v>926</v>
      </c>
      <c r="D339" s="37" t="s">
        <v>927</v>
      </c>
      <c r="E339" s="45" t="s">
        <v>928</v>
      </c>
      <c r="F339" s="39">
        <v>75</v>
      </c>
      <c r="G339" s="40">
        <v>3990</v>
      </c>
      <c r="H339" s="40">
        <v>8032</v>
      </c>
      <c r="I339" s="9">
        <v>2006</v>
      </c>
      <c r="J339" s="215"/>
    </row>
    <row r="340" spans="1:10" x14ac:dyDescent="0.25">
      <c r="A340" s="237"/>
      <c r="B340" s="13" t="s">
        <v>7</v>
      </c>
      <c r="C340" s="16" t="s">
        <v>929</v>
      </c>
      <c r="D340" s="37" t="s">
        <v>930</v>
      </c>
      <c r="E340" s="45" t="s">
        <v>931</v>
      </c>
      <c r="F340" s="39">
        <v>51</v>
      </c>
      <c r="G340" s="40">
        <v>1422</v>
      </c>
      <c r="H340" s="40">
        <v>1248</v>
      </c>
      <c r="I340" s="9">
        <v>2006</v>
      </c>
      <c r="J340" s="215"/>
    </row>
    <row r="341" spans="1:10" x14ac:dyDescent="0.25">
      <c r="A341" s="237"/>
      <c r="B341" s="13" t="s">
        <v>932</v>
      </c>
      <c r="C341" s="16" t="s">
        <v>933</v>
      </c>
      <c r="D341" s="37" t="s">
        <v>934</v>
      </c>
      <c r="E341" s="45" t="s">
        <v>228</v>
      </c>
      <c r="F341" s="39">
        <v>0</v>
      </c>
      <c r="G341" s="40">
        <v>0</v>
      </c>
      <c r="H341" s="40">
        <v>150</v>
      </c>
      <c r="I341" s="9">
        <v>2006</v>
      </c>
      <c r="J341" s="215"/>
    </row>
    <row r="342" spans="1:10" x14ac:dyDescent="0.25">
      <c r="A342" s="237"/>
      <c r="B342" s="13" t="s">
        <v>932</v>
      </c>
      <c r="C342" s="16" t="s">
        <v>935</v>
      </c>
      <c r="D342" s="37" t="s">
        <v>936</v>
      </c>
      <c r="E342" s="45" t="s">
        <v>937</v>
      </c>
      <c r="F342" s="39">
        <v>0</v>
      </c>
      <c r="G342" s="40">
        <v>0</v>
      </c>
      <c r="H342" s="40">
        <v>150</v>
      </c>
      <c r="I342" s="9">
        <v>2006</v>
      </c>
      <c r="J342" s="215"/>
    </row>
    <row r="343" spans="1:10" x14ac:dyDescent="0.25">
      <c r="A343" s="237"/>
      <c r="B343" s="13" t="s">
        <v>12</v>
      </c>
      <c r="C343" s="16" t="s">
        <v>938</v>
      </c>
      <c r="D343" s="37" t="s">
        <v>939</v>
      </c>
      <c r="E343" s="45" t="s">
        <v>940</v>
      </c>
      <c r="F343" s="39">
        <v>100</v>
      </c>
      <c r="G343" s="40">
        <v>2477</v>
      </c>
      <c r="H343" s="40">
        <v>1935</v>
      </c>
      <c r="I343" s="9">
        <v>2006</v>
      </c>
      <c r="J343" s="215"/>
    </row>
    <row r="344" spans="1:10" x14ac:dyDescent="0.25">
      <c r="A344" s="237"/>
      <c r="B344" s="13" t="s">
        <v>12</v>
      </c>
      <c r="C344" s="16" t="s">
        <v>941</v>
      </c>
      <c r="D344" s="37" t="s">
        <v>942</v>
      </c>
      <c r="E344" s="45" t="s">
        <v>940</v>
      </c>
      <c r="F344" s="39">
        <v>100</v>
      </c>
      <c r="G344" s="40">
        <v>2477</v>
      </c>
      <c r="H344" s="40">
        <v>1935</v>
      </c>
      <c r="I344" s="9">
        <v>2006</v>
      </c>
      <c r="J344" s="215"/>
    </row>
    <row r="345" spans="1:10" x14ac:dyDescent="0.25">
      <c r="A345" s="237"/>
      <c r="B345" s="13" t="s">
        <v>158</v>
      </c>
      <c r="C345" s="16" t="s">
        <v>943</v>
      </c>
      <c r="D345" s="37" t="s">
        <v>944</v>
      </c>
      <c r="E345" s="45" t="s">
        <v>931</v>
      </c>
      <c r="F345" s="39">
        <v>77</v>
      </c>
      <c r="G345" s="40">
        <v>1896</v>
      </c>
      <c r="H345" s="40">
        <v>1432</v>
      </c>
      <c r="I345" s="9">
        <v>2006</v>
      </c>
      <c r="J345" s="215"/>
    </row>
    <row r="346" spans="1:10" x14ac:dyDescent="0.25">
      <c r="A346" s="237"/>
      <c r="B346" s="13" t="s">
        <v>17</v>
      </c>
      <c r="C346" s="16" t="s">
        <v>945</v>
      </c>
      <c r="D346" s="37" t="s">
        <v>946</v>
      </c>
      <c r="E346" s="45" t="s">
        <v>940</v>
      </c>
      <c r="F346" s="39">
        <v>100</v>
      </c>
      <c r="G346" s="40">
        <v>2477</v>
      </c>
      <c r="H346" s="40">
        <v>1935</v>
      </c>
      <c r="I346" s="9">
        <v>2006</v>
      </c>
      <c r="J346" s="215"/>
    </row>
    <row r="347" spans="1:10" x14ac:dyDescent="0.25">
      <c r="A347" s="237"/>
      <c r="B347" s="13" t="s">
        <v>17</v>
      </c>
      <c r="C347" s="16" t="s">
        <v>947</v>
      </c>
      <c r="D347" s="37" t="s">
        <v>948</v>
      </c>
      <c r="E347" s="45" t="s">
        <v>940</v>
      </c>
      <c r="F347" s="39">
        <v>100</v>
      </c>
      <c r="G347" s="40">
        <v>2477</v>
      </c>
      <c r="H347" s="40">
        <v>1935</v>
      </c>
      <c r="I347" s="9">
        <v>2006</v>
      </c>
      <c r="J347" s="215"/>
    </row>
    <row r="348" spans="1:10" x14ac:dyDescent="0.25">
      <c r="A348" s="237"/>
      <c r="B348" s="13" t="s">
        <v>12</v>
      </c>
      <c r="C348" s="16" t="s">
        <v>949</v>
      </c>
      <c r="D348" s="37" t="s">
        <v>950</v>
      </c>
      <c r="E348" s="45" t="s">
        <v>940</v>
      </c>
      <c r="F348" s="39">
        <v>100</v>
      </c>
      <c r="G348" s="40">
        <v>2477</v>
      </c>
      <c r="H348" s="40">
        <v>1935</v>
      </c>
      <c r="I348" s="9">
        <v>2006</v>
      </c>
      <c r="J348" s="215"/>
    </row>
    <row r="349" spans="1:10" x14ac:dyDescent="0.25">
      <c r="A349" s="237"/>
      <c r="B349" s="13" t="s">
        <v>12</v>
      </c>
      <c r="C349" s="16" t="s">
        <v>951</v>
      </c>
      <c r="D349" s="37" t="s">
        <v>952</v>
      </c>
      <c r="E349" s="45" t="s">
        <v>940</v>
      </c>
      <c r="F349" s="39">
        <v>100</v>
      </c>
      <c r="G349" s="40">
        <v>2477</v>
      </c>
      <c r="H349" s="40">
        <v>1935</v>
      </c>
      <c r="I349" s="9">
        <v>2006</v>
      </c>
      <c r="J349" s="215"/>
    </row>
    <row r="350" spans="1:10" x14ac:dyDescent="0.25">
      <c r="A350" s="237"/>
      <c r="B350" s="13" t="s">
        <v>12</v>
      </c>
      <c r="C350" s="16" t="s">
        <v>953</v>
      </c>
      <c r="D350" s="37" t="s">
        <v>954</v>
      </c>
      <c r="E350" s="45" t="s">
        <v>940</v>
      </c>
      <c r="F350" s="39">
        <v>100</v>
      </c>
      <c r="G350" s="40">
        <v>2477</v>
      </c>
      <c r="H350" s="40">
        <v>1935</v>
      </c>
      <c r="I350" s="9">
        <v>2006</v>
      </c>
      <c r="J350" s="215"/>
    </row>
    <row r="351" spans="1:10" x14ac:dyDescent="0.25">
      <c r="A351" s="237"/>
      <c r="B351" s="13" t="s">
        <v>955</v>
      </c>
      <c r="C351" s="16" t="s">
        <v>956</v>
      </c>
      <c r="D351" s="37" t="s">
        <v>957</v>
      </c>
      <c r="E351" s="45" t="s">
        <v>928</v>
      </c>
      <c r="F351" s="39">
        <v>75</v>
      </c>
      <c r="G351" s="40">
        <v>3990</v>
      </c>
      <c r="H351" s="40">
        <v>8032</v>
      </c>
      <c r="I351" s="9">
        <v>2007</v>
      </c>
      <c r="J351" s="215"/>
    </row>
    <row r="352" spans="1:10" x14ac:dyDescent="0.25">
      <c r="A352" s="237"/>
      <c r="B352" s="13" t="s">
        <v>958</v>
      </c>
      <c r="C352" s="16" t="s">
        <v>959</v>
      </c>
      <c r="D352" s="37" t="s">
        <v>960</v>
      </c>
      <c r="E352" s="45" t="s">
        <v>928</v>
      </c>
      <c r="F352" s="39">
        <v>75</v>
      </c>
      <c r="G352" s="40">
        <v>3990</v>
      </c>
      <c r="H352" s="40">
        <v>8032</v>
      </c>
      <c r="I352" s="9">
        <v>2006</v>
      </c>
      <c r="J352" s="215"/>
    </row>
    <row r="353" spans="1:10" x14ac:dyDescent="0.25">
      <c r="A353" s="237"/>
      <c r="B353" s="13" t="s">
        <v>955</v>
      </c>
      <c r="C353" s="16" t="s">
        <v>961</v>
      </c>
      <c r="D353" s="37" t="s">
        <v>962</v>
      </c>
      <c r="E353" s="45" t="s">
        <v>928</v>
      </c>
      <c r="F353" s="39">
        <v>75</v>
      </c>
      <c r="G353" s="40">
        <v>3990</v>
      </c>
      <c r="H353" s="40">
        <v>8032</v>
      </c>
      <c r="I353" s="9">
        <v>2007</v>
      </c>
      <c r="J353" s="215"/>
    </row>
    <row r="354" spans="1:10" x14ac:dyDescent="0.25">
      <c r="A354" s="237"/>
      <c r="B354" s="13" t="s">
        <v>717</v>
      </c>
      <c r="C354" s="16" t="s">
        <v>963</v>
      </c>
      <c r="D354" s="37" t="s">
        <v>964</v>
      </c>
      <c r="E354" s="45" t="s">
        <v>937</v>
      </c>
      <c r="F354" s="39">
        <v>0</v>
      </c>
      <c r="G354" s="40">
        <v>0</v>
      </c>
      <c r="H354" s="40">
        <v>155</v>
      </c>
      <c r="I354" s="9">
        <v>2006</v>
      </c>
      <c r="J354" s="215"/>
    </row>
    <row r="355" spans="1:10" x14ac:dyDescent="0.25">
      <c r="A355" s="237"/>
      <c r="B355" s="13" t="s">
        <v>14</v>
      </c>
      <c r="C355" s="16" t="s">
        <v>965</v>
      </c>
      <c r="D355" s="37" t="s">
        <v>966</v>
      </c>
      <c r="E355" s="45" t="s">
        <v>931</v>
      </c>
      <c r="F355" s="39">
        <v>62.5</v>
      </c>
      <c r="G355" s="40">
        <v>1328</v>
      </c>
      <c r="H355" s="40">
        <v>1135</v>
      </c>
      <c r="I355" s="9">
        <v>2013</v>
      </c>
      <c r="J355" s="215"/>
    </row>
    <row r="356" spans="1:10" x14ac:dyDescent="0.25">
      <c r="A356" s="237"/>
      <c r="B356" s="13" t="s">
        <v>11</v>
      </c>
      <c r="C356" s="16" t="s">
        <v>967</v>
      </c>
      <c r="D356" s="37" t="s">
        <v>968</v>
      </c>
      <c r="E356" s="45" t="s">
        <v>931</v>
      </c>
      <c r="F356" s="39">
        <v>95</v>
      </c>
      <c r="G356" s="40">
        <v>1870</v>
      </c>
      <c r="H356" s="40">
        <v>1735</v>
      </c>
      <c r="I356" s="9">
        <v>2014</v>
      </c>
      <c r="J356" s="215"/>
    </row>
    <row r="357" spans="1:10" x14ac:dyDescent="0.25">
      <c r="A357" s="237"/>
      <c r="B357" s="13" t="s">
        <v>969</v>
      </c>
      <c r="C357" s="16" t="s">
        <v>970</v>
      </c>
      <c r="D357" s="37" t="s">
        <v>971</v>
      </c>
      <c r="E357" s="45" t="s">
        <v>116</v>
      </c>
      <c r="F357" s="39">
        <v>93</v>
      </c>
      <c r="G357" s="40">
        <v>4399</v>
      </c>
      <c r="H357" s="40">
        <v>7950</v>
      </c>
      <c r="I357" s="9">
        <v>2019</v>
      </c>
      <c r="J357" s="215"/>
    </row>
    <row r="358" spans="1:10" ht="15.75" thickBot="1" x14ac:dyDescent="0.3">
      <c r="A358" s="238"/>
      <c r="B358" s="17" t="s">
        <v>13</v>
      </c>
      <c r="C358" s="18" t="s">
        <v>972</v>
      </c>
      <c r="D358" s="42" t="s">
        <v>973</v>
      </c>
      <c r="E358" s="184" t="s">
        <v>940</v>
      </c>
      <c r="F358" s="38">
        <v>118</v>
      </c>
      <c r="G358" s="50">
        <v>2198</v>
      </c>
      <c r="H358" s="50">
        <v>2209</v>
      </c>
      <c r="I358" s="20">
        <v>2019</v>
      </c>
      <c r="J358" s="216"/>
    </row>
    <row r="359" spans="1:10" s="2" customFormat="1" ht="15.75" thickBot="1" x14ac:dyDescent="0.3">
      <c r="A359" s="4" t="s">
        <v>4080</v>
      </c>
      <c r="B359" s="31"/>
      <c r="C359" s="32"/>
      <c r="D359" s="115"/>
      <c r="E359" s="185"/>
      <c r="F359" s="117"/>
      <c r="G359" s="118"/>
      <c r="H359" s="118"/>
      <c r="I359" s="119"/>
      <c r="J359" s="217">
        <f>SUM(J338:J358)</f>
        <v>0</v>
      </c>
    </row>
    <row r="360" spans="1:10" x14ac:dyDescent="0.25">
      <c r="A360" s="236" t="s">
        <v>974</v>
      </c>
      <c r="B360" s="96" t="s">
        <v>975</v>
      </c>
      <c r="C360" s="97" t="s">
        <v>976</v>
      </c>
      <c r="D360" s="98" t="s">
        <v>977</v>
      </c>
      <c r="E360" s="99" t="s">
        <v>978</v>
      </c>
      <c r="F360" s="135"/>
      <c r="G360" s="136"/>
      <c r="H360" s="136">
        <v>140</v>
      </c>
      <c r="I360" s="137">
        <v>2004</v>
      </c>
      <c r="J360" s="214"/>
    </row>
    <row r="361" spans="1:10" x14ac:dyDescent="0.25">
      <c r="A361" s="237"/>
      <c r="B361" s="57" t="s">
        <v>975</v>
      </c>
      <c r="C361" s="36" t="s">
        <v>979</v>
      </c>
      <c r="D361" s="37" t="s">
        <v>980</v>
      </c>
      <c r="E361" s="44" t="s">
        <v>978</v>
      </c>
      <c r="F361" s="39"/>
      <c r="G361" s="40"/>
      <c r="H361" s="40">
        <v>140</v>
      </c>
      <c r="I361" s="9">
        <v>2004</v>
      </c>
      <c r="J361" s="215"/>
    </row>
    <row r="362" spans="1:10" x14ac:dyDescent="0.25">
      <c r="A362" s="237"/>
      <c r="B362" s="57" t="s">
        <v>981</v>
      </c>
      <c r="C362" s="36" t="s">
        <v>982</v>
      </c>
      <c r="D362" s="37" t="s">
        <v>983</v>
      </c>
      <c r="E362" s="44" t="s">
        <v>940</v>
      </c>
      <c r="F362" s="39">
        <v>98</v>
      </c>
      <c r="G362" s="40">
        <v>2488</v>
      </c>
      <c r="H362" s="40">
        <v>1720</v>
      </c>
      <c r="I362" s="9">
        <v>2005</v>
      </c>
      <c r="J362" s="215"/>
    </row>
    <row r="363" spans="1:10" x14ac:dyDescent="0.25">
      <c r="A363" s="237"/>
      <c r="B363" s="57" t="s">
        <v>984</v>
      </c>
      <c r="C363" s="36" t="s">
        <v>985</v>
      </c>
      <c r="D363" s="37" t="s">
        <v>986</v>
      </c>
      <c r="E363" s="44" t="s">
        <v>135</v>
      </c>
      <c r="F363" s="39">
        <v>75</v>
      </c>
      <c r="G363" s="40">
        <v>3990</v>
      </c>
      <c r="H363" s="40">
        <v>8032</v>
      </c>
      <c r="I363" s="9">
        <v>2007</v>
      </c>
      <c r="J363" s="215"/>
    </row>
    <row r="364" spans="1:10" x14ac:dyDescent="0.25">
      <c r="A364" s="237"/>
      <c r="B364" s="57" t="s">
        <v>984</v>
      </c>
      <c r="C364" s="36" t="s">
        <v>985</v>
      </c>
      <c r="D364" s="37" t="s">
        <v>987</v>
      </c>
      <c r="E364" s="44" t="s">
        <v>135</v>
      </c>
      <c r="F364" s="39">
        <v>75</v>
      </c>
      <c r="G364" s="40">
        <v>3990</v>
      </c>
      <c r="H364" s="40">
        <v>8032</v>
      </c>
      <c r="I364" s="9">
        <v>2008</v>
      </c>
      <c r="J364" s="215"/>
    </row>
    <row r="365" spans="1:10" x14ac:dyDescent="0.25">
      <c r="A365" s="237"/>
      <c r="B365" s="57" t="s">
        <v>7</v>
      </c>
      <c r="C365" s="36" t="s">
        <v>988</v>
      </c>
      <c r="D365" s="37" t="s">
        <v>989</v>
      </c>
      <c r="E365" s="44" t="s">
        <v>990</v>
      </c>
      <c r="F365" s="39">
        <v>51</v>
      </c>
      <c r="G365" s="40">
        <v>1422</v>
      </c>
      <c r="H365" s="40">
        <v>1214</v>
      </c>
      <c r="I365" s="9">
        <v>2006</v>
      </c>
      <c r="J365" s="215"/>
    </row>
    <row r="366" spans="1:10" x14ac:dyDescent="0.25">
      <c r="A366" s="237"/>
      <c r="B366" s="57" t="s">
        <v>12</v>
      </c>
      <c r="C366" s="36" t="s">
        <v>991</v>
      </c>
      <c r="D366" s="37" t="s">
        <v>992</v>
      </c>
      <c r="E366" s="44" t="s">
        <v>993</v>
      </c>
      <c r="F366" s="39">
        <v>100</v>
      </c>
      <c r="G366" s="40">
        <v>2477</v>
      </c>
      <c r="H366" s="40">
        <v>1935</v>
      </c>
      <c r="I366" s="9">
        <v>2006</v>
      </c>
      <c r="J366" s="215"/>
    </row>
    <row r="367" spans="1:10" x14ac:dyDescent="0.25">
      <c r="A367" s="237"/>
      <c r="B367" s="57" t="s">
        <v>12</v>
      </c>
      <c r="C367" s="36" t="s">
        <v>994</v>
      </c>
      <c r="D367" s="37" t="s">
        <v>995</v>
      </c>
      <c r="E367" s="44" t="s">
        <v>993</v>
      </c>
      <c r="F367" s="39">
        <v>100</v>
      </c>
      <c r="G367" s="40">
        <v>2477</v>
      </c>
      <c r="H367" s="40">
        <v>1935</v>
      </c>
      <c r="I367" s="9">
        <v>2006</v>
      </c>
      <c r="J367" s="215"/>
    </row>
    <row r="368" spans="1:10" x14ac:dyDescent="0.25">
      <c r="A368" s="237"/>
      <c r="B368" s="57" t="s">
        <v>12</v>
      </c>
      <c r="C368" s="36" t="s">
        <v>996</v>
      </c>
      <c r="D368" s="37" t="s">
        <v>997</v>
      </c>
      <c r="E368" s="44" t="s">
        <v>993</v>
      </c>
      <c r="F368" s="39">
        <v>100</v>
      </c>
      <c r="G368" s="40">
        <v>2477</v>
      </c>
      <c r="H368" s="40">
        <v>1935</v>
      </c>
      <c r="I368" s="9">
        <v>2007</v>
      </c>
      <c r="J368" s="215"/>
    </row>
    <row r="369" spans="1:10" x14ac:dyDescent="0.25">
      <c r="A369" s="237"/>
      <c r="B369" s="57" t="s">
        <v>804</v>
      </c>
      <c r="C369" s="36" t="s">
        <v>998</v>
      </c>
      <c r="D369" s="37" t="s">
        <v>999</v>
      </c>
      <c r="E369" s="44" t="s">
        <v>135</v>
      </c>
      <c r="F369" s="39">
        <v>74.5</v>
      </c>
      <c r="G369" s="40">
        <v>4400</v>
      </c>
      <c r="H369" s="40">
        <v>7780</v>
      </c>
      <c r="I369" s="9">
        <v>2012</v>
      </c>
      <c r="J369" s="215"/>
    </row>
    <row r="370" spans="1:10" x14ac:dyDescent="0.25">
      <c r="A370" s="237"/>
      <c r="B370" s="57" t="s">
        <v>984</v>
      </c>
      <c r="C370" s="36" t="s">
        <v>985</v>
      </c>
      <c r="D370" s="37" t="s">
        <v>1000</v>
      </c>
      <c r="E370" s="44" t="s">
        <v>135</v>
      </c>
      <c r="F370" s="39">
        <v>75</v>
      </c>
      <c r="G370" s="40">
        <v>3990</v>
      </c>
      <c r="H370" s="40">
        <v>8032</v>
      </c>
      <c r="I370" s="9">
        <v>2008</v>
      </c>
      <c r="J370" s="215"/>
    </row>
    <row r="371" spans="1:10" x14ac:dyDescent="0.25">
      <c r="A371" s="237"/>
      <c r="B371" s="57" t="s">
        <v>1001</v>
      </c>
      <c r="C371" s="36" t="s">
        <v>1002</v>
      </c>
      <c r="D371" s="37" t="s">
        <v>1003</v>
      </c>
      <c r="E371" s="44" t="s">
        <v>978</v>
      </c>
      <c r="F371" s="39"/>
      <c r="G371" s="40"/>
      <c r="H371" s="40">
        <v>140</v>
      </c>
      <c r="I371" s="9">
        <v>2008</v>
      </c>
      <c r="J371" s="215"/>
    </row>
    <row r="372" spans="1:10" x14ac:dyDescent="0.25">
      <c r="A372" s="237"/>
      <c r="B372" s="57" t="s">
        <v>161</v>
      </c>
      <c r="C372" s="36" t="s">
        <v>1004</v>
      </c>
      <c r="D372" s="37" t="s">
        <v>1005</v>
      </c>
      <c r="E372" s="44" t="s">
        <v>990</v>
      </c>
      <c r="F372" s="39">
        <v>88</v>
      </c>
      <c r="G372" s="40">
        <v>2198</v>
      </c>
      <c r="H372" s="40">
        <v>2375</v>
      </c>
      <c r="I372" s="9">
        <v>2008</v>
      </c>
      <c r="J372" s="215"/>
    </row>
    <row r="373" spans="1:10" x14ac:dyDescent="0.25">
      <c r="A373" s="237"/>
      <c r="B373" s="57" t="s">
        <v>161</v>
      </c>
      <c r="C373" s="36" t="s">
        <v>1006</v>
      </c>
      <c r="D373" s="37" t="s">
        <v>1007</v>
      </c>
      <c r="E373" s="44" t="s">
        <v>1008</v>
      </c>
      <c r="F373" s="39">
        <v>88</v>
      </c>
      <c r="G373" s="40">
        <v>2198</v>
      </c>
      <c r="H373" s="40">
        <v>2075</v>
      </c>
      <c r="I373" s="9">
        <v>2008</v>
      </c>
      <c r="J373" s="215"/>
    </row>
    <row r="374" spans="1:10" x14ac:dyDescent="0.25">
      <c r="A374" s="237"/>
      <c r="B374" s="57" t="s">
        <v>1009</v>
      </c>
      <c r="C374" s="36" t="s">
        <v>1010</v>
      </c>
      <c r="D374" s="37" t="s">
        <v>1011</v>
      </c>
      <c r="E374" s="44" t="s">
        <v>990</v>
      </c>
      <c r="F374" s="39">
        <v>77</v>
      </c>
      <c r="G374" s="40">
        <v>1896</v>
      </c>
      <c r="H374" s="40">
        <v>1480</v>
      </c>
      <c r="I374" s="9">
        <v>2010</v>
      </c>
      <c r="J374" s="215"/>
    </row>
    <row r="375" spans="1:10" x14ac:dyDescent="0.25">
      <c r="A375" s="237"/>
      <c r="B375" s="57" t="s">
        <v>155</v>
      </c>
      <c r="C375" s="36" t="s">
        <v>1012</v>
      </c>
      <c r="D375" s="37" t="s">
        <v>1013</v>
      </c>
      <c r="E375" s="44" t="s">
        <v>990</v>
      </c>
      <c r="F375" s="39">
        <v>88</v>
      </c>
      <c r="G375" s="40">
        <v>1586</v>
      </c>
      <c r="H375" s="40">
        <v>1300</v>
      </c>
      <c r="I375" s="9">
        <v>2010</v>
      </c>
      <c r="J375" s="215"/>
    </row>
    <row r="376" spans="1:10" x14ac:dyDescent="0.25">
      <c r="A376" s="237"/>
      <c r="B376" s="57" t="s">
        <v>14</v>
      </c>
      <c r="C376" s="36" t="s">
        <v>1014</v>
      </c>
      <c r="D376" s="37" t="s">
        <v>1015</v>
      </c>
      <c r="E376" s="44" t="s">
        <v>990</v>
      </c>
      <c r="F376" s="39">
        <v>62.5</v>
      </c>
      <c r="G376" s="40">
        <v>1328</v>
      </c>
      <c r="H376" s="40">
        <v>1135</v>
      </c>
      <c r="I376" s="9">
        <v>2011</v>
      </c>
      <c r="J376" s="215"/>
    </row>
    <row r="377" spans="1:10" x14ac:dyDescent="0.25">
      <c r="A377" s="237"/>
      <c r="B377" s="57" t="s">
        <v>503</v>
      </c>
      <c r="C377" s="36" t="s">
        <v>1016</v>
      </c>
      <c r="D377" s="37" t="s">
        <v>1017</v>
      </c>
      <c r="E377" s="44" t="s">
        <v>978</v>
      </c>
      <c r="F377" s="39"/>
      <c r="G377" s="40"/>
      <c r="H377" s="40">
        <v>150</v>
      </c>
      <c r="I377" s="9">
        <v>2011</v>
      </c>
      <c r="J377" s="215"/>
    </row>
    <row r="378" spans="1:10" x14ac:dyDescent="0.25">
      <c r="A378" s="237"/>
      <c r="B378" s="57" t="s">
        <v>14</v>
      </c>
      <c r="C378" s="36" t="s">
        <v>1018</v>
      </c>
      <c r="D378" s="37" t="s">
        <v>1019</v>
      </c>
      <c r="E378" s="44" t="s">
        <v>990</v>
      </c>
      <c r="F378" s="39">
        <v>62.5</v>
      </c>
      <c r="G378" s="40">
        <v>1328</v>
      </c>
      <c r="H378" s="40">
        <v>1135</v>
      </c>
      <c r="I378" s="9">
        <v>2013</v>
      </c>
      <c r="J378" s="215"/>
    </row>
    <row r="379" spans="1:10" x14ac:dyDescent="0.25">
      <c r="A379" s="237"/>
      <c r="B379" s="57" t="s">
        <v>1020</v>
      </c>
      <c r="C379" s="36" t="s">
        <v>1021</v>
      </c>
      <c r="D379" s="37" t="s">
        <v>1022</v>
      </c>
      <c r="E379" s="44" t="s">
        <v>1008</v>
      </c>
      <c r="F379" s="39">
        <v>55</v>
      </c>
      <c r="G379" s="40">
        <v>1560</v>
      </c>
      <c r="H379" s="40">
        <v>1450</v>
      </c>
      <c r="I379" s="9">
        <v>2013</v>
      </c>
      <c r="J379" s="215"/>
    </row>
    <row r="380" spans="1:10" x14ac:dyDescent="0.25">
      <c r="A380" s="237"/>
      <c r="B380" s="57" t="s">
        <v>706</v>
      </c>
      <c r="C380" s="36" t="s">
        <v>1023</v>
      </c>
      <c r="D380" s="37" t="s">
        <v>1024</v>
      </c>
      <c r="E380" s="44" t="s">
        <v>1025</v>
      </c>
      <c r="F380" s="39">
        <v>340</v>
      </c>
      <c r="G380" s="40">
        <v>12902</v>
      </c>
      <c r="H380" s="40">
        <v>11075</v>
      </c>
      <c r="I380" s="9">
        <v>2013</v>
      </c>
      <c r="J380" s="215"/>
    </row>
    <row r="381" spans="1:10" x14ac:dyDescent="0.25">
      <c r="A381" s="237"/>
      <c r="B381" s="57" t="s">
        <v>11</v>
      </c>
      <c r="C381" s="36" t="s">
        <v>1026</v>
      </c>
      <c r="D381" s="37" t="s">
        <v>1027</v>
      </c>
      <c r="E381" s="44" t="s">
        <v>990</v>
      </c>
      <c r="F381" s="39">
        <v>95</v>
      </c>
      <c r="G381" s="40">
        <v>1870</v>
      </c>
      <c r="H381" s="40">
        <v>1735</v>
      </c>
      <c r="I381" s="9">
        <v>2013</v>
      </c>
      <c r="J381" s="215"/>
    </row>
    <row r="382" spans="1:10" x14ac:dyDescent="0.25">
      <c r="A382" s="237"/>
      <c r="B382" s="57" t="s">
        <v>13</v>
      </c>
      <c r="C382" s="36" t="s">
        <v>1028</v>
      </c>
      <c r="D382" s="37" t="s">
        <v>1029</v>
      </c>
      <c r="E382" s="44" t="s">
        <v>993</v>
      </c>
      <c r="F382" s="39">
        <v>110</v>
      </c>
      <c r="G382" s="40">
        <v>2198</v>
      </c>
      <c r="H382" s="40">
        <v>2166</v>
      </c>
      <c r="I382" s="9">
        <v>2014</v>
      </c>
      <c r="J382" s="215"/>
    </row>
    <row r="383" spans="1:10" x14ac:dyDescent="0.25">
      <c r="A383" s="237"/>
      <c r="B383" s="57" t="s">
        <v>13</v>
      </c>
      <c r="C383" s="36" t="s">
        <v>1030</v>
      </c>
      <c r="D383" s="37" t="s">
        <v>1031</v>
      </c>
      <c r="E383" s="44" t="s">
        <v>993</v>
      </c>
      <c r="F383" s="39">
        <v>110</v>
      </c>
      <c r="G383" s="40">
        <v>2198</v>
      </c>
      <c r="H383" s="40">
        <v>2166</v>
      </c>
      <c r="I383" s="9">
        <v>2014</v>
      </c>
      <c r="J383" s="215"/>
    </row>
    <row r="384" spans="1:10" x14ac:dyDescent="0.25">
      <c r="A384" s="237"/>
      <c r="B384" s="57" t="s">
        <v>200</v>
      </c>
      <c r="C384" s="36" t="s">
        <v>1032</v>
      </c>
      <c r="D384" s="37" t="s">
        <v>1033</v>
      </c>
      <c r="E384" s="44" t="s">
        <v>135</v>
      </c>
      <c r="F384" s="39">
        <v>93</v>
      </c>
      <c r="G384" s="40">
        <v>4399</v>
      </c>
      <c r="H384" s="40">
        <v>9540</v>
      </c>
      <c r="I384" s="9">
        <v>2015</v>
      </c>
      <c r="J384" s="215"/>
    </row>
    <row r="385" spans="1:10" x14ac:dyDescent="0.25">
      <c r="A385" s="237"/>
      <c r="B385" s="57" t="s">
        <v>1034</v>
      </c>
      <c r="C385" s="36" t="s">
        <v>1035</v>
      </c>
      <c r="D385" s="37" t="s">
        <v>1036</v>
      </c>
      <c r="E385" s="44" t="s">
        <v>978</v>
      </c>
      <c r="F385" s="39"/>
      <c r="G385" s="40"/>
      <c r="H385" s="40">
        <v>135</v>
      </c>
      <c r="I385" s="9">
        <v>2015</v>
      </c>
      <c r="J385" s="215"/>
    </row>
    <row r="386" spans="1:10" x14ac:dyDescent="0.25">
      <c r="A386" s="237"/>
      <c r="B386" s="57" t="s">
        <v>1037</v>
      </c>
      <c r="C386" s="36" t="s">
        <v>1038</v>
      </c>
      <c r="D386" s="37" t="s">
        <v>1039</v>
      </c>
      <c r="E386" s="44" t="s">
        <v>978</v>
      </c>
      <c r="F386" s="39"/>
      <c r="G386" s="40"/>
      <c r="H386" s="40">
        <v>135</v>
      </c>
      <c r="I386" s="9">
        <v>2017</v>
      </c>
      <c r="J386" s="215"/>
    </row>
    <row r="387" spans="1:10" x14ac:dyDescent="0.25">
      <c r="A387" s="237"/>
      <c r="B387" s="57" t="s">
        <v>1040</v>
      </c>
      <c r="C387" s="36" t="s">
        <v>1041</v>
      </c>
      <c r="D387" s="37" t="s">
        <v>1042</v>
      </c>
      <c r="E387" s="44" t="s">
        <v>978</v>
      </c>
      <c r="F387" s="39"/>
      <c r="G387" s="40"/>
      <c r="H387" s="40">
        <v>544</v>
      </c>
      <c r="I387" s="9">
        <v>2018</v>
      </c>
      <c r="J387" s="215"/>
    </row>
    <row r="388" spans="1:10" x14ac:dyDescent="0.25">
      <c r="A388" s="237"/>
      <c r="B388" s="57" t="s">
        <v>13</v>
      </c>
      <c r="C388" s="36" t="s">
        <v>1043</v>
      </c>
      <c r="D388" s="37" t="s">
        <v>1044</v>
      </c>
      <c r="E388" s="44" t="s">
        <v>993</v>
      </c>
      <c r="F388" s="39">
        <v>118</v>
      </c>
      <c r="G388" s="40">
        <v>2198</v>
      </c>
      <c r="H388" s="40">
        <v>2209</v>
      </c>
      <c r="I388" s="9">
        <v>2019</v>
      </c>
      <c r="J388" s="215"/>
    </row>
    <row r="389" spans="1:10" ht="15.75" thickBot="1" x14ac:dyDescent="0.3">
      <c r="A389" s="238"/>
      <c r="B389" s="17" t="s">
        <v>13</v>
      </c>
      <c r="C389" s="18" t="s">
        <v>1045</v>
      </c>
      <c r="D389" s="42" t="s">
        <v>1046</v>
      </c>
      <c r="E389" s="49" t="s">
        <v>993</v>
      </c>
      <c r="F389" s="38">
        <v>118</v>
      </c>
      <c r="G389" s="50">
        <v>2198</v>
      </c>
      <c r="H389" s="50">
        <v>2209</v>
      </c>
      <c r="I389" s="20">
        <v>2019</v>
      </c>
      <c r="J389" s="216"/>
    </row>
    <row r="390" spans="1:10" s="2" customFormat="1" ht="15.75" thickBot="1" x14ac:dyDescent="0.3">
      <c r="A390" s="100" t="s">
        <v>4081</v>
      </c>
      <c r="B390" s="31"/>
      <c r="C390" s="32"/>
      <c r="D390" s="115"/>
      <c r="E390" s="116"/>
      <c r="F390" s="117"/>
      <c r="G390" s="118"/>
      <c r="H390" s="118"/>
      <c r="I390" s="119"/>
      <c r="J390" s="217">
        <f>SUM(J360:J389)</f>
        <v>0</v>
      </c>
    </row>
    <row r="391" spans="1:10" x14ac:dyDescent="0.25">
      <c r="A391" s="236" t="s">
        <v>1047</v>
      </c>
      <c r="B391" s="10" t="s">
        <v>1048</v>
      </c>
      <c r="C391" s="23" t="s">
        <v>1049</v>
      </c>
      <c r="D391" s="98" t="s">
        <v>1050</v>
      </c>
      <c r="E391" s="99" t="s">
        <v>116</v>
      </c>
      <c r="F391" s="158">
        <v>50</v>
      </c>
      <c r="G391" s="159">
        <v>3922</v>
      </c>
      <c r="H391" s="159">
        <v>5600</v>
      </c>
      <c r="I391" s="160">
        <v>1990</v>
      </c>
      <c r="J391" s="214"/>
    </row>
    <row r="392" spans="1:10" x14ac:dyDescent="0.25">
      <c r="A392" s="237"/>
      <c r="B392" s="13" t="s">
        <v>1051</v>
      </c>
      <c r="C392" s="16" t="s">
        <v>1052</v>
      </c>
      <c r="D392" s="37" t="s">
        <v>1053</v>
      </c>
      <c r="E392" s="44" t="s">
        <v>112</v>
      </c>
      <c r="F392" s="186"/>
      <c r="G392" s="187"/>
      <c r="H392" s="187">
        <v>750</v>
      </c>
      <c r="I392" s="83">
        <v>1998</v>
      </c>
      <c r="J392" s="215"/>
    </row>
    <row r="393" spans="1:10" x14ac:dyDescent="0.25">
      <c r="A393" s="237"/>
      <c r="B393" s="13" t="s">
        <v>1054</v>
      </c>
      <c r="C393" s="16" t="s">
        <v>10</v>
      </c>
      <c r="D393" s="37" t="s">
        <v>1055</v>
      </c>
      <c r="E393" s="44" t="s">
        <v>3911</v>
      </c>
      <c r="F393" s="186">
        <v>51</v>
      </c>
      <c r="G393" s="187">
        <v>2850</v>
      </c>
      <c r="H393" s="187">
        <v>650</v>
      </c>
      <c r="I393" s="83">
        <v>1996</v>
      </c>
      <c r="J393" s="215"/>
    </row>
    <row r="394" spans="1:10" x14ac:dyDescent="0.25">
      <c r="A394" s="237"/>
      <c r="B394" s="13" t="s">
        <v>1056</v>
      </c>
      <c r="C394" s="82" t="s">
        <v>1057</v>
      </c>
      <c r="D394" s="37" t="s">
        <v>1058</v>
      </c>
      <c r="E394" s="188" t="s">
        <v>135</v>
      </c>
      <c r="F394" s="83">
        <v>75</v>
      </c>
      <c r="G394" s="83">
        <v>3990</v>
      </c>
      <c r="H394" s="83">
        <v>8032</v>
      </c>
      <c r="I394" s="83">
        <v>2008</v>
      </c>
      <c r="J394" s="227"/>
    </row>
    <row r="395" spans="1:10" x14ac:dyDescent="0.25">
      <c r="A395" s="237"/>
      <c r="B395" s="13" t="s">
        <v>1056</v>
      </c>
      <c r="C395" s="82" t="s">
        <v>1057</v>
      </c>
      <c r="D395" s="37" t="s">
        <v>1059</v>
      </c>
      <c r="E395" s="188" t="s">
        <v>135</v>
      </c>
      <c r="F395" s="83">
        <v>75</v>
      </c>
      <c r="G395" s="83">
        <v>3990</v>
      </c>
      <c r="H395" s="83">
        <v>8032</v>
      </c>
      <c r="I395" s="83">
        <v>2008</v>
      </c>
      <c r="J395" s="227"/>
    </row>
    <row r="396" spans="1:10" x14ac:dyDescent="0.25">
      <c r="A396" s="237"/>
      <c r="B396" s="13" t="s">
        <v>1056</v>
      </c>
      <c r="C396" s="82" t="s">
        <v>1057</v>
      </c>
      <c r="D396" s="37" t="s">
        <v>1060</v>
      </c>
      <c r="E396" s="188" t="s">
        <v>135</v>
      </c>
      <c r="F396" s="83">
        <v>75</v>
      </c>
      <c r="G396" s="83">
        <v>3990</v>
      </c>
      <c r="H396" s="83">
        <v>8032</v>
      </c>
      <c r="I396" s="83">
        <v>2010</v>
      </c>
      <c r="J396" s="227"/>
    </row>
    <row r="397" spans="1:10" x14ac:dyDescent="0.25">
      <c r="A397" s="237"/>
      <c r="B397" s="13" t="s">
        <v>1056</v>
      </c>
      <c r="C397" s="82" t="s">
        <v>1057</v>
      </c>
      <c r="D397" s="37" t="s">
        <v>1061</v>
      </c>
      <c r="E397" s="188" t="s">
        <v>135</v>
      </c>
      <c r="F397" s="83">
        <v>75</v>
      </c>
      <c r="G397" s="83">
        <v>3990</v>
      </c>
      <c r="H397" s="83">
        <v>8032</v>
      </c>
      <c r="I397" s="83">
        <v>2011</v>
      </c>
      <c r="J397" s="227"/>
    </row>
    <row r="398" spans="1:10" x14ac:dyDescent="0.25">
      <c r="A398" s="237"/>
      <c r="B398" s="58" t="s">
        <v>1062</v>
      </c>
      <c r="C398" s="82" t="s">
        <v>1057</v>
      </c>
      <c r="D398" s="83">
        <v>42401022</v>
      </c>
      <c r="E398" s="188" t="s">
        <v>135</v>
      </c>
      <c r="F398" s="83">
        <v>74.400000000000006</v>
      </c>
      <c r="G398" s="83">
        <v>4399</v>
      </c>
      <c r="H398" s="83">
        <v>8400</v>
      </c>
      <c r="I398" s="83">
        <v>2019</v>
      </c>
      <c r="J398" s="227"/>
    </row>
    <row r="399" spans="1:10" x14ac:dyDescent="0.25">
      <c r="A399" s="237"/>
      <c r="B399" s="13" t="s">
        <v>1063</v>
      </c>
      <c r="C399" s="16" t="s">
        <v>1057</v>
      </c>
      <c r="D399" s="37" t="s">
        <v>1064</v>
      </c>
      <c r="E399" s="44" t="s">
        <v>135</v>
      </c>
      <c r="F399" s="186">
        <v>70</v>
      </c>
      <c r="G399" s="187">
        <v>3850</v>
      </c>
      <c r="H399" s="187">
        <v>7480</v>
      </c>
      <c r="I399" s="83">
        <v>1992</v>
      </c>
      <c r="J399" s="215"/>
    </row>
    <row r="400" spans="1:10" x14ac:dyDescent="0.25">
      <c r="A400" s="237"/>
      <c r="B400" s="13" t="s">
        <v>1065</v>
      </c>
      <c r="C400" s="16" t="s">
        <v>1057</v>
      </c>
      <c r="D400" s="37" t="s">
        <v>1066</v>
      </c>
      <c r="E400" s="44" t="s">
        <v>4111</v>
      </c>
      <c r="F400" s="186">
        <v>117</v>
      </c>
      <c r="G400" s="187">
        <v>4326</v>
      </c>
      <c r="H400" s="187">
        <v>11280</v>
      </c>
      <c r="I400" s="83">
        <v>1989</v>
      </c>
      <c r="J400" s="215"/>
    </row>
    <row r="401" spans="1:10" x14ac:dyDescent="0.25">
      <c r="A401" s="237"/>
      <c r="B401" s="13" t="s">
        <v>1067</v>
      </c>
      <c r="C401" s="16" t="s">
        <v>1068</v>
      </c>
      <c r="D401" s="37" t="s">
        <v>1069</v>
      </c>
      <c r="E401" s="44" t="s">
        <v>561</v>
      </c>
      <c r="F401" s="186">
        <v>100</v>
      </c>
      <c r="G401" s="187">
        <v>3922</v>
      </c>
      <c r="H401" s="187">
        <v>4490</v>
      </c>
      <c r="I401" s="83">
        <v>2003</v>
      </c>
      <c r="J401" s="215"/>
    </row>
    <row r="402" spans="1:10" x14ac:dyDescent="0.25">
      <c r="A402" s="237"/>
      <c r="B402" s="13" t="s">
        <v>1070</v>
      </c>
      <c r="C402" s="16" t="s">
        <v>1071</v>
      </c>
      <c r="D402" s="37" t="s">
        <v>1072</v>
      </c>
      <c r="E402" s="44" t="s">
        <v>112</v>
      </c>
      <c r="F402" s="186"/>
      <c r="G402" s="187"/>
      <c r="H402" s="187">
        <v>750</v>
      </c>
      <c r="I402" s="83">
        <v>1998</v>
      </c>
      <c r="J402" s="215"/>
    </row>
    <row r="403" spans="1:10" x14ac:dyDescent="0.25">
      <c r="A403" s="237"/>
      <c r="B403" s="13" t="s">
        <v>1073</v>
      </c>
      <c r="C403" s="16" t="s">
        <v>1074</v>
      </c>
      <c r="D403" s="37" t="s">
        <v>1075</v>
      </c>
      <c r="E403" s="44" t="s">
        <v>4112</v>
      </c>
      <c r="F403" s="186">
        <v>60</v>
      </c>
      <c r="G403" s="187">
        <v>3596</v>
      </c>
      <c r="H403" s="187">
        <v>2690</v>
      </c>
      <c r="I403" s="83">
        <v>1992</v>
      </c>
      <c r="J403" s="215"/>
    </row>
    <row r="404" spans="1:10" x14ac:dyDescent="0.25">
      <c r="A404" s="237"/>
      <c r="B404" s="13" t="s">
        <v>1076</v>
      </c>
      <c r="C404" s="16" t="s">
        <v>1057</v>
      </c>
      <c r="D404" s="37" t="s">
        <v>1077</v>
      </c>
      <c r="E404" s="44" t="s">
        <v>135</v>
      </c>
      <c r="F404" s="186">
        <v>58</v>
      </c>
      <c r="G404" s="187">
        <v>3650</v>
      </c>
      <c r="H404" s="187">
        <v>7320</v>
      </c>
      <c r="I404" s="83">
        <v>2002</v>
      </c>
      <c r="J404" s="215"/>
    </row>
    <row r="405" spans="1:10" x14ac:dyDescent="0.25">
      <c r="A405" s="237"/>
      <c r="B405" s="13" t="s">
        <v>1078</v>
      </c>
      <c r="C405" s="16" t="s">
        <v>1057</v>
      </c>
      <c r="D405" s="37" t="s">
        <v>1079</v>
      </c>
      <c r="E405" s="44" t="s">
        <v>135</v>
      </c>
      <c r="F405" s="186">
        <v>65</v>
      </c>
      <c r="G405" s="187">
        <v>4412</v>
      </c>
      <c r="H405" s="187">
        <v>7500</v>
      </c>
      <c r="I405" s="83">
        <v>2009</v>
      </c>
      <c r="J405" s="215"/>
    </row>
    <row r="406" spans="1:10" x14ac:dyDescent="0.25">
      <c r="A406" s="237"/>
      <c r="B406" s="13" t="s">
        <v>1080</v>
      </c>
      <c r="C406" s="16" t="s">
        <v>1081</v>
      </c>
      <c r="D406" s="37" t="s">
        <v>1082</v>
      </c>
      <c r="E406" s="44" t="s">
        <v>4112</v>
      </c>
      <c r="F406" s="186">
        <v>60</v>
      </c>
      <c r="G406" s="187">
        <v>3596</v>
      </c>
      <c r="H406" s="187">
        <v>1550</v>
      </c>
      <c r="I406" s="83">
        <v>1987</v>
      </c>
      <c r="J406" s="215"/>
    </row>
    <row r="407" spans="1:10" x14ac:dyDescent="0.25">
      <c r="A407" s="237"/>
      <c r="B407" s="13" t="s">
        <v>1080</v>
      </c>
      <c r="C407" s="16" t="s">
        <v>1083</v>
      </c>
      <c r="D407" s="37" t="s">
        <v>1084</v>
      </c>
      <c r="E407" s="44" t="s">
        <v>4112</v>
      </c>
      <c r="F407" s="186">
        <v>60</v>
      </c>
      <c r="G407" s="187">
        <v>3596</v>
      </c>
      <c r="H407" s="187">
        <v>1550</v>
      </c>
      <c r="I407" s="83">
        <v>1997</v>
      </c>
      <c r="J407" s="215"/>
    </row>
    <row r="408" spans="1:10" x14ac:dyDescent="0.25">
      <c r="A408" s="237"/>
      <c r="B408" s="13" t="s">
        <v>20</v>
      </c>
      <c r="C408" s="16" t="s">
        <v>1085</v>
      </c>
      <c r="D408" s="37" t="s">
        <v>1086</v>
      </c>
      <c r="E408" s="44" t="s">
        <v>116</v>
      </c>
      <c r="F408" s="186">
        <v>50</v>
      </c>
      <c r="G408" s="187">
        <v>3922</v>
      </c>
      <c r="H408" s="187">
        <v>3880</v>
      </c>
      <c r="I408" s="83">
        <v>1998</v>
      </c>
      <c r="J408" s="215"/>
    </row>
    <row r="409" spans="1:10" x14ac:dyDescent="0.25">
      <c r="A409" s="237"/>
      <c r="B409" s="13" t="s">
        <v>20</v>
      </c>
      <c r="C409" s="16" t="s">
        <v>1087</v>
      </c>
      <c r="D409" s="37" t="s">
        <v>1088</v>
      </c>
      <c r="E409" s="44" t="s">
        <v>116</v>
      </c>
      <c r="F409" s="186">
        <v>50</v>
      </c>
      <c r="G409" s="187">
        <v>3922</v>
      </c>
      <c r="H409" s="187">
        <v>3800</v>
      </c>
      <c r="I409" s="83">
        <v>1999</v>
      </c>
      <c r="J409" s="215"/>
    </row>
    <row r="410" spans="1:10" x14ac:dyDescent="0.25">
      <c r="A410" s="237"/>
      <c r="B410" s="13" t="s">
        <v>1089</v>
      </c>
      <c r="C410" s="16" t="s">
        <v>1090</v>
      </c>
      <c r="D410" s="37" t="s">
        <v>1091</v>
      </c>
      <c r="E410" s="44" t="s">
        <v>4112</v>
      </c>
      <c r="F410" s="186">
        <v>60</v>
      </c>
      <c r="G410" s="187">
        <v>3596</v>
      </c>
      <c r="H410" s="187">
        <v>2830</v>
      </c>
      <c r="I410" s="83">
        <v>1985</v>
      </c>
      <c r="J410" s="215"/>
    </row>
    <row r="411" spans="1:10" x14ac:dyDescent="0.25">
      <c r="A411" s="237"/>
      <c r="B411" s="13" t="s">
        <v>1092</v>
      </c>
      <c r="C411" s="16" t="s">
        <v>1093</v>
      </c>
      <c r="D411" s="37" t="s">
        <v>1094</v>
      </c>
      <c r="E411" s="44" t="s">
        <v>112</v>
      </c>
      <c r="F411" s="186"/>
      <c r="G411" s="187"/>
      <c r="H411" s="187">
        <v>150</v>
      </c>
      <c r="I411" s="83">
        <v>1979</v>
      </c>
      <c r="J411" s="215"/>
    </row>
    <row r="412" spans="1:10" x14ac:dyDescent="0.25">
      <c r="A412" s="237"/>
      <c r="B412" s="13" t="s">
        <v>1095</v>
      </c>
      <c r="C412" s="16" t="s">
        <v>1096</v>
      </c>
      <c r="D412" s="37" t="s">
        <v>1097</v>
      </c>
      <c r="E412" s="44" t="s">
        <v>2231</v>
      </c>
      <c r="F412" s="186">
        <v>76</v>
      </c>
      <c r="G412" s="187">
        <v>2798</v>
      </c>
      <c r="H412" s="187">
        <v>1400</v>
      </c>
      <c r="I412" s="83">
        <v>1998</v>
      </c>
      <c r="J412" s="215"/>
    </row>
    <row r="413" spans="1:10" x14ac:dyDescent="0.25">
      <c r="A413" s="237"/>
      <c r="B413" s="13" t="s">
        <v>1098</v>
      </c>
      <c r="C413" s="16" t="s">
        <v>1057</v>
      </c>
      <c r="D413" s="37" t="s">
        <v>1099</v>
      </c>
      <c r="E413" s="44" t="s">
        <v>116</v>
      </c>
      <c r="F413" s="186">
        <v>72</v>
      </c>
      <c r="G413" s="187">
        <v>4562</v>
      </c>
      <c r="H413" s="187">
        <v>7145</v>
      </c>
      <c r="I413" s="83">
        <v>1996</v>
      </c>
      <c r="J413" s="215"/>
    </row>
    <row r="414" spans="1:10" x14ac:dyDescent="0.25">
      <c r="A414" s="237"/>
      <c r="B414" s="13" t="s">
        <v>1098</v>
      </c>
      <c r="C414" s="16" t="s">
        <v>1057</v>
      </c>
      <c r="D414" s="37" t="s">
        <v>1100</v>
      </c>
      <c r="E414" s="44" t="s">
        <v>116</v>
      </c>
      <c r="F414" s="186">
        <v>72</v>
      </c>
      <c r="G414" s="187">
        <v>4562</v>
      </c>
      <c r="H414" s="187">
        <v>7145</v>
      </c>
      <c r="I414" s="83">
        <v>1990</v>
      </c>
      <c r="J414" s="215"/>
    </row>
    <row r="415" spans="1:10" x14ac:dyDescent="0.25">
      <c r="A415" s="237"/>
      <c r="B415" s="13" t="s">
        <v>1098</v>
      </c>
      <c r="C415" s="16" t="s">
        <v>1057</v>
      </c>
      <c r="D415" s="37" t="s">
        <v>1101</v>
      </c>
      <c r="E415" s="44" t="s">
        <v>116</v>
      </c>
      <c r="F415" s="186">
        <v>72</v>
      </c>
      <c r="G415" s="187">
        <v>4562</v>
      </c>
      <c r="H415" s="187">
        <v>7145</v>
      </c>
      <c r="I415" s="83">
        <v>1996</v>
      </c>
      <c r="J415" s="215"/>
    </row>
    <row r="416" spans="1:10" x14ac:dyDescent="0.25">
      <c r="A416" s="237"/>
      <c r="B416" s="13" t="s">
        <v>1102</v>
      </c>
      <c r="C416" s="16" t="s">
        <v>1103</v>
      </c>
      <c r="D416" s="37" t="s">
        <v>1104</v>
      </c>
      <c r="E416" s="44" t="s">
        <v>990</v>
      </c>
      <c r="F416" s="186">
        <v>98</v>
      </c>
      <c r="G416" s="187">
        <v>2488</v>
      </c>
      <c r="H416" s="187">
        <v>1795</v>
      </c>
      <c r="I416" s="83">
        <v>2005</v>
      </c>
      <c r="J416" s="215"/>
    </row>
    <row r="417" spans="1:10" x14ac:dyDescent="0.25">
      <c r="A417" s="237"/>
      <c r="B417" s="13" t="s">
        <v>688</v>
      </c>
      <c r="C417" s="16" t="s">
        <v>10</v>
      </c>
      <c r="D417" s="37" t="s">
        <v>1105</v>
      </c>
      <c r="E417" s="44" t="s">
        <v>4113</v>
      </c>
      <c r="F417" s="186">
        <v>75</v>
      </c>
      <c r="G417" s="187">
        <v>3990</v>
      </c>
      <c r="H417" s="187">
        <v>8032</v>
      </c>
      <c r="I417" s="83">
        <v>2005</v>
      </c>
      <c r="J417" s="215"/>
    </row>
    <row r="418" spans="1:10" x14ac:dyDescent="0.25">
      <c r="A418" s="237"/>
      <c r="B418" s="13" t="s">
        <v>7</v>
      </c>
      <c r="C418" s="16" t="s">
        <v>1106</v>
      </c>
      <c r="D418" s="37" t="s">
        <v>1107</v>
      </c>
      <c r="E418" s="44" t="s">
        <v>990</v>
      </c>
      <c r="F418" s="186">
        <v>51</v>
      </c>
      <c r="G418" s="187">
        <v>1422</v>
      </c>
      <c r="H418" s="187">
        <v>1248</v>
      </c>
      <c r="I418" s="83">
        <v>2006</v>
      </c>
      <c r="J418" s="215"/>
    </row>
    <row r="419" spans="1:10" x14ac:dyDescent="0.25">
      <c r="A419" s="237"/>
      <c r="B419" s="13" t="s">
        <v>1056</v>
      </c>
      <c r="C419" s="16" t="s">
        <v>1057</v>
      </c>
      <c r="D419" s="37" t="s">
        <v>1108</v>
      </c>
      <c r="E419" s="44" t="s">
        <v>135</v>
      </c>
      <c r="F419" s="186">
        <v>75</v>
      </c>
      <c r="G419" s="187">
        <v>3990</v>
      </c>
      <c r="H419" s="187">
        <v>8032</v>
      </c>
      <c r="I419" s="83">
        <v>2007</v>
      </c>
      <c r="J419" s="215"/>
    </row>
    <row r="420" spans="1:10" x14ac:dyDescent="0.25">
      <c r="A420" s="237"/>
      <c r="B420" s="13" t="s">
        <v>1056</v>
      </c>
      <c r="C420" s="16" t="s">
        <v>1057</v>
      </c>
      <c r="D420" s="37" t="s">
        <v>1109</v>
      </c>
      <c r="E420" s="44" t="s">
        <v>135</v>
      </c>
      <c r="F420" s="186">
        <v>75</v>
      </c>
      <c r="G420" s="187">
        <v>3990</v>
      </c>
      <c r="H420" s="187">
        <v>8032</v>
      </c>
      <c r="I420" s="83">
        <v>2007</v>
      </c>
      <c r="J420" s="215"/>
    </row>
    <row r="421" spans="1:10" x14ac:dyDescent="0.25">
      <c r="A421" s="237"/>
      <c r="B421" s="13" t="s">
        <v>1110</v>
      </c>
      <c r="C421" s="16" t="s">
        <v>1111</v>
      </c>
      <c r="D421" s="37" t="s">
        <v>1112</v>
      </c>
      <c r="E421" s="44" t="s">
        <v>112</v>
      </c>
      <c r="F421" s="186"/>
      <c r="G421" s="187"/>
      <c r="H421" s="187">
        <v>150</v>
      </c>
      <c r="I421" s="83">
        <v>2005</v>
      </c>
      <c r="J421" s="215"/>
    </row>
    <row r="422" spans="1:10" x14ac:dyDescent="0.25">
      <c r="A422" s="237"/>
      <c r="B422" s="13" t="s">
        <v>138</v>
      </c>
      <c r="C422" s="16" t="s">
        <v>1113</v>
      </c>
      <c r="D422" s="37" t="s">
        <v>1114</v>
      </c>
      <c r="E422" s="44" t="s">
        <v>990</v>
      </c>
      <c r="F422" s="186">
        <v>51</v>
      </c>
      <c r="G422" s="187">
        <v>1422</v>
      </c>
      <c r="H422" s="187">
        <v>1195</v>
      </c>
      <c r="I422" s="83">
        <v>2007</v>
      </c>
      <c r="J422" s="215"/>
    </row>
    <row r="423" spans="1:10" x14ac:dyDescent="0.25">
      <c r="A423" s="237"/>
      <c r="B423" s="13" t="s">
        <v>12</v>
      </c>
      <c r="C423" s="16" t="s">
        <v>1115</v>
      </c>
      <c r="D423" s="37" t="s">
        <v>1116</v>
      </c>
      <c r="E423" s="44" t="s">
        <v>990</v>
      </c>
      <c r="F423" s="186">
        <v>100</v>
      </c>
      <c r="G423" s="187">
        <v>2477</v>
      </c>
      <c r="H423" s="187">
        <v>1935</v>
      </c>
      <c r="I423" s="83">
        <v>2007</v>
      </c>
      <c r="J423" s="215"/>
    </row>
    <row r="424" spans="1:10" x14ac:dyDescent="0.25">
      <c r="A424" s="237"/>
      <c r="B424" s="13" t="s">
        <v>8</v>
      </c>
      <c r="C424" s="16" t="s">
        <v>1117</v>
      </c>
      <c r="D424" s="37" t="s">
        <v>1118</v>
      </c>
      <c r="E424" s="44" t="s">
        <v>990</v>
      </c>
      <c r="F424" s="186">
        <v>77</v>
      </c>
      <c r="G424" s="187">
        <v>1896</v>
      </c>
      <c r="H424" s="187">
        <v>1555</v>
      </c>
      <c r="I424" s="83">
        <v>2007</v>
      </c>
      <c r="J424" s="215"/>
    </row>
    <row r="425" spans="1:10" x14ac:dyDescent="0.25">
      <c r="A425" s="237"/>
      <c r="B425" s="13" t="s">
        <v>8</v>
      </c>
      <c r="C425" s="16" t="s">
        <v>1119</v>
      </c>
      <c r="D425" s="37" t="s">
        <v>1120</v>
      </c>
      <c r="E425" s="44" t="s">
        <v>990</v>
      </c>
      <c r="F425" s="186">
        <v>77</v>
      </c>
      <c r="G425" s="187">
        <v>1896</v>
      </c>
      <c r="H425" s="187">
        <v>1555</v>
      </c>
      <c r="I425" s="83">
        <v>2007</v>
      </c>
      <c r="J425" s="215"/>
    </row>
    <row r="426" spans="1:10" x14ac:dyDescent="0.25">
      <c r="A426" s="237"/>
      <c r="B426" s="13" t="s">
        <v>591</v>
      </c>
      <c r="C426" s="16" t="s">
        <v>1057</v>
      </c>
      <c r="D426" s="37" t="s">
        <v>1121</v>
      </c>
      <c r="E426" s="44" t="s">
        <v>135</v>
      </c>
      <c r="F426" s="186">
        <v>75</v>
      </c>
      <c r="G426" s="187">
        <v>3990</v>
      </c>
      <c r="H426" s="187">
        <v>8032</v>
      </c>
      <c r="I426" s="83">
        <v>2006</v>
      </c>
      <c r="J426" s="215"/>
    </row>
    <row r="427" spans="1:10" x14ac:dyDescent="0.25">
      <c r="A427" s="237"/>
      <c r="B427" s="13" t="s">
        <v>13</v>
      </c>
      <c r="C427" s="16" t="s">
        <v>1122</v>
      </c>
      <c r="D427" s="37" t="s">
        <v>1123</v>
      </c>
      <c r="E427" s="44" t="s">
        <v>4114</v>
      </c>
      <c r="F427" s="186">
        <v>105</v>
      </c>
      <c r="G427" s="187">
        <v>2500</v>
      </c>
      <c r="H427" s="187">
        <v>1850</v>
      </c>
      <c r="I427" s="83">
        <v>2008</v>
      </c>
      <c r="J427" s="215"/>
    </row>
    <row r="428" spans="1:10" x14ac:dyDescent="0.25">
      <c r="A428" s="237"/>
      <c r="B428" s="13" t="s">
        <v>13</v>
      </c>
      <c r="C428" s="16" t="s">
        <v>1124</v>
      </c>
      <c r="D428" s="37" t="s">
        <v>1125</v>
      </c>
      <c r="E428" s="44" t="s">
        <v>4114</v>
      </c>
      <c r="F428" s="186">
        <v>105</v>
      </c>
      <c r="G428" s="187">
        <v>2500</v>
      </c>
      <c r="H428" s="187">
        <v>1850</v>
      </c>
      <c r="I428" s="83">
        <v>2008</v>
      </c>
      <c r="J428" s="215"/>
    </row>
    <row r="429" spans="1:10" x14ac:dyDescent="0.25">
      <c r="A429" s="237"/>
      <c r="B429" s="13" t="s">
        <v>13</v>
      </c>
      <c r="C429" s="16" t="s">
        <v>1126</v>
      </c>
      <c r="D429" s="37" t="s">
        <v>1127</v>
      </c>
      <c r="E429" s="44" t="s">
        <v>4114</v>
      </c>
      <c r="F429" s="186">
        <v>105</v>
      </c>
      <c r="G429" s="187">
        <v>2500</v>
      </c>
      <c r="H429" s="187">
        <v>1850</v>
      </c>
      <c r="I429" s="83">
        <v>2008</v>
      </c>
      <c r="J429" s="215"/>
    </row>
    <row r="430" spans="1:10" x14ac:dyDescent="0.25">
      <c r="A430" s="237"/>
      <c r="B430" s="13" t="s">
        <v>13</v>
      </c>
      <c r="C430" s="16" t="s">
        <v>1128</v>
      </c>
      <c r="D430" s="37" t="s">
        <v>1129</v>
      </c>
      <c r="E430" s="44" t="s">
        <v>4114</v>
      </c>
      <c r="F430" s="186">
        <v>105</v>
      </c>
      <c r="G430" s="187">
        <v>2500</v>
      </c>
      <c r="H430" s="187">
        <v>1850</v>
      </c>
      <c r="I430" s="83">
        <v>2008</v>
      </c>
      <c r="J430" s="215"/>
    </row>
    <row r="431" spans="1:10" x14ac:dyDescent="0.25">
      <c r="A431" s="237"/>
      <c r="B431" s="13" t="s">
        <v>152</v>
      </c>
      <c r="C431" s="16" t="s">
        <v>1130</v>
      </c>
      <c r="D431" s="37" t="s">
        <v>1131</v>
      </c>
      <c r="E431" s="44" t="s">
        <v>990</v>
      </c>
      <c r="F431" s="186">
        <v>55</v>
      </c>
      <c r="G431" s="187">
        <v>1360</v>
      </c>
      <c r="H431" s="187">
        <v>1055</v>
      </c>
      <c r="I431" s="83">
        <v>2007</v>
      </c>
      <c r="J431" s="215"/>
    </row>
    <row r="432" spans="1:10" x14ac:dyDescent="0.25">
      <c r="A432" s="237"/>
      <c r="B432" s="13" t="s">
        <v>1132</v>
      </c>
      <c r="C432" s="16" t="s">
        <v>1133</v>
      </c>
      <c r="D432" s="37" t="s">
        <v>1134</v>
      </c>
      <c r="E432" s="44" t="s">
        <v>990</v>
      </c>
      <c r="F432" s="186">
        <v>59.5</v>
      </c>
      <c r="G432" s="187">
        <v>1690</v>
      </c>
      <c r="H432" s="187">
        <v>1285</v>
      </c>
      <c r="I432" s="83">
        <v>2010</v>
      </c>
      <c r="J432" s="215"/>
    </row>
    <row r="433" spans="1:10" x14ac:dyDescent="0.25">
      <c r="A433" s="237"/>
      <c r="B433" s="13" t="s">
        <v>306</v>
      </c>
      <c r="C433" s="16" t="s">
        <v>1135</v>
      </c>
      <c r="D433" s="37" t="s">
        <v>1136</v>
      </c>
      <c r="E433" s="44" t="s">
        <v>990</v>
      </c>
      <c r="F433" s="186">
        <v>51</v>
      </c>
      <c r="G433" s="187">
        <v>1422</v>
      </c>
      <c r="H433" s="187">
        <v>1202</v>
      </c>
      <c r="I433" s="83">
        <v>2007</v>
      </c>
      <c r="J433" s="215"/>
    </row>
    <row r="434" spans="1:10" x14ac:dyDescent="0.25">
      <c r="A434" s="237"/>
      <c r="B434" s="13" t="s">
        <v>14</v>
      </c>
      <c r="C434" s="16" t="s">
        <v>1137</v>
      </c>
      <c r="D434" s="37" t="s">
        <v>1138</v>
      </c>
      <c r="E434" s="44" t="s">
        <v>990</v>
      </c>
      <c r="F434" s="186">
        <v>62.5</v>
      </c>
      <c r="G434" s="187">
        <v>1328</v>
      </c>
      <c r="H434" s="187">
        <v>1135</v>
      </c>
      <c r="I434" s="83">
        <v>2011</v>
      </c>
      <c r="J434" s="215"/>
    </row>
    <row r="435" spans="1:10" x14ac:dyDescent="0.25">
      <c r="A435" s="237"/>
      <c r="B435" s="13" t="s">
        <v>1139</v>
      </c>
      <c r="C435" s="16" t="s">
        <v>1140</v>
      </c>
      <c r="D435" s="37" t="s">
        <v>1141</v>
      </c>
      <c r="E435" s="44" t="s">
        <v>112</v>
      </c>
      <c r="F435" s="186"/>
      <c r="G435" s="187"/>
      <c r="H435" s="187">
        <v>250</v>
      </c>
      <c r="I435" s="83">
        <v>2012</v>
      </c>
      <c r="J435" s="215"/>
    </row>
    <row r="436" spans="1:10" x14ac:dyDescent="0.25">
      <c r="A436" s="237"/>
      <c r="B436" s="13" t="s">
        <v>1139</v>
      </c>
      <c r="C436" s="16" t="s">
        <v>1142</v>
      </c>
      <c r="D436" s="37" t="s">
        <v>1143</v>
      </c>
      <c r="E436" s="44" t="s">
        <v>112</v>
      </c>
      <c r="F436" s="186"/>
      <c r="G436" s="187"/>
      <c r="H436" s="187">
        <v>250</v>
      </c>
      <c r="I436" s="83">
        <v>2012</v>
      </c>
      <c r="J436" s="215"/>
    </row>
    <row r="437" spans="1:10" x14ac:dyDescent="0.25">
      <c r="A437" s="237"/>
      <c r="B437" s="13" t="s">
        <v>1139</v>
      </c>
      <c r="C437" s="16" t="s">
        <v>1144</v>
      </c>
      <c r="D437" s="37" t="s">
        <v>1145</v>
      </c>
      <c r="E437" s="44" t="s">
        <v>112</v>
      </c>
      <c r="F437" s="186"/>
      <c r="G437" s="187"/>
      <c r="H437" s="187">
        <v>250</v>
      </c>
      <c r="I437" s="83">
        <v>2012</v>
      </c>
      <c r="J437" s="215"/>
    </row>
    <row r="438" spans="1:10" x14ac:dyDescent="0.25">
      <c r="A438" s="237"/>
      <c r="B438" s="13" t="s">
        <v>617</v>
      </c>
      <c r="C438" s="16" t="s">
        <v>1146</v>
      </c>
      <c r="D438" s="37" t="s">
        <v>1147</v>
      </c>
      <c r="E438" s="44" t="s">
        <v>990</v>
      </c>
      <c r="F438" s="186">
        <v>62.5</v>
      </c>
      <c r="G438" s="187">
        <v>1328</v>
      </c>
      <c r="H438" s="187">
        <v>1135</v>
      </c>
      <c r="I438" s="83">
        <v>2012</v>
      </c>
      <c r="J438" s="215"/>
    </row>
    <row r="439" spans="1:10" x14ac:dyDescent="0.25">
      <c r="A439" s="237"/>
      <c r="B439" s="13" t="s">
        <v>1148</v>
      </c>
      <c r="C439" s="16" t="s">
        <v>1149</v>
      </c>
      <c r="D439" s="37" t="s">
        <v>1150</v>
      </c>
      <c r="E439" s="44" t="s">
        <v>112</v>
      </c>
      <c r="F439" s="186"/>
      <c r="G439" s="187"/>
      <c r="H439" s="187">
        <v>887</v>
      </c>
      <c r="I439" s="83">
        <v>2012</v>
      </c>
      <c r="J439" s="215"/>
    </row>
    <row r="440" spans="1:10" x14ac:dyDescent="0.25">
      <c r="A440" s="237"/>
      <c r="B440" s="13" t="s">
        <v>14</v>
      </c>
      <c r="C440" s="16" t="s">
        <v>1151</v>
      </c>
      <c r="D440" s="37" t="s">
        <v>1152</v>
      </c>
      <c r="E440" s="44" t="s">
        <v>990</v>
      </c>
      <c r="F440" s="186">
        <v>62.5</v>
      </c>
      <c r="G440" s="187">
        <v>1328</v>
      </c>
      <c r="H440" s="187">
        <v>1135</v>
      </c>
      <c r="I440" s="83">
        <v>2013</v>
      </c>
      <c r="J440" s="215"/>
    </row>
    <row r="441" spans="1:10" x14ac:dyDescent="0.25">
      <c r="A441" s="237"/>
      <c r="B441" s="13" t="s">
        <v>11</v>
      </c>
      <c r="C441" s="16" t="s">
        <v>1153</v>
      </c>
      <c r="D441" s="37" t="s">
        <v>1154</v>
      </c>
      <c r="E441" s="44" t="s">
        <v>4114</v>
      </c>
      <c r="F441" s="186">
        <v>95</v>
      </c>
      <c r="G441" s="187">
        <v>1870</v>
      </c>
      <c r="H441" s="187">
        <v>1735</v>
      </c>
      <c r="I441" s="83">
        <v>2013</v>
      </c>
      <c r="J441" s="215"/>
    </row>
    <row r="442" spans="1:10" x14ac:dyDescent="0.25">
      <c r="A442" s="237"/>
      <c r="B442" s="13" t="s">
        <v>14</v>
      </c>
      <c r="C442" s="16" t="s">
        <v>1155</v>
      </c>
      <c r="D442" s="37" t="s">
        <v>1156</v>
      </c>
      <c r="E442" s="44" t="s">
        <v>990</v>
      </c>
      <c r="F442" s="186">
        <v>62.5</v>
      </c>
      <c r="G442" s="187">
        <v>1328</v>
      </c>
      <c r="H442" s="187">
        <v>1135</v>
      </c>
      <c r="I442" s="83">
        <v>2014</v>
      </c>
      <c r="J442" s="215"/>
    </row>
    <row r="443" spans="1:10" x14ac:dyDescent="0.25">
      <c r="A443" s="237"/>
      <c r="B443" s="13" t="s">
        <v>14</v>
      </c>
      <c r="C443" s="16" t="s">
        <v>1157</v>
      </c>
      <c r="D443" s="37" t="s">
        <v>1158</v>
      </c>
      <c r="E443" s="44" t="s">
        <v>990</v>
      </c>
      <c r="F443" s="186">
        <v>62.5</v>
      </c>
      <c r="G443" s="187">
        <v>1328</v>
      </c>
      <c r="H443" s="187">
        <v>1135</v>
      </c>
      <c r="I443" s="83">
        <v>2014</v>
      </c>
      <c r="J443" s="215"/>
    </row>
    <row r="444" spans="1:10" x14ac:dyDescent="0.25">
      <c r="A444" s="237"/>
      <c r="B444" s="13" t="s">
        <v>1159</v>
      </c>
      <c r="C444" s="15" t="s">
        <v>4116</v>
      </c>
      <c r="D444" s="37" t="s">
        <v>1160</v>
      </c>
      <c r="E444" s="44" t="s">
        <v>4115</v>
      </c>
      <c r="F444" s="186">
        <v>50</v>
      </c>
      <c r="G444" s="187">
        <v>3922</v>
      </c>
      <c r="H444" s="187">
        <v>5600</v>
      </c>
      <c r="I444" s="83">
        <v>1990</v>
      </c>
      <c r="J444" s="215"/>
    </row>
    <row r="445" spans="1:10" x14ac:dyDescent="0.25">
      <c r="A445" s="237"/>
      <c r="B445" s="13" t="s">
        <v>1161</v>
      </c>
      <c r="C445" s="16" t="s">
        <v>1162</v>
      </c>
      <c r="D445" s="37" t="s">
        <v>1163</v>
      </c>
      <c r="E445" s="44" t="s">
        <v>112</v>
      </c>
      <c r="F445" s="186"/>
      <c r="G445" s="187"/>
      <c r="H445" s="187">
        <v>115</v>
      </c>
      <c r="I445" s="83">
        <v>2014</v>
      </c>
      <c r="J445" s="215"/>
    </row>
    <row r="446" spans="1:10" x14ac:dyDescent="0.25">
      <c r="A446" s="237"/>
      <c r="B446" s="13" t="s">
        <v>13</v>
      </c>
      <c r="C446" s="16" t="s">
        <v>1164</v>
      </c>
      <c r="D446" s="37" t="s">
        <v>1165</v>
      </c>
      <c r="E446" s="44" t="s">
        <v>4114</v>
      </c>
      <c r="F446" s="186">
        <v>110</v>
      </c>
      <c r="G446" s="187">
        <v>2198</v>
      </c>
      <c r="H446" s="187">
        <v>2160</v>
      </c>
      <c r="I446" s="83">
        <v>2014</v>
      </c>
      <c r="J446" s="215"/>
    </row>
    <row r="447" spans="1:10" x14ac:dyDescent="0.25">
      <c r="A447" s="237"/>
      <c r="B447" s="13" t="s">
        <v>18</v>
      </c>
      <c r="C447" s="16" t="s">
        <v>1057</v>
      </c>
      <c r="D447" s="37" t="s">
        <v>1166</v>
      </c>
      <c r="E447" s="44" t="s">
        <v>135</v>
      </c>
      <c r="F447" s="186">
        <v>93</v>
      </c>
      <c r="G447" s="187">
        <v>4399</v>
      </c>
      <c r="H447" s="187">
        <v>9540</v>
      </c>
      <c r="I447" s="83">
        <v>2015</v>
      </c>
      <c r="J447" s="215"/>
    </row>
    <row r="448" spans="1:10" x14ac:dyDescent="0.25">
      <c r="A448" s="237"/>
      <c r="B448" s="13" t="s">
        <v>18</v>
      </c>
      <c r="C448" s="16" t="s">
        <v>1057</v>
      </c>
      <c r="D448" s="37" t="s">
        <v>1167</v>
      </c>
      <c r="E448" s="44" t="s">
        <v>135</v>
      </c>
      <c r="F448" s="186">
        <v>93</v>
      </c>
      <c r="G448" s="187">
        <v>4399</v>
      </c>
      <c r="H448" s="187">
        <v>9540</v>
      </c>
      <c r="I448" s="83">
        <v>2015</v>
      </c>
      <c r="J448" s="215"/>
    </row>
    <row r="449" spans="1:11" x14ac:dyDescent="0.25">
      <c r="A449" s="237"/>
      <c r="B449" s="13" t="s">
        <v>1168</v>
      </c>
      <c r="C449" s="16" t="s">
        <v>1169</v>
      </c>
      <c r="D449" s="37" t="s">
        <v>1170</v>
      </c>
      <c r="E449" s="44" t="s">
        <v>112</v>
      </c>
      <c r="F449" s="186"/>
      <c r="G449" s="187"/>
      <c r="H449" s="187">
        <v>790</v>
      </c>
      <c r="I449" s="83">
        <v>2017</v>
      </c>
      <c r="J449" s="215"/>
    </row>
    <row r="450" spans="1:11" x14ac:dyDescent="0.25">
      <c r="A450" s="237"/>
      <c r="B450" s="13" t="s">
        <v>1171</v>
      </c>
      <c r="C450" s="16" t="s">
        <v>1172</v>
      </c>
      <c r="D450" s="37" t="s">
        <v>1173</v>
      </c>
      <c r="E450" s="44" t="s">
        <v>112</v>
      </c>
      <c r="F450" s="186"/>
      <c r="G450" s="187"/>
      <c r="H450" s="187">
        <v>318</v>
      </c>
      <c r="I450" s="83">
        <v>2018</v>
      </c>
      <c r="J450" s="215"/>
    </row>
    <row r="451" spans="1:11" ht="15.75" thickBot="1" x14ac:dyDescent="0.3">
      <c r="A451" s="237"/>
      <c r="B451" s="17" t="s">
        <v>1174</v>
      </c>
      <c r="C451" s="18" t="s">
        <v>1175</v>
      </c>
      <c r="D451" s="42" t="s">
        <v>1176</v>
      </c>
      <c r="E451" s="49" t="s">
        <v>112</v>
      </c>
      <c r="F451" s="189"/>
      <c r="G451" s="190"/>
      <c r="H451" s="190">
        <v>340</v>
      </c>
      <c r="I451" s="191">
        <v>2018</v>
      </c>
      <c r="J451" s="215"/>
    </row>
    <row r="452" spans="1:11" s="2" customFormat="1" ht="15.75" thickBot="1" x14ac:dyDescent="0.3">
      <c r="A452" s="4" t="s">
        <v>4082</v>
      </c>
      <c r="B452" s="31"/>
      <c r="C452" s="32"/>
      <c r="D452" s="115"/>
      <c r="E452" s="116"/>
      <c r="F452" s="117"/>
      <c r="G452" s="118"/>
      <c r="H452" s="118"/>
      <c r="I452" s="119"/>
      <c r="J452" s="217">
        <f>SUM(J391:J451)</f>
        <v>0</v>
      </c>
    </row>
    <row r="453" spans="1:11" x14ac:dyDescent="0.25">
      <c r="A453" s="236" t="s">
        <v>1177</v>
      </c>
      <c r="B453" s="10" t="s">
        <v>1178</v>
      </c>
      <c r="C453" s="23" t="s">
        <v>1179</v>
      </c>
      <c r="D453" s="98" t="s">
        <v>1180</v>
      </c>
      <c r="E453" s="129" t="s">
        <v>1181</v>
      </c>
      <c r="F453" s="135">
        <v>72</v>
      </c>
      <c r="G453" s="136">
        <v>7412</v>
      </c>
      <c r="H453" s="136">
        <v>10660</v>
      </c>
      <c r="I453" s="137">
        <v>1984</v>
      </c>
      <c r="J453" s="214"/>
      <c r="K453" s="5"/>
    </row>
    <row r="454" spans="1:11" x14ac:dyDescent="0.25">
      <c r="A454" s="237"/>
      <c r="B454" s="13" t="s">
        <v>113</v>
      </c>
      <c r="C454" s="16" t="s">
        <v>1182</v>
      </c>
      <c r="D454" s="37" t="s">
        <v>1183</v>
      </c>
      <c r="E454" s="45" t="s">
        <v>113</v>
      </c>
      <c r="F454" s="39">
        <v>57.1</v>
      </c>
      <c r="G454" s="40">
        <v>4562</v>
      </c>
      <c r="H454" s="40">
        <v>7660</v>
      </c>
      <c r="I454" s="9">
        <v>1987</v>
      </c>
      <c r="J454" s="215"/>
      <c r="K454" s="5"/>
    </row>
    <row r="455" spans="1:11" x14ac:dyDescent="0.25">
      <c r="A455" s="237"/>
      <c r="B455" s="13" t="s">
        <v>122</v>
      </c>
      <c r="C455" s="16" t="s">
        <v>1185</v>
      </c>
      <c r="D455" s="37" t="s">
        <v>1186</v>
      </c>
      <c r="E455" s="45" t="s">
        <v>1187</v>
      </c>
      <c r="F455" s="39">
        <v>46</v>
      </c>
      <c r="G455" s="40">
        <v>3595</v>
      </c>
      <c r="H455" s="40">
        <v>5600</v>
      </c>
      <c r="I455" s="9">
        <v>1987</v>
      </c>
      <c r="J455" s="215"/>
      <c r="K455" s="5"/>
    </row>
    <row r="456" spans="1:11" x14ac:dyDescent="0.25">
      <c r="A456" s="237"/>
      <c r="B456" s="13" t="s">
        <v>1188</v>
      </c>
      <c r="C456" s="16" t="s">
        <v>1189</v>
      </c>
      <c r="D456" s="37" t="s">
        <v>1190</v>
      </c>
      <c r="E456" s="45" t="s">
        <v>1191</v>
      </c>
      <c r="F456" s="39">
        <v>0</v>
      </c>
      <c r="G456" s="40">
        <v>0</v>
      </c>
      <c r="H456" s="40">
        <v>600</v>
      </c>
      <c r="I456" s="9">
        <v>1990</v>
      </c>
      <c r="J456" s="215"/>
      <c r="K456" s="5"/>
    </row>
    <row r="457" spans="1:11" x14ac:dyDescent="0.25">
      <c r="A457" s="237"/>
      <c r="B457" s="13" t="s">
        <v>1098</v>
      </c>
      <c r="C457" s="16" t="s">
        <v>10</v>
      </c>
      <c r="D457" s="37" t="s">
        <v>1192</v>
      </c>
      <c r="E457" s="45" t="s">
        <v>1193</v>
      </c>
      <c r="F457" s="39">
        <v>74</v>
      </c>
      <c r="G457" s="40">
        <v>4562</v>
      </c>
      <c r="H457" s="40">
        <v>7300</v>
      </c>
      <c r="I457" s="9">
        <v>1986</v>
      </c>
      <c r="J457" s="215"/>
      <c r="K457" s="5"/>
    </row>
    <row r="458" spans="1:11" x14ac:dyDescent="0.25">
      <c r="A458" s="237"/>
      <c r="B458" s="13" t="s">
        <v>1194</v>
      </c>
      <c r="C458" s="16" t="s">
        <v>10</v>
      </c>
      <c r="D458" s="37" t="s">
        <v>1195</v>
      </c>
      <c r="E458" s="45" t="s">
        <v>1196</v>
      </c>
      <c r="F458" s="39">
        <v>101.5</v>
      </c>
      <c r="G458" s="40">
        <v>5500</v>
      </c>
      <c r="H458" s="40">
        <v>12650</v>
      </c>
      <c r="I458" s="9">
        <v>2004</v>
      </c>
      <c r="J458" s="215"/>
      <c r="K458" s="5"/>
    </row>
    <row r="459" spans="1:11" x14ac:dyDescent="0.25">
      <c r="A459" s="237"/>
      <c r="B459" s="13" t="s">
        <v>1197</v>
      </c>
      <c r="C459" s="16" t="s">
        <v>1198</v>
      </c>
      <c r="D459" s="37" t="s">
        <v>1199</v>
      </c>
      <c r="E459" s="45" t="s">
        <v>1200</v>
      </c>
      <c r="F459" s="39">
        <v>300</v>
      </c>
      <c r="G459" s="40">
        <v>12667</v>
      </c>
      <c r="H459" s="40">
        <v>26000</v>
      </c>
      <c r="I459" s="9">
        <v>2005</v>
      </c>
      <c r="J459" s="215"/>
      <c r="K459" s="5"/>
    </row>
    <row r="460" spans="1:11" x14ac:dyDescent="0.25">
      <c r="A460" s="237"/>
      <c r="B460" s="13" t="s">
        <v>1201</v>
      </c>
      <c r="C460" s="16" t="s">
        <v>1202</v>
      </c>
      <c r="D460" s="37" t="s">
        <v>1203</v>
      </c>
      <c r="E460" s="45" t="s">
        <v>1204</v>
      </c>
      <c r="F460" s="39">
        <v>98</v>
      </c>
      <c r="G460" s="40">
        <v>2488</v>
      </c>
      <c r="H460" s="40">
        <v>2860</v>
      </c>
      <c r="I460" s="9">
        <v>2005</v>
      </c>
      <c r="J460" s="215"/>
      <c r="K460" s="5"/>
    </row>
    <row r="461" spans="1:11" x14ac:dyDescent="0.25">
      <c r="A461" s="237"/>
      <c r="B461" s="13" t="s">
        <v>1205</v>
      </c>
      <c r="C461" s="16" t="s">
        <v>1206</v>
      </c>
      <c r="D461" s="37" t="s">
        <v>1207</v>
      </c>
      <c r="E461" s="45" t="s">
        <v>1208</v>
      </c>
      <c r="F461" s="39">
        <v>208</v>
      </c>
      <c r="G461" s="40">
        <v>15825</v>
      </c>
      <c r="H461" s="40">
        <v>23000</v>
      </c>
      <c r="I461" s="9">
        <v>1989</v>
      </c>
      <c r="J461" s="215"/>
      <c r="K461" s="5"/>
    </row>
    <row r="462" spans="1:11" x14ac:dyDescent="0.25">
      <c r="A462" s="237"/>
      <c r="B462" s="13" t="s">
        <v>1210</v>
      </c>
      <c r="C462" s="16" t="s">
        <v>1211</v>
      </c>
      <c r="D462" s="37" t="s">
        <v>1212</v>
      </c>
      <c r="E462" s="45" t="s">
        <v>1213</v>
      </c>
      <c r="F462" s="39">
        <v>75</v>
      </c>
      <c r="G462" s="40">
        <v>3990</v>
      </c>
      <c r="H462" s="40">
        <v>8450</v>
      </c>
      <c r="I462" s="9">
        <v>2006</v>
      </c>
      <c r="J462" s="215"/>
      <c r="K462" s="5"/>
    </row>
    <row r="463" spans="1:11" x14ac:dyDescent="0.25">
      <c r="A463" s="237"/>
      <c r="B463" s="13" t="s">
        <v>1214</v>
      </c>
      <c r="C463" s="16" t="s">
        <v>10</v>
      </c>
      <c r="D463" s="37" t="s">
        <v>1215</v>
      </c>
      <c r="E463" s="45" t="s">
        <v>1213</v>
      </c>
      <c r="F463" s="39">
        <v>75</v>
      </c>
      <c r="G463" s="40">
        <v>3990</v>
      </c>
      <c r="H463" s="40">
        <v>8450</v>
      </c>
      <c r="I463" s="9">
        <v>2006</v>
      </c>
      <c r="J463" s="215"/>
      <c r="K463" s="5"/>
    </row>
    <row r="464" spans="1:11" x14ac:dyDescent="0.25">
      <c r="A464" s="237"/>
      <c r="B464" s="13" t="s">
        <v>1214</v>
      </c>
      <c r="C464" s="16" t="s">
        <v>10</v>
      </c>
      <c r="D464" s="37" t="s">
        <v>1216</v>
      </c>
      <c r="E464" s="45" t="s">
        <v>1213</v>
      </c>
      <c r="F464" s="39">
        <v>75</v>
      </c>
      <c r="G464" s="40">
        <v>3990</v>
      </c>
      <c r="H464" s="40">
        <v>8450</v>
      </c>
      <c r="I464" s="9">
        <v>2006</v>
      </c>
      <c r="J464" s="215"/>
      <c r="K464" s="5"/>
    </row>
    <row r="465" spans="1:11" x14ac:dyDescent="0.25">
      <c r="A465" s="237"/>
      <c r="B465" s="13" t="s">
        <v>1214</v>
      </c>
      <c r="C465" s="16" t="s">
        <v>10</v>
      </c>
      <c r="D465" s="37" t="s">
        <v>1217</v>
      </c>
      <c r="E465" s="45" t="s">
        <v>1213</v>
      </c>
      <c r="F465" s="39">
        <v>75</v>
      </c>
      <c r="G465" s="40">
        <v>3990</v>
      </c>
      <c r="H465" s="40">
        <v>8450</v>
      </c>
      <c r="I465" s="9">
        <v>2006</v>
      </c>
      <c r="J465" s="215"/>
      <c r="K465" s="5"/>
    </row>
    <row r="466" spans="1:11" x14ac:dyDescent="0.25">
      <c r="A466" s="237"/>
      <c r="B466" s="13" t="s">
        <v>259</v>
      </c>
      <c r="C466" s="16" t="s">
        <v>1218</v>
      </c>
      <c r="D466" s="37" t="s">
        <v>1219</v>
      </c>
      <c r="E466" s="45" t="s">
        <v>1220</v>
      </c>
      <c r="F466" s="39">
        <v>51</v>
      </c>
      <c r="G466" s="40">
        <v>1422</v>
      </c>
      <c r="H466" s="40">
        <v>1635</v>
      </c>
      <c r="I466" s="9">
        <v>2007</v>
      </c>
      <c r="J466" s="215"/>
      <c r="K466" s="5"/>
    </row>
    <row r="467" spans="1:11" x14ac:dyDescent="0.25">
      <c r="A467" s="237"/>
      <c r="B467" s="13" t="s">
        <v>12</v>
      </c>
      <c r="C467" s="16" t="s">
        <v>1221</v>
      </c>
      <c r="D467" s="37" t="s">
        <v>1222</v>
      </c>
      <c r="E467" s="45" t="s">
        <v>1223</v>
      </c>
      <c r="F467" s="39">
        <v>100</v>
      </c>
      <c r="G467" s="40">
        <v>2477</v>
      </c>
      <c r="H467" s="40">
        <v>2850</v>
      </c>
      <c r="I467" s="9">
        <v>2007</v>
      </c>
      <c r="J467" s="215"/>
      <c r="K467" s="5"/>
    </row>
    <row r="468" spans="1:11" x14ac:dyDescent="0.25">
      <c r="A468" s="237"/>
      <c r="B468" s="13" t="s">
        <v>389</v>
      </c>
      <c r="C468" s="16" t="s">
        <v>1224</v>
      </c>
      <c r="D468" s="37" t="s">
        <v>1225</v>
      </c>
      <c r="E468" s="45" t="s">
        <v>432</v>
      </c>
      <c r="F468" s="39">
        <v>0</v>
      </c>
      <c r="G468" s="40">
        <v>0</v>
      </c>
      <c r="H468" s="40">
        <v>750</v>
      </c>
      <c r="I468" s="9">
        <v>2007</v>
      </c>
      <c r="J468" s="215"/>
      <c r="K468" s="5"/>
    </row>
    <row r="469" spans="1:11" x14ac:dyDescent="0.25">
      <c r="A469" s="237"/>
      <c r="B469" s="13" t="s">
        <v>13</v>
      </c>
      <c r="C469" s="16" t="s">
        <v>1226</v>
      </c>
      <c r="D469" s="37" t="s">
        <v>1227</v>
      </c>
      <c r="E469" s="45" t="s">
        <v>97</v>
      </c>
      <c r="F469" s="39">
        <v>105</v>
      </c>
      <c r="G469" s="40">
        <v>2500</v>
      </c>
      <c r="H469" s="40">
        <v>2985</v>
      </c>
      <c r="I469" s="9">
        <v>2008</v>
      </c>
      <c r="J469" s="215"/>
      <c r="K469" s="5"/>
    </row>
    <row r="470" spans="1:11" x14ac:dyDescent="0.25">
      <c r="A470" s="237"/>
      <c r="B470" s="13" t="s">
        <v>1228</v>
      </c>
      <c r="C470" s="16" t="s">
        <v>1229</v>
      </c>
      <c r="D470" s="37" t="s">
        <v>1230</v>
      </c>
      <c r="E470" s="45" t="s">
        <v>1231</v>
      </c>
      <c r="F470" s="39">
        <v>55</v>
      </c>
      <c r="G470" s="40">
        <v>1360</v>
      </c>
      <c r="H470" s="40">
        <v>1659</v>
      </c>
      <c r="I470" s="9">
        <v>2008</v>
      </c>
      <c r="J470" s="215"/>
      <c r="K470" s="5"/>
    </row>
    <row r="471" spans="1:11" x14ac:dyDescent="0.25">
      <c r="A471" s="237"/>
      <c r="B471" s="13" t="s">
        <v>14</v>
      </c>
      <c r="C471" s="16" t="s">
        <v>1232</v>
      </c>
      <c r="D471" s="37" t="s">
        <v>1233</v>
      </c>
      <c r="E471" s="45" t="s">
        <v>99</v>
      </c>
      <c r="F471" s="39">
        <v>62.5</v>
      </c>
      <c r="G471" s="40">
        <v>1328</v>
      </c>
      <c r="H471" s="40">
        <v>1420</v>
      </c>
      <c r="I471" s="9">
        <v>2011</v>
      </c>
      <c r="J471" s="215"/>
      <c r="K471" s="5"/>
    </row>
    <row r="472" spans="1:11" x14ac:dyDescent="0.25">
      <c r="A472" s="237"/>
      <c r="B472" s="13" t="s">
        <v>155</v>
      </c>
      <c r="C472" s="16" t="s">
        <v>1234</v>
      </c>
      <c r="D472" s="37" t="s">
        <v>1235</v>
      </c>
      <c r="E472" s="45" t="s">
        <v>610</v>
      </c>
      <c r="F472" s="39">
        <v>88</v>
      </c>
      <c r="G472" s="40">
        <v>1586</v>
      </c>
      <c r="H472" s="40">
        <v>1685</v>
      </c>
      <c r="I472" s="9">
        <v>2011</v>
      </c>
      <c r="J472" s="215"/>
      <c r="K472" s="5"/>
    </row>
    <row r="473" spans="1:11" x14ac:dyDescent="0.25">
      <c r="A473" s="237"/>
      <c r="B473" s="13" t="s">
        <v>432</v>
      </c>
      <c r="C473" s="16" t="s">
        <v>1236</v>
      </c>
      <c r="D473" s="37" t="s">
        <v>1237</v>
      </c>
      <c r="E473" s="45" t="s">
        <v>432</v>
      </c>
      <c r="F473" s="39">
        <v>0</v>
      </c>
      <c r="G473" s="40"/>
      <c r="H473" s="40">
        <v>750</v>
      </c>
      <c r="I473" s="9">
        <v>2012</v>
      </c>
      <c r="J473" s="215"/>
      <c r="K473" s="5"/>
    </row>
    <row r="474" spans="1:11" x14ac:dyDescent="0.25">
      <c r="A474" s="237"/>
      <c r="B474" s="13" t="s">
        <v>1238</v>
      </c>
      <c r="C474" s="16" t="s">
        <v>1239</v>
      </c>
      <c r="D474" s="37" t="s">
        <v>1240</v>
      </c>
      <c r="E474" s="45" t="s">
        <v>1241</v>
      </c>
      <c r="F474" s="39">
        <v>90.1</v>
      </c>
      <c r="G474" s="40">
        <v>7100</v>
      </c>
      <c r="H474" s="40">
        <v>13000</v>
      </c>
      <c r="I474" s="9">
        <v>2006</v>
      </c>
      <c r="J474" s="215"/>
      <c r="K474" s="5"/>
    </row>
    <row r="475" spans="1:11" x14ac:dyDescent="0.25">
      <c r="A475" s="237"/>
      <c r="B475" s="13" t="s">
        <v>15</v>
      </c>
      <c r="C475" s="16" t="s">
        <v>10</v>
      </c>
      <c r="D475" s="37" t="s">
        <v>1242</v>
      </c>
      <c r="E475" s="45" t="s">
        <v>1213</v>
      </c>
      <c r="F475" s="39">
        <v>75</v>
      </c>
      <c r="G475" s="40">
        <v>3990</v>
      </c>
      <c r="H475" s="40">
        <v>8450</v>
      </c>
      <c r="I475" s="9">
        <v>2016</v>
      </c>
      <c r="J475" s="215"/>
      <c r="K475" s="5"/>
    </row>
    <row r="476" spans="1:11" x14ac:dyDescent="0.25">
      <c r="A476" s="237"/>
      <c r="B476" s="13" t="s">
        <v>1243</v>
      </c>
      <c r="C476" s="16" t="s">
        <v>10</v>
      </c>
      <c r="D476" s="37" t="s">
        <v>1244</v>
      </c>
      <c r="E476" s="45"/>
      <c r="F476" s="39">
        <v>64</v>
      </c>
      <c r="G476" s="40">
        <v>3595</v>
      </c>
      <c r="H476" s="40">
        <v>13800</v>
      </c>
      <c r="I476" s="9">
        <v>2008</v>
      </c>
      <c r="J476" s="215"/>
      <c r="K476" s="5"/>
    </row>
    <row r="477" spans="1:11" x14ac:dyDescent="0.25">
      <c r="A477" s="237"/>
      <c r="B477" s="13" t="s">
        <v>13</v>
      </c>
      <c r="C477" s="16" t="s">
        <v>1245</v>
      </c>
      <c r="D477" s="37" t="s">
        <v>1246</v>
      </c>
      <c r="E477" s="45" t="s">
        <v>104</v>
      </c>
      <c r="F477" s="39">
        <v>110</v>
      </c>
      <c r="G477" s="40">
        <v>2198</v>
      </c>
      <c r="H477" s="40">
        <v>3200</v>
      </c>
      <c r="I477" s="9">
        <v>2013</v>
      </c>
      <c r="J477" s="215"/>
      <c r="K477" s="5"/>
    </row>
    <row r="478" spans="1:11" x14ac:dyDescent="0.25">
      <c r="A478" s="237"/>
      <c r="B478" s="13" t="s">
        <v>1247</v>
      </c>
      <c r="C478" s="16" t="s">
        <v>1248</v>
      </c>
      <c r="D478" s="37" t="s">
        <v>1249</v>
      </c>
      <c r="E478" s="45" t="s">
        <v>432</v>
      </c>
      <c r="F478" s="9">
        <v>0</v>
      </c>
      <c r="G478" s="9">
        <v>0</v>
      </c>
      <c r="H478" s="9">
        <v>750</v>
      </c>
      <c r="I478" s="9">
        <v>2013</v>
      </c>
      <c r="J478" s="215"/>
      <c r="K478" s="5"/>
    </row>
    <row r="479" spans="1:11" x14ac:dyDescent="0.25">
      <c r="A479" s="237"/>
      <c r="B479" s="13" t="s">
        <v>11</v>
      </c>
      <c r="C479" s="16" t="s">
        <v>1250</v>
      </c>
      <c r="D479" s="37" t="s">
        <v>1251</v>
      </c>
      <c r="E479" s="45" t="s">
        <v>103</v>
      </c>
      <c r="F479" s="39">
        <v>85</v>
      </c>
      <c r="G479" s="40">
        <v>1870</v>
      </c>
      <c r="H479" s="40">
        <v>2170</v>
      </c>
      <c r="I479" s="9">
        <v>2014</v>
      </c>
      <c r="J479" s="215"/>
      <c r="K479" s="5"/>
    </row>
    <row r="480" spans="1:11" x14ac:dyDescent="0.25">
      <c r="A480" s="237"/>
      <c r="B480" s="13" t="s">
        <v>14</v>
      </c>
      <c r="C480" s="16" t="s">
        <v>1252</v>
      </c>
      <c r="D480" s="37" t="s">
        <v>1253</v>
      </c>
      <c r="E480" s="45" t="s">
        <v>99</v>
      </c>
      <c r="F480" s="39">
        <v>62</v>
      </c>
      <c r="G480" s="40">
        <v>1328</v>
      </c>
      <c r="H480" s="40">
        <v>1420</v>
      </c>
      <c r="I480" s="9">
        <v>2014</v>
      </c>
      <c r="J480" s="215"/>
      <c r="K480" s="5"/>
    </row>
    <row r="481" spans="1:11" x14ac:dyDescent="0.25">
      <c r="A481" s="237"/>
      <c r="B481" s="13" t="s">
        <v>13</v>
      </c>
      <c r="C481" s="16" t="s">
        <v>1254</v>
      </c>
      <c r="D481" s="37" t="s">
        <v>1255</v>
      </c>
      <c r="E481" s="45" t="s">
        <v>104</v>
      </c>
      <c r="F481" s="39">
        <v>110</v>
      </c>
      <c r="G481" s="40">
        <v>2198</v>
      </c>
      <c r="H481" s="40">
        <v>3200</v>
      </c>
      <c r="I481" s="9">
        <v>2014</v>
      </c>
      <c r="J481" s="215"/>
      <c r="K481" s="5"/>
    </row>
    <row r="482" spans="1:11" x14ac:dyDescent="0.25">
      <c r="A482" s="237"/>
      <c r="B482" s="13" t="s">
        <v>523</v>
      </c>
      <c r="C482" s="16" t="s">
        <v>1256</v>
      </c>
      <c r="D482" s="37" t="s">
        <v>1257</v>
      </c>
      <c r="E482" s="45" t="s">
        <v>432</v>
      </c>
      <c r="F482" s="39">
        <v>0</v>
      </c>
      <c r="G482" s="40">
        <v>0</v>
      </c>
      <c r="H482" s="40">
        <v>750</v>
      </c>
      <c r="I482" s="9">
        <v>2012</v>
      </c>
      <c r="J482" s="215"/>
      <c r="K482" s="5"/>
    </row>
    <row r="483" spans="1:11" x14ac:dyDescent="0.25">
      <c r="A483" s="237"/>
      <c r="B483" s="13" t="s">
        <v>13</v>
      </c>
      <c r="C483" s="16" t="s">
        <v>1258</v>
      </c>
      <c r="D483" s="37" t="s">
        <v>1259</v>
      </c>
      <c r="E483" s="45" t="s">
        <v>104</v>
      </c>
      <c r="F483" s="39">
        <v>110</v>
      </c>
      <c r="G483" s="40">
        <v>2198</v>
      </c>
      <c r="H483" s="40">
        <v>3200</v>
      </c>
      <c r="I483" s="9">
        <v>2014</v>
      </c>
      <c r="J483" s="215"/>
      <c r="K483" s="5"/>
    </row>
    <row r="484" spans="1:11" x14ac:dyDescent="0.25">
      <c r="A484" s="237"/>
      <c r="B484" s="13" t="s">
        <v>181</v>
      </c>
      <c r="C484" s="16" t="s">
        <v>1260</v>
      </c>
      <c r="D484" s="37" t="s">
        <v>1261</v>
      </c>
      <c r="E484" s="45" t="s">
        <v>1262</v>
      </c>
      <c r="F484" s="39">
        <v>340</v>
      </c>
      <c r="G484" s="40">
        <v>12902</v>
      </c>
      <c r="H484" s="40">
        <v>30000</v>
      </c>
      <c r="I484" s="9">
        <v>2013</v>
      </c>
      <c r="J484" s="215"/>
      <c r="K484" s="5"/>
    </row>
    <row r="485" spans="1:11" x14ac:dyDescent="0.25">
      <c r="A485" s="237"/>
      <c r="B485" s="13" t="s">
        <v>1263</v>
      </c>
      <c r="C485" s="16" t="s">
        <v>1264</v>
      </c>
      <c r="D485" s="37" t="s">
        <v>1265</v>
      </c>
      <c r="E485" s="45" t="s">
        <v>1266</v>
      </c>
      <c r="F485" s="39">
        <v>0</v>
      </c>
      <c r="G485" s="40">
        <v>0</v>
      </c>
      <c r="H485" s="40">
        <v>18000</v>
      </c>
      <c r="I485" s="9">
        <v>2013</v>
      </c>
      <c r="J485" s="215"/>
      <c r="K485" s="5"/>
    </row>
    <row r="486" spans="1:11" x14ac:dyDescent="0.25">
      <c r="A486" s="237"/>
      <c r="B486" s="13" t="s">
        <v>200</v>
      </c>
      <c r="C486" s="16" t="s">
        <v>1267</v>
      </c>
      <c r="D486" s="37" t="s">
        <v>1268</v>
      </c>
      <c r="E486" s="45" t="s">
        <v>1269</v>
      </c>
      <c r="F486" s="39">
        <v>93</v>
      </c>
      <c r="G486" s="40">
        <v>4399</v>
      </c>
      <c r="H486" s="40">
        <v>10334</v>
      </c>
      <c r="I486" s="9">
        <v>2015</v>
      </c>
      <c r="J486" s="215"/>
      <c r="K486" s="5"/>
    </row>
    <row r="487" spans="1:11" x14ac:dyDescent="0.25">
      <c r="A487" s="237"/>
      <c r="B487" s="13" t="s">
        <v>14</v>
      </c>
      <c r="C487" s="16" t="s">
        <v>1270</v>
      </c>
      <c r="D487" s="37" t="s">
        <v>1271</v>
      </c>
      <c r="E487" s="45" t="s">
        <v>99</v>
      </c>
      <c r="F487" s="39">
        <v>62.4</v>
      </c>
      <c r="G487" s="40">
        <v>1328</v>
      </c>
      <c r="H487" s="40">
        <v>1420</v>
      </c>
      <c r="I487" s="9">
        <v>2015</v>
      </c>
      <c r="J487" s="215"/>
      <c r="K487" s="5"/>
    </row>
    <row r="488" spans="1:11" x14ac:dyDescent="0.25">
      <c r="A488" s="237"/>
      <c r="B488" s="13" t="s">
        <v>480</v>
      </c>
      <c r="C488" s="16" t="s">
        <v>10</v>
      </c>
      <c r="D488" s="37" t="s">
        <v>1272</v>
      </c>
      <c r="E488" s="45" t="s">
        <v>1213</v>
      </c>
      <c r="F488" s="39">
        <v>75</v>
      </c>
      <c r="G488" s="40">
        <v>3990</v>
      </c>
      <c r="H488" s="40">
        <v>8450</v>
      </c>
      <c r="I488" s="9">
        <v>2016</v>
      </c>
      <c r="J488" s="215"/>
      <c r="K488" s="5"/>
    </row>
    <row r="489" spans="1:11" x14ac:dyDescent="0.25">
      <c r="A489" s="237"/>
      <c r="B489" s="13" t="s">
        <v>523</v>
      </c>
      <c r="C489" s="16" t="s">
        <v>1273</v>
      </c>
      <c r="D489" s="37" t="s">
        <v>1274</v>
      </c>
      <c r="E489" s="45" t="s">
        <v>432</v>
      </c>
      <c r="F489" s="39">
        <v>0</v>
      </c>
      <c r="G489" s="40">
        <v>0</v>
      </c>
      <c r="H489" s="40">
        <v>750</v>
      </c>
      <c r="I489" s="9">
        <v>2016</v>
      </c>
      <c r="J489" s="215"/>
      <c r="K489" s="5"/>
    </row>
    <row r="490" spans="1:11" x14ac:dyDescent="0.25">
      <c r="A490" s="237"/>
      <c r="B490" s="13" t="s">
        <v>181</v>
      </c>
      <c r="C490" s="16" t="s">
        <v>1275</v>
      </c>
      <c r="D490" s="37" t="s">
        <v>1276</v>
      </c>
      <c r="E490" s="45" t="s">
        <v>1277</v>
      </c>
      <c r="F490" s="39">
        <v>340</v>
      </c>
      <c r="G490" s="40">
        <v>12902</v>
      </c>
      <c r="H490" s="40">
        <v>30000</v>
      </c>
      <c r="I490" s="9">
        <v>2017</v>
      </c>
      <c r="J490" s="215"/>
      <c r="K490" s="5"/>
    </row>
    <row r="491" spans="1:11" x14ac:dyDescent="0.25">
      <c r="A491" s="237"/>
      <c r="B491" s="13" t="s">
        <v>1278</v>
      </c>
      <c r="C491" s="16" t="s">
        <v>10</v>
      </c>
      <c r="D491" s="37" t="s">
        <v>1279</v>
      </c>
      <c r="E491" s="45" t="s">
        <v>1280</v>
      </c>
      <c r="F491" s="39">
        <v>0</v>
      </c>
      <c r="G491" s="40">
        <v>0</v>
      </c>
      <c r="H491" s="40">
        <v>2390</v>
      </c>
      <c r="I491" s="9">
        <v>2017</v>
      </c>
      <c r="J491" s="215"/>
      <c r="K491" s="5"/>
    </row>
    <row r="492" spans="1:11" x14ac:dyDescent="0.25">
      <c r="A492" s="237"/>
      <c r="B492" s="13" t="s">
        <v>1278</v>
      </c>
      <c r="C492" s="16" t="s">
        <v>10</v>
      </c>
      <c r="D492" s="37" t="s">
        <v>1281</v>
      </c>
      <c r="E492" s="45" t="s">
        <v>1282</v>
      </c>
      <c r="F492" s="9">
        <v>0</v>
      </c>
      <c r="G492" s="9">
        <v>0</v>
      </c>
      <c r="H492" s="9">
        <v>1070</v>
      </c>
      <c r="I492" s="9">
        <v>2017</v>
      </c>
      <c r="J492" s="215"/>
      <c r="K492" s="5"/>
    </row>
    <row r="493" spans="1:11" x14ac:dyDescent="0.25">
      <c r="A493" s="237"/>
      <c r="B493" s="13" t="s">
        <v>1283</v>
      </c>
      <c r="C493" s="16" t="s">
        <v>10</v>
      </c>
      <c r="D493" s="37" t="s">
        <v>1284</v>
      </c>
      <c r="E493" s="45" t="s">
        <v>1285</v>
      </c>
      <c r="F493" s="39">
        <v>0</v>
      </c>
      <c r="G493" s="40">
        <v>0</v>
      </c>
      <c r="H493" s="40">
        <v>20000</v>
      </c>
      <c r="I493" s="9">
        <v>2017</v>
      </c>
      <c r="J493" s="215"/>
      <c r="K493" s="5"/>
    </row>
    <row r="494" spans="1:11" x14ac:dyDescent="0.25">
      <c r="A494" s="237"/>
      <c r="B494" s="13" t="s">
        <v>16</v>
      </c>
      <c r="C494" s="16" t="s">
        <v>1286</v>
      </c>
      <c r="D494" s="37" t="s">
        <v>1287</v>
      </c>
      <c r="E494" s="45" t="s">
        <v>1288</v>
      </c>
      <c r="F494" s="39">
        <v>74.400000000000006</v>
      </c>
      <c r="G494" s="40">
        <v>4399</v>
      </c>
      <c r="H494" s="40">
        <v>9800</v>
      </c>
      <c r="I494" s="9">
        <v>2019</v>
      </c>
      <c r="J494" s="215"/>
      <c r="K494" s="5"/>
    </row>
    <row r="495" spans="1:11" x14ac:dyDescent="0.25">
      <c r="A495" s="237"/>
      <c r="B495" s="13" t="s">
        <v>13</v>
      </c>
      <c r="C495" s="16" t="s">
        <v>1289</v>
      </c>
      <c r="D495" s="37" t="s">
        <v>1290</v>
      </c>
      <c r="E495" s="45" t="s">
        <v>543</v>
      </c>
      <c r="F495" s="39">
        <v>118</v>
      </c>
      <c r="G495" s="40">
        <v>2198</v>
      </c>
      <c r="H495" s="40">
        <v>3270</v>
      </c>
      <c r="I495" s="9">
        <v>2019</v>
      </c>
      <c r="J495" s="215"/>
      <c r="K495" s="5"/>
    </row>
    <row r="496" spans="1:11" ht="15.75" thickBot="1" x14ac:dyDescent="0.3">
      <c r="A496" s="238"/>
      <c r="B496" s="17" t="s">
        <v>13</v>
      </c>
      <c r="C496" s="18" t="s">
        <v>1291</v>
      </c>
      <c r="D496" s="42" t="s">
        <v>1292</v>
      </c>
      <c r="E496" s="184" t="s">
        <v>543</v>
      </c>
      <c r="F496" s="38">
        <v>118</v>
      </c>
      <c r="G496" s="50">
        <v>2198</v>
      </c>
      <c r="H496" s="50">
        <v>3270</v>
      </c>
      <c r="I496" s="20">
        <v>2019</v>
      </c>
      <c r="J496" s="216"/>
      <c r="K496" s="5"/>
    </row>
    <row r="497" spans="1:11" s="2" customFormat="1" ht="15.75" thickBot="1" x14ac:dyDescent="0.3">
      <c r="A497" s="4" t="s">
        <v>4083</v>
      </c>
      <c r="B497" s="31"/>
      <c r="C497" s="32"/>
      <c r="D497" s="115"/>
      <c r="E497" s="185"/>
      <c r="F497" s="117"/>
      <c r="G497" s="118"/>
      <c r="H497" s="118"/>
      <c r="I497" s="119"/>
      <c r="J497" s="217">
        <f>SUM(J453:J496)</f>
        <v>0</v>
      </c>
      <c r="K497" s="5"/>
    </row>
    <row r="498" spans="1:11" x14ac:dyDescent="0.25">
      <c r="A498" s="236" t="s">
        <v>1293</v>
      </c>
      <c r="B498" s="10" t="s">
        <v>122</v>
      </c>
      <c r="C498" s="23" t="s">
        <v>1294</v>
      </c>
      <c r="D498" s="98" t="s">
        <v>1295</v>
      </c>
      <c r="E498" s="129" t="s">
        <v>1296</v>
      </c>
      <c r="F498" s="135">
        <v>46</v>
      </c>
      <c r="G498" s="136">
        <v>3595</v>
      </c>
      <c r="H498" s="136">
        <v>5600</v>
      </c>
      <c r="I498" s="137">
        <v>1985</v>
      </c>
      <c r="J498" s="214"/>
      <c r="K498" s="6"/>
    </row>
    <row r="499" spans="1:11" x14ac:dyDescent="0.25">
      <c r="A499" s="237"/>
      <c r="B499" s="13" t="s">
        <v>122</v>
      </c>
      <c r="C499" s="16" t="s">
        <v>1297</v>
      </c>
      <c r="D499" s="37" t="s">
        <v>1298</v>
      </c>
      <c r="E499" s="45" t="s">
        <v>1296</v>
      </c>
      <c r="F499" s="39">
        <v>46</v>
      </c>
      <c r="G499" s="40">
        <v>3595</v>
      </c>
      <c r="H499" s="40">
        <v>5600</v>
      </c>
      <c r="I499" s="9">
        <v>1984</v>
      </c>
      <c r="J499" s="215"/>
      <c r="K499" s="6"/>
    </row>
    <row r="500" spans="1:11" x14ac:dyDescent="0.25">
      <c r="A500" s="237"/>
      <c r="B500" s="13" t="s">
        <v>1300</v>
      </c>
      <c r="C500" s="16" t="s">
        <v>1301</v>
      </c>
      <c r="D500" s="37" t="s">
        <v>1302</v>
      </c>
      <c r="E500" s="45" t="s">
        <v>1303</v>
      </c>
      <c r="F500" s="39">
        <v>64</v>
      </c>
      <c r="G500" s="40">
        <v>1998</v>
      </c>
      <c r="H500" s="40">
        <v>1995</v>
      </c>
      <c r="I500" s="9">
        <v>1999</v>
      </c>
      <c r="J500" s="215"/>
      <c r="K500" s="6"/>
    </row>
    <row r="501" spans="1:11" x14ac:dyDescent="0.25">
      <c r="A501" s="237"/>
      <c r="B501" s="13" t="s">
        <v>8</v>
      </c>
      <c r="C501" s="16" t="s">
        <v>1304</v>
      </c>
      <c r="D501" s="37" t="s">
        <v>1305</v>
      </c>
      <c r="E501" s="45" t="s">
        <v>1306</v>
      </c>
      <c r="F501" s="39">
        <v>66</v>
      </c>
      <c r="G501" s="40">
        <v>1896</v>
      </c>
      <c r="H501" s="40">
        <v>1855</v>
      </c>
      <c r="I501" s="9">
        <v>2003</v>
      </c>
      <c r="J501" s="215"/>
      <c r="K501" s="6"/>
    </row>
    <row r="502" spans="1:11" x14ac:dyDescent="0.25">
      <c r="A502" s="237"/>
      <c r="B502" s="13" t="s">
        <v>1307</v>
      </c>
      <c r="C502" s="16" t="s">
        <v>1308</v>
      </c>
      <c r="D502" s="37" t="s">
        <v>1309</v>
      </c>
      <c r="E502" s="45" t="s">
        <v>1299</v>
      </c>
      <c r="F502" s="39">
        <v>0</v>
      </c>
      <c r="G502" s="40">
        <v>0</v>
      </c>
      <c r="H502" s="40">
        <v>300</v>
      </c>
      <c r="I502" s="9">
        <v>1991</v>
      </c>
      <c r="J502" s="215"/>
      <c r="K502" s="6"/>
    </row>
    <row r="503" spans="1:11" x14ac:dyDescent="0.25">
      <c r="A503" s="237"/>
      <c r="B503" s="13" t="s">
        <v>1310</v>
      </c>
      <c r="C503" s="16" t="s">
        <v>1311</v>
      </c>
      <c r="D503" s="37" t="s">
        <v>1312</v>
      </c>
      <c r="E503" s="45" t="s">
        <v>1313</v>
      </c>
      <c r="F503" s="39">
        <v>230</v>
      </c>
      <c r="G503" s="40">
        <v>12667</v>
      </c>
      <c r="H503" s="40">
        <v>22500</v>
      </c>
      <c r="I503" s="9">
        <v>1996</v>
      </c>
      <c r="J503" s="215"/>
      <c r="K503" s="6"/>
    </row>
    <row r="504" spans="1:11" x14ac:dyDescent="0.25">
      <c r="A504" s="237"/>
      <c r="B504" s="13" t="s">
        <v>1314</v>
      </c>
      <c r="C504" s="16" t="s">
        <v>10</v>
      </c>
      <c r="D504" s="37" t="s">
        <v>10</v>
      </c>
      <c r="E504" s="45" t="s">
        <v>1315</v>
      </c>
      <c r="F504" s="39"/>
      <c r="G504" s="40"/>
      <c r="H504" s="40">
        <v>2250</v>
      </c>
      <c r="I504" s="9">
        <v>1992</v>
      </c>
      <c r="J504" s="215"/>
      <c r="K504" s="6"/>
    </row>
    <row r="505" spans="1:11" x14ac:dyDescent="0.25">
      <c r="A505" s="237"/>
      <c r="B505" s="13" t="s">
        <v>1102</v>
      </c>
      <c r="C505" s="16" t="s">
        <v>1316</v>
      </c>
      <c r="D505" s="37" t="s">
        <v>1317</v>
      </c>
      <c r="E505" s="45" t="s">
        <v>1303</v>
      </c>
      <c r="F505" s="39">
        <v>98</v>
      </c>
      <c r="G505" s="40">
        <v>2488</v>
      </c>
      <c r="H505" s="40">
        <v>2860</v>
      </c>
      <c r="I505" s="9">
        <v>2005</v>
      </c>
      <c r="J505" s="215"/>
      <c r="K505" s="6"/>
    </row>
    <row r="506" spans="1:11" x14ac:dyDescent="0.25">
      <c r="A506" s="237"/>
      <c r="B506" s="13" t="s">
        <v>7</v>
      </c>
      <c r="C506" s="16" t="s">
        <v>1318</v>
      </c>
      <c r="D506" s="37" t="s">
        <v>1319</v>
      </c>
      <c r="E506" s="45" t="s">
        <v>1306</v>
      </c>
      <c r="F506" s="39">
        <v>51</v>
      </c>
      <c r="G506" s="40">
        <v>1422</v>
      </c>
      <c r="H506" s="40">
        <v>1670</v>
      </c>
      <c r="I506" s="9">
        <v>2006</v>
      </c>
      <c r="J506" s="215"/>
      <c r="K506" s="6"/>
    </row>
    <row r="507" spans="1:11" x14ac:dyDescent="0.25">
      <c r="A507" s="237"/>
      <c r="B507" s="13" t="s">
        <v>1320</v>
      </c>
      <c r="C507" s="16" t="s">
        <v>1321</v>
      </c>
      <c r="D507" s="37" t="s">
        <v>1322</v>
      </c>
      <c r="E507" s="45" t="s">
        <v>1323</v>
      </c>
      <c r="F507" s="39">
        <v>58.8</v>
      </c>
      <c r="G507" s="40">
        <v>3596</v>
      </c>
      <c r="H507" s="40">
        <v>5950</v>
      </c>
      <c r="I507" s="9">
        <v>1981</v>
      </c>
      <c r="J507" s="215"/>
      <c r="K507" s="6"/>
    </row>
    <row r="508" spans="1:11" x14ac:dyDescent="0.25">
      <c r="A508" s="237"/>
      <c r="B508" s="13" t="s">
        <v>1324</v>
      </c>
      <c r="C508" s="16" t="s">
        <v>1325</v>
      </c>
      <c r="D508" s="37" t="s">
        <v>1326</v>
      </c>
      <c r="E508" s="45" t="s">
        <v>1327</v>
      </c>
      <c r="F508" s="39">
        <v>115.5</v>
      </c>
      <c r="G508" s="40">
        <v>2999</v>
      </c>
      <c r="H508" s="40">
        <v>4005</v>
      </c>
      <c r="I508" s="9">
        <v>2007</v>
      </c>
      <c r="J508" s="215"/>
      <c r="K508" s="6"/>
    </row>
    <row r="509" spans="1:11" x14ac:dyDescent="0.25">
      <c r="A509" s="237"/>
      <c r="B509" s="13" t="s">
        <v>12</v>
      </c>
      <c r="C509" s="16" t="s">
        <v>1328</v>
      </c>
      <c r="D509" s="37" t="s">
        <v>1329</v>
      </c>
      <c r="E509" s="45" t="s">
        <v>1303</v>
      </c>
      <c r="F509" s="39">
        <v>100</v>
      </c>
      <c r="G509" s="40">
        <v>2477</v>
      </c>
      <c r="H509" s="40">
        <v>2850</v>
      </c>
      <c r="I509" s="9">
        <v>2007</v>
      </c>
      <c r="J509" s="215"/>
      <c r="K509" s="6"/>
    </row>
    <row r="510" spans="1:11" x14ac:dyDescent="0.25">
      <c r="A510" s="237"/>
      <c r="B510" s="13" t="s">
        <v>12</v>
      </c>
      <c r="C510" s="16" t="s">
        <v>1330</v>
      </c>
      <c r="D510" s="37" t="s">
        <v>1331</v>
      </c>
      <c r="E510" s="45" t="s">
        <v>1303</v>
      </c>
      <c r="F510" s="39">
        <v>100</v>
      </c>
      <c r="G510" s="40">
        <v>2477</v>
      </c>
      <c r="H510" s="40">
        <v>2850</v>
      </c>
      <c r="I510" s="9">
        <v>2007</v>
      </c>
      <c r="J510" s="215"/>
      <c r="K510" s="6"/>
    </row>
    <row r="511" spans="1:11" x14ac:dyDescent="0.25">
      <c r="A511" s="237"/>
      <c r="B511" s="13" t="s">
        <v>1332</v>
      </c>
      <c r="C511" s="16" t="s">
        <v>1333</v>
      </c>
      <c r="D511" s="37" t="s">
        <v>1334</v>
      </c>
      <c r="E511" s="45" t="s">
        <v>1299</v>
      </c>
      <c r="F511" s="39">
        <v>0</v>
      </c>
      <c r="G511" s="40">
        <v>0</v>
      </c>
      <c r="H511" s="40">
        <v>400</v>
      </c>
      <c r="I511" s="9">
        <v>2008</v>
      </c>
      <c r="J511" s="215"/>
      <c r="K511" s="6"/>
    </row>
    <row r="512" spans="1:11" x14ac:dyDescent="0.25">
      <c r="A512" s="237"/>
      <c r="B512" s="13" t="s">
        <v>1332</v>
      </c>
      <c r="C512" s="16" t="s">
        <v>1335</v>
      </c>
      <c r="D512" s="37" t="s">
        <v>1336</v>
      </c>
      <c r="E512" s="45" t="s">
        <v>1299</v>
      </c>
      <c r="F512" s="39">
        <v>0</v>
      </c>
      <c r="G512" s="40">
        <v>0</v>
      </c>
      <c r="H512" s="40">
        <v>400</v>
      </c>
      <c r="I512" s="9">
        <v>2008</v>
      </c>
      <c r="J512" s="215"/>
      <c r="K512" s="7"/>
    </row>
    <row r="513" spans="1:11" x14ac:dyDescent="0.25">
      <c r="A513" s="237"/>
      <c r="B513" s="13" t="s">
        <v>1332</v>
      </c>
      <c r="C513" s="16" t="s">
        <v>1337</v>
      </c>
      <c r="D513" s="37" t="s">
        <v>1338</v>
      </c>
      <c r="E513" s="45" t="s">
        <v>1299</v>
      </c>
      <c r="F513" s="39">
        <v>0</v>
      </c>
      <c r="G513" s="40">
        <v>0</v>
      </c>
      <c r="H513" s="40">
        <v>400</v>
      </c>
      <c r="I513" s="9">
        <v>2008</v>
      </c>
      <c r="J513" s="215"/>
      <c r="K513" s="6"/>
    </row>
    <row r="514" spans="1:11" x14ac:dyDescent="0.25">
      <c r="A514" s="237"/>
      <c r="B514" s="13" t="s">
        <v>13</v>
      </c>
      <c r="C514" s="16" t="s">
        <v>1339</v>
      </c>
      <c r="D514" s="37" t="s">
        <v>1340</v>
      </c>
      <c r="E514" s="45" t="s">
        <v>1303</v>
      </c>
      <c r="F514" s="39">
        <v>105</v>
      </c>
      <c r="G514" s="40">
        <v>2500</v>
      </c>
      <c r="H514" s="40">
        <v>2985</v>
      </c>
      <c r="I514" s="9">
        <v>2008</v>
      </c>
      <c r="J514" s="215"/>
      <c r="K514" s="6"/>
    </row>
    <row r="515" spans="1:11" x14ac:dyDescent="0.25">
      <c r="A515" s="237"/>
      <c r="B515" s="13" t="s">
        <v>591</v>
      </c>
      <c r="C515" s="16" t="s">
        <v>10</v>
      </c>
      <c r="D515" s="37" t="s">
        <v>1341</v>
      </c>
      <c r="E515" s="45" t="s">
        <v>1342</v>
      </c>
      <c r="F515" s="39">
        <v>75</v>
      </c>
      <c r="G515" s="40">
        <v>3990</v>
      </c>
      <c r="H515" s="40">
        <v>8450</v>
      </c>
      <c r="I515" s="9">
        <v>2009</v>
      </c>
      <c r="J515" s="215"/>
      <c r="K515" s="6"/>
    </row>
    <row r="516" spans="1:11" x14ac:dyDescent="0.25">
      <c r="A516" s="237"/>
      <c r="B516" s="13" t="s">
        <v>1343</v>
      </c>
      <c r="C516" s="16" t="s">
        <v>1344</v>
      </c>
      <c r="D516" s="37" t="s">
        <v>1345</v>
      </c>
      <c r="E516" s="45" t="s">
        <v>1299</v>
      </c>
      <c r="F516" s="39">
        <v>0</v>
      </c>
      <c r="G516" s="40">
        <v>0</v>
      </c>
      <c r="H516" s="40">
        <v>750</v>
      </c>
      <c r="I516" s="9">
        <v>2010</v>
      </c>
      <c r="J516" s="215"/>
      <c r="K516" s="6"/>
    </row>
    <row r="517" spans="1:11" x14ac:dyDescent="0.25">
      <c r="A517" s="237"/>
      <c r="B517" s="13" t="s">
        <v>1343</v>
      </c>
      <c r="C517" s="16" t="s">
        <v>1346</v>
      </c>
      <c r="D517" s="37" t="s">
        <v>1347</v>
      </c>
      <c r="E517" s="45" t="s">
        <v>1299</v>
      </c>
      <c r="F517" s="39">
        <v>0</v>
      </c>
      <c r="G517" s="40">
        <v>0</v>
      </c>
      <c r="H517" s="40">
        <v>750</v>
      </c>
      <c r="I517" s="9">
        <v>2010</v>
      </c>
      <c r="J517" s="215"/>
      <c r="K517" s="6"/>
    </row>
    <row r="518" spans="1:11" x14ac:dyDescent="0.25">
      <c r="A518" s="237"/>
      <c r="B518" s="13" t="s">
        <v>158</v>
      </c>
      <c r="C518" s="16" t="s">
        <v>1348</v>
      </c>
      <c r="D518" s="37" t="s">
        <v>1349</v>
      </c>
      <c r="E518" s="45" t="s">
        <v>1306</v>
      </c>
      <c r="F518" s="39">
        <v>77</v>
      </c>
      <c r="G518" s="40">
        <v>1896</v>
      </c>
      <c r="H518" s="40">
        <v>1955</v>
      </c>
      <c r="I518" s="9">
        <v>2010</v>
      </c>
      <c r="J518" s="215"/>
      <c r="K518" s="6"/>
    </row>
    <row r="519" spans="1:11" x14ac:dyDescent="0.25">
      <c r="A519" s="237"/>
      <c r="B519" s="13" t="s">
        <v>812</v>
      </c>
      <c r="C519" s="16" t="s">
        <v>1350</v>
      </c>
      <c r="D519" s="37" t="s">
        <v>1351</v>
      </c>
      <c r="E519" s="45" t="s">
        <v>1303</v>
      </c>
      <c r="F519" s="39">
        <v>61</v>
      </c>
      <c r="G519" s="40">
        <v>1690</v>
      </c>
      <c r="H519" s="40">
        <v>1610</v>
      </c>
      <c r="I519" s="9">
        <v>2011</v>
      </c>
      <c r="J519" s="215"/>
      <c r="K519" s="6"/>
    </row>
    <row r="520" spans="1:11" x14ac:dyDescent="0.25">
      <c r="A520" s="237"/>
      <c r="B520" s="13" t="s">
        <v>13</v>
      </c>
      <c r="C520" s="16" t="s">
        <v>1352</v>
      </c>
      <c r="D520" s="37" t="s">
        <v>1353</v>
      </c>
      <c r="E520" s="45" t="s">
        <v>1303</v>
      </c>
      <c r="F520" s="39">
        <v>105</v>
      </c>
      <c r="G520" s="40">
        <v>2500</v>
      </c>
      <c r="H520" s="40">
        <v>2985</v>
      </c>
      <c r="I520" s="9">
        <v>2011</v>
      </c>
      <c r="J520" s="215"/>
      <c r="K520" s="6"/>
    </row>
    <row r="521" spans="1:11" x14ac:dyDescent="0.25">
      <c r="A521" s="237"/>
      <c r="B521" s="13" t="s">
        <v>503</v>
      </c>
      <c r="C521" s="16" t="s">
        <v>1354</v>
      </c>
      <c r="D521" s="37" t="s">
        <v>1355</v>
      </c>
      <c r="E521" s="45" t="s">
        <v>1299</v>
      </c>
      <c r="F521" s="39">
        <v>0</v>
      </c>
      <c r="G521" s="40">
        <v>0</v>
      </c>
      <c r="H521" s="40">
        <v>750</v>
      </c>
      <c r="I521" s="9">
        <v>2011</v>
      </c>
      <c r="J521" s="215"/>
      <c r="K521" s="6"/>
    </row>
    <row r="522" spans="1:11" x14ac:dyDescent="0.25">
      <c r="A522" s="237"/>
      <c r="B522" s="13" t="s">
        <v>1356</v>
      </c>
      <c r="C522" s="16" t="s">
        <v>1357</v>
      </c>
      <c r="D522" s="37" t="s">
        <v>1358</v>
      </c>
      <c r="E522" s="45" t="s">
        <v>1359</v>
      </c>
      <c r="F522" s="39">
        <v>115</v>
      </c>
      <c r="G522" s="40">
        <v>4249</v>
      </c>
      <c r="H522" s="40">
        <v>7490</v>
      </c>
      <c r="I522" s="9">
        <v>2012</v>
      </c>
      <c r="J522" s="215"/>
      <c r="K522" s="6"/>
    </row>
    <row r="523" spans="1:11" x14ac:dyDescent="0.25">
      <c r="A523" s="237"/>
      <c r="B523" s="13" t="s">
        <v>13</v>
      </c>
      <c r="C523" s="16" t="s">
        <v>1360</v>
      </c>
      <c r="D523" s="37" t="s">
        <v>1361</v>
      </c>
      <c r="E523" s="45" t="s">
        <v>1303</v>
      </c>
      <c r="F523" s="39">
        <v>110</v>
      </c>
      <c r="G523" s="40">
        <v>2198</v>
      </c>
      <c r="H523" s="40">
        <v>3200</v>
      </c>
      <c r="I523" s="9">
        <v>2013</v>
      </c>
      <c r="J523" s="215"/>
      <c r="K523" s="6"/>
    </row>
    <row r="524" spans="1:11" x14ac:dyDescent="0.25">
      <c r="A524" s="237"/>
      <c r="B524" s="13" t="s">
        <v>11</v>
      </c>
      <c r="C524" s="16" t="s">
        <v>1362</v>
      </c>
      <c r="D524" s="37" t="s">
        <v>1363</v>
      </c>
      <c r="E524" s="45" t="s">
        <v>1303</v>
      </c>
      <c r="F524" s="39">
        <v>95</v>
      </c>
      <c r="G524" s="40">
        <v>1870</v>
      </c>
      <c r="H524" s="40">
        <v>2170</v>
      </c>
      <c r="I524" s="9">
        <v>2013</v>
      </c>
      <c r="J524" s="215"/>
    </row>
    <row r="525" spans="1:11" x14ac:dyDescent="0.25">
      <c r="A525" s="237"/>
      <c r="B525" s="13" t="s">
        <v>13</v>
      </c>
      <c r="C525" s="16" t="s">
        <v>1364</v>
      </c>
      <c r="D525" s="37" t="s">
        <v>1365</v>
      </c>
      <c r="E525" s="45" t="s">
        <v>1303</v>
      </c>
      <c r="F525" s="39">
        <v>110</v>
      </c>
      <c r="G525" s="40">
        <v>2198</v>
      </c>
      <c r="H525" s="40">
        <v>3200</v>
      </c>
      <c r="I525" s="9">
        <v>2013</v>
      </c>
      <c r="J525" s="215"/>
    </row>
    <row r="526" spans="1:11" x14ac:dyDescent="0.25">
      <c r="A526" s="237"/>
      <c r="B526" s="13" t="s">
        <v>13</v>
      </c>
      <c r="C526" s="16" t="s">
        <v>1366</v>
      </c>
      <c r="D526" s="37" t="s">
        <v>1367</v>
      </c>
      <c r="E526" s="45" t="s">
        <v>1303</v>
      </c>
      <c r="F526" s="39">
        <v>110</v>
      </c>
      <c r="G526" s="40">
        <v>2198</v>
      </c>
      <c r="H526" s="40">
        <v>3200</v>
      </c>
      <c r="I526" s="9">
        <v>2014</v>
      </c>
      <c r="J526" s="215"/>
    </row>
    <row r="527" spans="1:11" x14ac:dyDescent="0.25">
      <c r="A527" s="237"/>
      <c r="B527" s="13" t="s">
        <v>13</v>
      </c>
      <c r="C527" s="16" t="s">
        <v>1368</v>
      </c>
      <c r="D527" s="37" t="s">
        <v>1369</v>
      </c>
      <c r="E527" s="45" t="s">
        <v>1303</v>
      </c>
      <c r="F527" s="39">
        <v>110</v>
      </c>
      <c r="G527" s="40">
        <v>2198</v>
      </c>
      <c r="H527" s="40">
        <v>3200</v>
      </c>
      <c r="I527" s="9">
        <v>2014</v>
      </c>
      <c r="J527" s="215"/>
    </row>
    <row r="528" spans="1:11" x14ac:dyDescent="0.25">
      <c r="A528" s="237"/>
      <c r="B528" s="13" t="s">
        <v>402</v>
      </c>
      <c r="C528" s="16" t="s">
        <v>1370</v>
      </c>
      <c r="D528" s="37" t="s">
        <v>1371</v>
      </c>
      <c r="E528" s="45" t="s">
        <v>1372</v>
      </c>
      <c r="F528" s="39">
        <v>210</v>
      </c>
      <c r="G528" s="40">
        <v>15825</v>
      </c>
      <c r="H528" s="40">
        <v>23400</v>
      </c>
      <c r="I528" s="9">
        <v>1991</v>
      </c>
      <c r="J528" s="215"/>
    </row>
    <row r="529" spans="1:10" x14ac:dyDescent="0.25">
      <c r="A529" s="237"/>
      <c r="B529" s="13" t="s">
        <v>18</v>
      </c>
      <c r="C529" s="16" t="s">
        <v>1373</v>
      </c>
      <c r="D529" s="37" t="s">
        <v>1374</v>
      </c>
      <c r="E529" s="45" t="s">
        <v>1342</v>
      </c>
      <c r="F529" s="39">
        <v>93</v>
      </c>
      <c r="G529" s="40">
        <v>4399</v>
      </c>
      <c r="H529" s="40">
        <v>10334</v>
      </c>
      <c r="I529" s="9">
        <v>2016</v>
      </c>
      <c r="J529" s="215"/>
    </row>
    <row r="530" spans="1:10" x14ac:dyDescent="0.25">
      <c r="A530" s="237"/>
      <c r="B530" s="13" t="s">
        <v>1375</v>
      </c>
      <c r="C530" s="16" t="s">
        <v>1376</v>
      </c>
      <c r="D530" s="37" t="s">
        <v>1377</v>
      </c>
      <c r="E530" s="45" t="s">
        <v>1299</v>
      </c>
      <c r="F530" s="39">
        <v>0</v>
      </c>
      <c r="G530" s="40">
        <v>0</v>
      </c>
      <c r="H530" s="40">
        <v>6855</v>
      </c>
      <c r="I530" s="9">
        <v>2016</v>
      </c>
      <c r="J530" s="215"/>
    </row>
    <row r="531" spans="1:10" x14ac:dyDescent="0.25">
      <c r="A531" s="237"/>
      <c r="B531" s="13" t="s">
        <v>531</v>
      </c>
      <c r="C531" s="16" t="s">
        <v>1378</v>
      </c>
      <c r="D531" s="37" t="s">
        <v>1379</v>
      </c>
      <c r="E531" s="45" t="s">
        <v>1296</v>
      </c>
      <c r="F531" s="39">
        <v>86.2</v>
      </c>
      <c r="G531" s="40">
        <v>4156</v>
      </c>
      <c r="H531" s="40">
        <v>8000</v>
      </c>
      <c r="I531" s="9">
        <v>2016</v>
      </c>
      <c r="J531" s="215"/>
    </row>
    <row r="532" spans="1:10" x14ac:dyDescent="0.25">
      <c r="A532" s="237"/>
      <c r="B532" s="13" t="s">
        <v>1380</v>
      </c>
      <c r="C532" s="16" t="s">
        <v>1381</v>
      </c>
      <c r="D532" s="37" t="s">
        <v>1382</v>
      </c>
      <c r="E532" s="45" t="s">
        <v>1299</v>
      </c>
      <c r="F532" s="39">
        <v>0</v>
      </c>
      <c r="G532" s="40">
        <v>0</v>
      </c>
      <c r="H532" s="40">
        <v>750</v>
      </c>
      <c r="I532" s="9">
        <v>2016</v>
      </c>
      <c r="J532" s="215"/>
    </row>
    <row r="533" spans="1:10" x14ac:dyDescent="0.25">
      <c r="A533" s="237"/>
      <c r="B533" s="13" t="s">
        <v>181</v>
      </c>
      <c r="C533" s="16" t="s">
        <v>1383</v>
      </c>
      <c r="D533" s="37" t="s">
        <v>1384</v>
      </c>
      <c r="E533" s="45" t="s">
        <v>1385</v>
      </c>
      <c r="F533" s="39">
        <v>340</v>
      </c>
      <c r="G533" s="40">
        <v>12902</v>
      </c>
      <c r="H533" s="40">
        <v>30000</v>
      </c>
      <c r="I533" s="9">
        <v>2018</v>
      </c>
      <c r="J533" s="215"/>
    </row>
    <row r="534" spans="1:10" x14ac:dyDescent="0.25">
      <c r="A534" s="237"/>
      <c r="B534" s="13" t="s">
        <v>1386</v>
      </c>
      <c r="C534" s="16" t="s">
        <v>10</v>
      </c>
      <c r="D534" s="37" t="s">
        <v>1387</v>
      </c>
      <c r="E534" s="45" t="s">
        <v>1388</v>
      </c>
      <c r="F534" s="39">
        <v>0</v>
      </c>
      <c r="G534" s="40">
        <v>0</v>
      </c>
      <c r="H534" s="40">
        <v>2930</v>
      </c>
      <c r="I534" s="9">
        <v>2018</v>
      </c>
      <c r="J534" s="215"/>
    </row>
    <row r="535" spans="1:10" x14ac:dyDescent="0.25">
      <c r="A535" s="237"/>
      <c r="B535" s="13" t="s">
        <v>1389</v>
      </c>
      <c r="C535" s="16" t="s">
        <v>10</v>
      </c>
      <c r="D535" s="37" t="s">
        <v>1390</v>
      </c>
      <c r="E535" s="45" t="s">
        <v>1388</v>
      </c>
      <c r="F535" s="39">
        <v>0</v>
      </c>
      <c r="G535" s="40">
        <v>0</v>
      </c>
      <c r="H535" s="40">
        <v>1070</v>
      </c>
      <c r="I535" s="9">
        <v>2018</v>
      </c>
      <c r="J535" s="215"/>
    </row>
    <row r="536" spans="1:10" x14ac:dyDescent="0.25">
      <c r="A536" s="237"/>
      <c r="B536" s="13" t="s">
        <v>1391</v>
      </c>
      <c r="C536" s="16" t="s">
        <v>1392</v>
      </c>
      <c r="D536" s="37" t="s">
        <v>1393</v>
      </c>
      <c r="E536" s="45" t="s">
        <v>1299</v>
      </c>
      <c r="F536" s="39">
        <v>0</v>
      </c>
      <c r="G536" s="40">
        <v>0</v>
      </c>
      <c r="H536" s="40">
        <v>750</v>
      </c>
      <c r="I536" s="9">
        <v>2018</v>
      </c>
      <c r="J536" s="215"/>
    </row>
    <row r="537" spans="1:10" x14ac:dyDescent="0.25">
      <c r="A537" s="237"/>
      <c r="B537" s="13" t="s">
        <v>16</v>
      </c>
      <c r="C537" s="16" t="s">
        <v>1394</v>
      </c>
      <c r="D537" s="37" t="s">
        <v>1395</v>
      </c>
      <c r="E537" s="45" t="s">
        <v>1342</v>
      </c>
      <c r="F537" s="39">
        <v>74.400000000000006</v>
      </c>
      <c r="G537" s="40">
        <v>4399</v>
      </c>
      <c r="H537" s="40">
        <v>9800</v>
      </c>
      <c r="I537" s="9">
        <v>2019</v>
      </c>
      <c r="J537" s="215"/>
    </row>
    <row r="538" spans="1:10" x14ac:dyDescent="0.25">
      <c r="A538" s="237"/>
      <c r="B538" s="13" t="s">
        <v>16</v>
      </c>
      <c r="C538" s="16" t="s">
        <v>1396</v>
      </c>
      <c r="D538" s="37" t="s">
        <v>1397</v>
      </c>
      <c r="E538" s="45" t="s">
        <v>1342</v>
      </c>
      <c r="F538" s="39">
        <v>74.400000000000006</v>
      </c>
      <c r="G538" s="40">
        <v>4399</v>
      </c>
      <c r="H538" s="40">
        <v>9800</v>
      </c>
      <c r="I538" s="9">
        <v>2019</v>
      </c>
      <c r="J538" s="215"/>
    </row>
    <row r="539" spans="1:10" x14ac:dyDescent="0.25">
      <c r="A539" s="237"/>
      <c r="B539" s="13" t="s">
        <v>13</v>
      </c>
      <c r="C539" s="16" t="s">
        <v>1398</v>
      </c>
      <c r="D539" s="37" t="s">
        <v>1399</v>
      </c>
      <c r="E539" s="45" t="s">
        <v>1303</v>
      </c>
      <c r="F539" s="39">
        <v>118</v>
      </c>
      <c r="G539" s="40">
        <v>2198</v>
      </c>
      <c r="H539" s="40">
        <v>3270</v>
      </c>
      <c r="I539" s="9">
        <v>2019</v>
      </c>
      <c r="J539" s="215"/>
    </row>
    <row r="540" spans="1:10" ht="15.75" thickBot="1" x14ac:dyDescent="0.3">
      <c r="A540" s="238"/>
      <c r="B540" s="17" t="s">
        <v>13</v>
      </c>
      <c r="C540" s="18" t="s">
        <v>1400</v>
      </c>
      <c r="D540" s="42" t="s">
        <v>1401</v>
      </c>
      <c r="E540" s="184" t="s">
        <v>1303</v>
      </c>
      <c r="F540" s="38">
        <v>118</v>
      </c>
      <c r="G540" s="50">
        <v>2198</v>
      </c>
      <c r="H540" s="50">
        <v>3270</v>
      </c>
      <c r="I540" s="20">
        <v>2019</v>
      </c>
      <c r="J540" s="216"/>
    </row>
    <row r="541" spans="1:10" s="2" customFormat="1" ht="15.75" thickBot="1" x14ac:dyDescent="0.3">
      <c r="A541" s="4" t="s">
        <v>4084</v>
      </c>
      <c r="B541" s="31"/>
      <c r="C541" s="32"/>
      <c r="D541" s="115"/>
      <c r="E541" s="185"/>
      <c r="F541" s="117"/>
      <c r="G541" s="118"/>
      <c r="H541" s="118"/>
      <c r="I541" s="119"/>
      <c r="J541" s="217">
        <f>SUM(J498:J540)</f>
        <v>0</v>
      </c>
    </row>
    <row r="542" spans="1:10" x14ac:dyDescent="0.25">
      <c r="A542" s="236" t="s">
        <v>1402</v>
      </c>
      <c r="B542" s="10" t="s">
        <v>1403</v>
      </c>
      <c r="C542" s="23" t="s">
        <v>1404</v>
      </c>
      <c r="D542" s="98" t="s">
        <v>1405</v>
      </c>
      <c r="E542" s="99" t="s">
        <v>1406</v>
      </c>
      <c r="F542" s="135">
        <v>58</v>
      </c>
      <c r="G542" s="136">
        <v>3596</v>
      </c>
      <c r="H542" s="136">
        <v>2856</v>
      </c>
      <c r="I542" s="137">
        <v>1986</v>
      </c>
      <c r="J542" s="214"/>
    </row>
    <row r="543" spans="1:10" x14ac:dyDescent="0.25">
      <c r="A543" s="237"/>
      <c r="B543" s="13" t="s">
        <v>259</v>
      </c>
      <c r="C543" s="16" t="s">
        <v>1407</v>
      </c>
      <c r="D543" s="37" t="s">
        <v>1408</v>
      </c>
      <c r="E543" s="44" t="s">
        <v>1409</v>
      </c>
      <c r="F543" s="39">
        <v>47</v>
      </c>
      <c r="G543" s="40">
        <v>1896</v>
      </c>
      <c r="H543" s="40">
        <v>1160</v>
      </c>
      <c r="I543" s="9">
        <v>2005</v>
      </c>
      <c r="J543" s="215"/>
    </row>
    <row r="544" spans="1:10" x14ac:dyDescent="0.25">
      <c r="A544" s="237"/>
      <c r="B544" s="13" t="s">
        <v>1410</v>
      </c>
      <c r="C544" s="16" t="s">
        <v>1411</v>
      </c>
      <c r="D544" s="37" t="s">
        <v>1412</v>
      </c>
      <c r="E544" s="44" t="s">
        <v>1413</v>
      </c>
      <c r="F544" s="39"/>
      <c r="G544" s="40"/>
      <c r="H544" s="40">
        <v>154</v>
      </c>
      <c r="I544" s="9">
        <v>2006</v>
      </c>
      <c r="J544" s="215"/>
    </row>
    <row r="545" spans="1:10" x14ac:dyDescent="0.25">
      <c r="A545" s="237"/>
      <c r="B545" s="13" t="s">
        <v>1410</v>
      </c>
      <c r="C545" s="16" t="s">
        <v>1414</v>
      </c>
      <c r="D545" s="37" t="s">
        <v>1415</v>
      </c>
      <c r="E545" s="44" t="s">
        <v>1413</v>
      </c>
      <c r="F545" s="39"/>
      <c r="G545" s="40"/>
      <c r="H545" s="40">
        <v>154</v>
      </c>
      <c r="I545" s="9">
        <v>2006</v>
      </c>
      <c r="J545" s="215"/>
    </row>
    <row r="546" spans="1:10" x14ac:dyDescent="0.25">
      <c r="A546" s="237"/>
      <c r="B546" s="13" t="s">
        <v>1416</v>
      </c>
      <c r="C546" s="16" t="s">
        <v>1417</v>
      </c>
      <c r="D546" s="37" t="s">
        <v>1418</v>
      </c>
      <c r="E546" s="44" t="s">
        <v>1413</v>
      </c>
      <c r="F546" s="39"/>
      <c r="G546" s="40"/>
      <c r="H546" s="40">
        <v>154</v>
      </c>
      <c r="I546" s="9">
        <v>2006</v>
      </c>
      <c r="J546" s="215"/>
    </row>
    <row r="547" spans="1:10" x14ac:dyDescent="0.25">
      <c r="A547" s="237"/>
      <c r="B547" s="13" t="s">
        <v>155</v>
      </c>
      <c r="C547" s="16" t="s">
        <v>1419</v>
      </c>
      <c r="D547" s="37" t="s">
        <v>1420</v>
      </c>
      <c r="E547" s="44" t="s">
        <v>417</v>
      </c>
      <c r="F547" s="39">
        <v>88</v>
      </c>
      <c r="G547" s="40">
        <v>1910</v>
      </c>
      <c r="H547" s="40">
        <v>1400</v>
      </c>
      <c r="I547" s="9">
        <v>2007</v>
      </c>
      <c r="J547" s="215"/>
    </row>
    <row r="548" spans="1:10" x14ac:dyDescent="0.25">
      <c r="A548" s="237"/>
      <c r="B548" s="13" t="s">
        <v>13</v>
      </c>
      <c r="C548" s="16" t="s">
        <v>1421</v>
      </c>
      <c r="D548" s="37" t="s">
        <v>1422</v>
      </c>
      <c r="E548" s="44" t="s">
        <v>97</v>
      </c>
      <c r="F548" s="39">
        <v>105</v>
      </c>
      <c r="G548" s="40">
        <v>2500</v>
      </c>
      <c r="H548" s="40">
        <v>1850</v>
      </c>
      <c r="I548" s="9">
        <v>2008</v>
      </c>
      <c r="J548" s="215"/>
    </row>
    <row r="549" spans="1:10" x14ac:dyDescent="0.25">
      <c r="A549" s="237"/>
      <c r="B549" s="13" t="s">
        <v>13</v>
      </c>
      <c r="C549" s="16" t="s">
        <v>1423</v>
      </c>
      <c r="D549" s="37" t="s">
        <v>1424</v>
      </c>
      <c r="E549" s="44" t="s">
        <v>97</v>
      </c>
      <c r="F549" s="39">
        <v>105</v>
      </c>
      <c r="G549" s="40">
        <v>2500</v>
      </c>
      <c r="H549" s="40">
        <v>1850</v>
      </c>
      <c r="I549" s="9">
        <v>2008</v>
      </c>
      <c r="J549" s="215"/>
    </row>
    <row r="550" spans="1:10" x14ac:dyDescent="0.25">
      <c r="A550" s="237"/>
      <c r="B550" s="13" t="s">
        <v>1425</v>
      </c>
      <c r="C550" s="16" t="s">
        <v>1426</v>
      </c>
      <c r="D550" s="37" t="s">
        <v>1427</v>
      </c>
      <c r="E550" s="44" t="s">
        <v>1413</v>
      </c>
      <c r="F550" s="39"/>
      <c r="G550" s="40"/>
      <c r="H550" s="40">
        <v>154</v>
      </c>
      <c r="I550" s="9">
        <v>2010</v>
      </c>
      <c r="J550" s="215"/>
    </row>
    <row r="551" spans="1:10" x14ac:dyDescent="0.25">
      <c r="A551" s="237"/>
      <c r="B551" s="13" t="s">
        <v>14</v>
      </c>
      <c r="C551" s="16" t="s">
        <v>1428</v>
      </c>
      <c r="D551" s="37" t="s">
        <v>1429</v>
      </c>
      <c r="E551" s="44" t="s">
        <v>99</v>
      </c>
      <c r="F551" s="39">
        <v>62.5</v>
      </c>
      <c r="G551" s="40">
        <v>1328</v>
      </c>
      <c r="H551" s="40">
        <v>1135</v>
      </c>
      <c r="I551" s="9">
        <v>2011</v>
      </c>
      <c r="J551" s="215"/>
    </row>
    <row r="552" spans="1:10" x14ac:dyDescent="0.25">
      <c r="A552" s="237"/>
      <c r="B552" s="13" t="s">
        <v>812</v>
      </c>
      <c r="C552" s="16" t="s">
        <v>1430</v>
      </c>
      <c r="D552" s="37" t="s">
        <v>1431</v>
      </c>
      <c r="E552" s="44" t="s">
        <v>1432</v>
      </c>
      <c r="F552" s="39">
        <v>61</v>
      </c>
      <c r="G552" s="40">
        <v>1690</v>
      </c>
      <c r="H552" s="40">
        <v>1285</v>
      </c>
      <c r="I552" s="9">
        <v>2011</v>
      </c>
      <c r="J552" s="215"/>
    </row>
    <row r="553" spans="1:10" x14ac:dyDescent="0.25">
      <c r="A553" s="237"/>
      <c r="B553" s="13" t="s">
        <v>1433</v>
      </c>
      <c r="C553" s="16" t="s">
        <v>1434</v>
      </c>
      <c r="D553" s="37" t="s">
        <v>1435</v>
      </c>
      <c r="E553" s="44" t="s">
        <v>1413</v>
      </c>
      <c r="F553" s="39"/>
      <c r="G553" s="40"/>
      <c r="H553" s="40">
        <v>154</v>
      </c>
      <c r="I553" s="9">
        <v>2011</v>
      </c>
      <c r="J553" s="215"/>
    </row>
    <row r="554" spans="1:10" x14ac:dyDescent="0.25">
      <c r="A554" s="237"/>
      <c r="B554" s="13" t="s">
        <v>15</v>
      </c>
      <c r="C554" s="16" t="s">
        <v>1436</v>
      </c>
      <c r="D554" s="37" t="s">
        <v>1437</v>
      </c>
      <c r="E554" s="44" t="s">
        <v>823</v>
      </c>
      <c r="F554" s="39">
        <v>75</v>
      </c>
      <c r="G554" s="40">
        <v>3990</v>
      </c>
      <c r="H554" s="40">
        <v>8032</v>
      </c>
      <c r="I554" s="9">
        <v>2009</v>
      </c>
      <c r="J554" s="215"/>
    </row>
    <row r="555" spans="1:10" x14ac:dyDescent="0.25">
      <c r="A555" s="237"/>
      <c r="B555" s="13" t="s">
        <v>14</v>
      </c>
      <c r="C555" s="16" t="s">
        <v>1438</v>
      </c>
      <c r="D555" s="37" t="s">
        <v>1439</v>
      </c>
      <c r="E555" s="44" t="s">
        <v>99</v>
      </c>
      <c r="F555" s="39">
        <v>62.5</v>
      </c>
      <c r="G555" s="40">
        <v>1328</v>
      </c>
      <c r="H555" s="40">
        <v>1135</v>
      </c>
      <c r="I555" s="9">
        <v>2013</v>
      </c>
      <c r="J555" s="215"/>
    </row>
    <row r="556" spans="1:10" x14ac:dyDescent="0.25">
      <c r="A556" s="237"/>
      <c r="B556" s="13" t="s">
        <v>11</v>
      </c>
      <c r="C556" s="16" t="s">
        <v>1440</v>
      </c>
      <c r="D556" s="37" t="s">
        <v>1441</v>
      </c>
      <c r="E556" s="44" t="s">
        <v>103</v>
      </c>
      <c r="F556" s="39">
        <v>95</v>
      </c>
      <c r="G556" s="40">
        <v>1870</v>
      </c>
      <c r="H556" s="40">
        <v>1735</v>
      </c>
      <c r="I556" s="9">
        <v>2013</v>
      </c>
      <c r="J556" s="215"/>
    </row>
    <row r="557" spans="1:10" x14ac:dyDescent="0.25">
      <c r="A557" s="237"/>
      <c r="B557" s="13" t="s">
        <v>15</v>
      </c>
      <c r="C557" s="16" t="s">
        <v>1442</v>
      </c>
      <c r="D557" s="37" t="s">
        <v>1443</v>
      </c>
      <c r="E557" s="44" t="s">
        <v>823</v>
      </c>
      <c r="F557" s="39">
        <v>75</v>
      </c>
      <c r="G557" s="40">
        <v>3990</v>
      </c>
      <c r="H557" s="40">
        <v>8032</v>
      </c>
      <c r="I557" s="9">
        <v>2009</v>
      </c>
      <c r="J557" s="215"/>
    </row>
    <row r="558" spans="1:10" x14ac:dyDescent="0.25">
      <c r="A558" s="237"/>
      <c r="B558" s="13" t="s">
        <v>13</v>
      </c>
      <c r="C558" s="16" t="s">
        <v>1444</v>
      </c>
      <c r="D558" s="37" t="s">
        <v>1445</v>
      </c>
      <c r="E558" s="44" t="s">
        <v>104</v>
      </c>
      <c r="F558" s="39">
        <v>110</v>
      </c>
      <c r="G558" s="40">
        <v>2198</v>
      </c>
      <c r="H558" s="40">
        <v>2166</v>
      </c>
      <c r="I558" s="9">
        <v>2014</v>
      </c>
      <c r="J558" s="215"/>
    </row>
    <row r="559" spans="1:10" x14ac:dyDescent="0.25">
      <c r="A559" s="237"/>
      <c r="B559" s="13" t="s">
        <v>13</v>
      </c>
      <c r="C559" s="16" t="s">
        <v>1446</v>
      </c>
      <c r="D559" s="37" t="s">
        <v>1447</v>
      </c>
      <c r="E559" s="44" t="s">
        <v>104</v>
      </c>
      <c r="F559" s="39">
        <v>110</v>
      </c>
      <c r="G559" s="40">
        <v>2198</v>
      </c>
      <c r="H559" s="40">
        <v>2166</v>
      </c>
      <c r="I559" s="9">
        <v>2014</v>
      </c>
      <c r="J559" s="215"/>
    </row>
    <row r="560" spans="1:10" x14ac:dyDescent="0.25">
      <c r="A560" s="237"/>
      <c r="B560" s="13" t="s">
        <v>18</v>
      </c>
      <c r="C560" s="16" t="s">
        <v>1448</v>
      </c>
      <c r="D560" s="37" t="s">
        <v>1449</v>
      </c>
      <c r="E560" s="44" t="s">
        <v>837</v>
      </c>
      <c r="F560" s="39">
        <v>93</v>
      </c>
      <c r="G560" s="40">
        <v>4399</v>
      </c>
      <c r="H560" s="40">
        <v>9540</v>
      </c>
      <c r="I560" s="9">
        <v>2016</v>
      </c>
      <c r="J560" s="215"/>
    </row>
    <row r="561" spans="1:10" x14ac:dyDescent="0.25">
      <c r="A561" s="237"/>
      <c r="B561" s="13" t="s">
        <v>1450</v>
      </c>
      <c r="C561" s="16" t="s">
        <v>1451</v>
      </c>
      <c r="D561" s="37" t="s">
        <v>1452</v>
      </c>
      <c r="E561" s="44" t="s">
        <v>1453</v>
      </c>
      <c r="F561" s="39"/>
      <c r="G561" s="40"/>
      <c r="H561" s="40">
        <v>390</v>
      </c>
      <c r="I561" s="9">
        <v>2018</v>
      </c>
      <c r="J561" s="215"/>
    </row>
    <row r="562" spans="1:10" x14ac:dyDescent="0.25">
      <c r="A562" s="237"/>
      <c r="B562" s="13" t="s">
        <v>13</v>
      </c>
      <c r="C562" s="16" t="s">
        <v>1454</v>
      </c>
      <c r="D562" s="37" t="s">
        <v>1455</v>
      </c>
      <c r="E562" s="110" t="s">
        <v>543</v>
      </c>
      <c r="F562" s="111">
        <v>118</v>
      </c>
      <c r="G562" s="112">
        <v>2198</v>
      </c>
      <c r="H562" s="112">
        <v>2237</v>
      </c>
      <c r="I562" s="113">
        <v>2019</v>
      </c>
      <c r="J562" s="215"/>
    </row>
    <row r="563" spans="1:10" ht="15.75" thickBot="1" x14ac:dyDescent="0.3">
      <c r="A563" s="238"/>
      <c r="B563" s="17" t="s">
        <v>13</v>
      </c>
      <c r="C563" s="18" t="s">
        <v>1456</v>
      </c>
      <c r="D563" s="42" t="s">
        <v>1457</v>
      </c>
      <c r="E563" s="49" t="s">
        <v>543</v>
      </c>
      <c r="F563" s="38">
        <v>118</v>
      </c>
      <c r="G563" s="50">
        <v>2198</v>
      </c>
      <c r="H563" s="50">
        <v>2237</v>
      </c>
      <c r="I563" s="20">
        <v>2019</v>
      </c>
      <c r="J563" s="216"/>
    </row>
    <row r="564" spans="1:10" s="2" customFormat="1" ht="15.75" thickBot="1" x14ac:dyDescent="0.3">
      <c r="A564" s="4" t="s">
        <v>4086</v>
      </c>
      <c r="B564" s="31"/>
      <c r="C564" s="32"/>
      <c r="D564" s="115"/>
      <c r="E564" s="116"/>
      <c r="F564" s="117"/>
      <c r="G564" s="118"/>
      <c r="H564" s="118"/>
      <c r="I564" s="119"/>
      <c r="J564" s="217">
        <f>SUM(J542:J563)</f>
        <v>0</v>
      </c>
    </row>
    <row r="565" spans="1:10" x14ac:dyDescent="0.25">
      <c r="A565" s="243" t="s">
        <v>4085</v>
      </c>
      <c r="B565" s="10" t="s">
        <v>1458</v>
      </c>
      <c r="C565" s="11">
        <v>66300205</v>
      </c>
      <c r="D565" s="192">
        <v>1815488</v>
      </c>
      <c r="E565" s="99" t="s">
        <v>1459</v>
      </c>
      <c r="F565" s="135">
        <v>47.9</v>
      </c>
      <c r="G565" s="136">
        <v>3595</v>
      </c>
      <c r="H565" s="136">
        <v>8500</v>
      </c>
      <c r="I565" s="137">
        <v>1994</v>
      </c>
      <c r="J565" s="214"/>
    </row>
    <row r="566" spans="1:10" x14ac:dyDescent="0.25">
      <c r="A566" s="244"/>
      <c r="B566" s="13" t="s">
        <v>1460</v>
      </c>
      <c r="C566" s="14" t="s">
        <v>1461</v>
      </c>
      <c r="D566" s="193">
        <v>48656</v>
      </c>
      <c r="E566" s="44" t="s">
        <v>1462</v>
      </c>
      <c r="F566" s="39">
        <v>46</v>
      </c>
      <c r="G566" s="40">
        <v>3595</v>
      </c>
      <c r="H566" s="40">
        <v>5090</v>
      </c>
      <c r="I566" s="9">
        <v>1990</v>
      </c>
      <c r="J566" s="215"/>
    </row>
    <row r="567" spans="1:10" x14ac:dyDescent="0.25">
      <c r="A567" s="244"/>
      <c r="B567" s="13" t="s">
        <v>1460</v>
      </c>
      <c r="C567" s="14" t="s">
        <v>1463</v>
      </c>
      <c r="D567" s="193">
        <v>39437</v>
      </c>
      <c r="E567" s="44" t="s">
        <v>1464</v>
      </c>
      <c r="F567" s="39">
        <v>46</v>
      </c>
      <c r="G567" s="40">
        <v>3595</v>
      </c>
      <c r="H567" s="40">
        <v>5600</v>
      </c>
      <c r="I567" s="9">
        <v>1984</v>
      </c>
      <c r="J567" s="215"/>
    </row>
    <row r="568" spans="1:10" x14ac:dyDescent="0.25">
      <c r="A568" s="244"/>
      <c r="B568" s="13" t="s">
        <v>1465</v>
      </c>
      <c r="C568" s="14">
        <v>67300027</v>
      </c>
      <c r="D568" s="193">
        <v>49791287</v>
      </c>
      <c r="E568" s="44" t="s">
        <v>1466</v>
      </c>
      <c r="F568" s="39">
        <v>33.1</v>
      </c>
      <c r="G568" s="40">
        <v>2696.5</v>
      </c>
      <c r="H568" s="40">
        <v>2900</v>
      </c>
      <c r="I568" s="9">
        <v>1988</v>
      </c>
      <c r="J568" s="215"/>
    </row>
    <row r="569" spans="1:10" x14ac:dyDescent="0.25">
      <c r="A569" s="244"/>
      <c r="B569" s="13" t="s">
        <v>1467</v>
      </c>
      <c r="C569" s="14">
        <v>69100099</v>
      </c>
      <c r="D569" s="193">
        <v>720105030</v>
      </c>
      <c r="E569" s="44" t="s">
        <v>1468</v>
      </c>
      <c r="F569" s="39">
        <v>46</v>
      </c>
      <c r="G569" s="40">
        <v>3595</v>
      </c>
      <c r="H569" s="40">
        <v>5730</v>
      </c>
      <c r="I569" s="9">
        <v>1992</v>
      </c>
      <c r="J569" s="215"/>
    </row>
    <row r="570" spans="1:10" x14ac:dyDescent="0.25">
      <c r="A570" s="244"/>
      <c r="B570" s="13" t="s">
        <v>1469</v>
      </c>
      <c r="C570" s="14" t="s">
        <v>1470</v>
      </c>
      <c r="D570" s="37" t="s">
        <v>1471</v>
      </c>
      <c r="E570" s="44" t="s">
        <v>1472</v>
      </c>
      <c r="F570" s="39">
        <v>60</v>
      </c>
      <c r="G570" s="40">
        <v>3596</v>
      </c>
      <c r="H570" s="40">
        <v>5990</v>
      </c>
      <c r="I570" s="9">
        <v>1987</v>
      </c>
      <c r="J570" s="215"/>
    </row>
    <row r="571" spans="1:10" x14ac:dyDescent="0.25">
      <c r="A571" s="244"/>
      <c r="B571" s="13" t="s">
        <v>1473</v>
      </c>
      <c r="C571" s="14" t="s">
        <v>1474</v>
      </c>
      <c r="D571" s="37" t="s">
        <v>1475</v>
      </c>
      <c r="E571" s="44" t="s">
        <v>1476</v>
      </c>
      <c r="F571" s="39">
        <v>60</v>
      </c>
      <c r="G571" s="40">
        <v>3596</v>
      </c>
      <c r="H571" s="40">
        <v>5990</v>
      </c>
      <c r="I571" s="9">
        <v>1991</v>
      </c>
      <c r="J571" s="215"/>
    </row>
    <row r="572" spans="1:10" x14ac:dyDescent="0.25">
      <c r="A572" s="244"/>
      <c r="B572" s="13" t="s">
        <v>1477</v>
      </c>
      <c r="C572" s="14" t="s">
        <v>1478</v>
      </c>
      <c r="D572" s="37" t="s">
        <v>1479</v>
      </c>
      <c r="E572" s="44" t="s">
        <v>1480</v>
      </c>
      <c r="F572" s="39">
        <v>0</v>
      </c>
      <c r="G572" s="40">
        <v>0</v>
      </c>
      <c r="H572" s="40">
        <v>400</v>
      </c>
      <c r="I572" s="9">
        <v>2005</v>
      </c>
      <c r="J572" s="215"/>
    </row>
    <row r="573" spans="1:10" x14ac:dyDescent="0.25">
      <c r="A573" s="244"/>
      <c r="B573" s="13" t="s">
        <v>1477</v>
      </c>
      <c r="C573" s="14" t="s">
        <v>1481</v>
      </c>
      <c r="D573" s="37" t="s">
        <v>1482</v>
      </c>
      <c r="E573" s="44" t="s">
        <v>1480</v>
      </c>
      <c r="F573" s="39">
        <v>0</v>
      </c>
      <c r="G573" s="40">
        <v>0</v>
      </c>
      <c r="H573" s="40">
        <v>400</v>
      </c>
      <c r="I573" s="9">
        <v>2005</v>
      </c>
      <c r="J573" s="215"/>
    </row>
    <row r="574" spans="1:10" x14ac:dyDescent="0.25">
      <c r="A574" s="244"/>
      <c r="B574" s="13" t="s">
        <v>1477</v>
      </c>
      <c r="C574" s="14" t="s">
        <v>1483</v>
      </c>
      <c r="D574" s="37" t="s">
        <v>1484</v>
      </c>
      <c r="E574" s="44" t="s">
        <v>1480</v>
      </c>
      <c r="F574" s="39">
        <v>0</v>
      </c>
      <c r="G574" s="40">
        <v>0</v>
      </c>
      <c r="H574" s="40">
        <v>400</v>
      </c>
      <c r="I574" s="9">
        <v>2005</v>
      </c>
      <c r="J574" s="215"/>
    </row>
    <row r="575" spans="1:10" x14ac:dyDescent="0.25">
      <c r="A575" s="244"/>
      <c r="B575" s="13" t="s">
        <v>1477</v>
      </c>
      <c r="C575" s="14" t="s">
        <v>1485</v>
      </c>
      <c r="D575" s="37" t="s">
        <v>1486</v>
      </c>
      <c r="E575" s="44" t="s">
        <v>1480</v>
      </c>
      <c r="F575" s="39">
        <v>0</v>
      </c>
      <c r="G575" s="40">
        <v>0</v>
      </c>
      <c r="H575" s="40">
        <v>400</v>
      </c>
      <c r="I575" s="9">
        <v>2005</v>
      </c>
      <c r="J575" s="215"/>
    </row>
    <row r="576" spans="1:10" x14ac:dyDescent="0.25">
      <c r="A576" s="244"/>
      <c r="B576" s="13" t="s">
        <v>1487</v>
      </c>
      <c r="C576" s="14" t="s">
        <v>1488</v>
      </c>
      <c r="D576" s="37" t="s">
        <v>1489</v>
      </c>
      <c r="E576" s="44" t="s">
        <v>1490</v>
      </c>
      <c r="F576" s="39">
        <v>47</v>
      </c>
      <c r="G576" s="40">
        <v>1896</v>
      </c>
      <c r="H576" s="40">
        <v>1675</v>
      </c>
      <c r="I576" s="9">
        <v>2005</v>
      </c>
      <c r="J576" s="215"/>
    </row>
    <row r="577" spans="1:10" x14ac:dyDescent="0.25">
      <c r="A577" s="244"/>
      <c r="B577" s="13" t="s">
        <v>1487</v>
      </c>
      <c r="C577" s="14" t="s">
        <v>1491</v>
      </c>
      <c r="D577" s="37" t="s">
        <v>1492</v>
      </c>
      <c r="E577" s="44" t="s">
        <v>1490</v>
      </c>
      <c r="F577" s="39">
        <v>47</v>
      </c>
      <c r="G577" s="40">
        <v>1896</v>
      </c>
      <c r="H577" s="40">
        <v>1675</v>
      </c>
      <c r="I577" s="9">
        <v>2005</v>
      </c>
      <c r="J577" s="215"/>
    </row>
    <row r="578" spans="1:10" x14ac:dyDescent="0.25">
      <c r="A578" s="244"/>
      <c r="B578" s="13" t="s">
        <v>1493</v>
      </c>
      <c r="C578" s="14">
        <v>66300133</v>
      </c>
      <c r="D578" s="37" t="s">
        <v>1494</v>
      </c>
      <c r="E578" s="44" t="s">
        <v>4070</v>
      </c>
      <c r="F578" s="39">
        <v>75</v>
      </c>
      <c r="G578" s="40">
        <v>3990</v>
      </c>
      <c r="H578" s="40">
        <v>8332</v>
      </c>
      <c r="I578" s="9">
        <v>2006</v>
      </c>
      <c r="J578" s="215"/>
    </row>
    <row r="579" spans="1:10" x14ac:dyDescent="0.25">
      <c r="A579" s="244"/>
      <c r="B579" s="13" t="s">
        <v>1496</v>
      </c>
      <c r="C579" s="14" t="s">
        <v>1497</v>
      </c>
      <c r="D579" s="37" t="s">
        <v>1498</v>
      </c>
      <c r="E579" s="44" t="s">
        <v>1499</v>
      </c>
      <c r="F579" s="39">
        <v>66</v>
      </c>
      <c r="G579" s="40">
        <v>1896</v>
      </c>
      <c r="H579" s="40">
        <v>1855</v>
      </c>
      <c r="I579" s="9">
        <v>2004</v>
      </c>
      <c r="J579" s="215"/>
    </row>
    <row r="580" spans="1:10" x14ac:dyDescent="0.25">
      <c r="A580" s="244"/>
      <c r="B580" s="13" t="s">
        <v>1500</v>
      </c>
      <c r="C580" s="14">
        <v>66300227</v>
      </c>
      <c r="D580" s="37" t="s">
        <v>1501</v>
      </c>
      <c r="E580" s="44" t="s">
        <v>4071</v>
      </c>
      <c r="F580" s="39">
        <v>74.5</v>
      </c>
      <c r="G580" s="40">
        <v>4400</v>
      </c>
      <c r="H580" s="40">
        <v>7780</v>
      </c>
      <c r="I580" s="9">
        <v>2007</v>
      </c>
      <c r="J580" s="215"/>
    </row>
    <row r="581" spans="1:10" x14ac:dyDescent="0.25">
      <c r="A581" s="244"/>
      <c r="B581" s="13" t="s">
        <v>1502</v>
      </c>
      <c r="C581" s="14" t="s">
        <v>1503</v>
      </c>
      <c r="D581" s="37" t="s">
        <v>1504</v>
      </c>
      <c r="E581" s="44" t="s">
        <v>1505</v>
      </c>
      <c r="F581" s="39">
        <v>88</v>
      </c>
      <c r="G581" s="40">
        <v>1910</v>
      </c>
      <c r="H581" s="40">
        <v>1790</v>
      </c>
      <c r="I581" s="9">
        <v>2007</v>
      </c>
      <c r="J581" s="215"/>
    </row>
    <row r="582" spans="1:10" x14ac:dyDescent="0.25">
      <c r="A582" s="244"/>
      <c r="B582" s="13" t="s">
        <v>1506</v>
      </c>
      <c r="C582" s="14" t="s">
        <v>1507</v>
      </c>
      <c r="D582" s="37" t="s">
        <v>1508</v>
      </c>
      <c r="E582" s="44" t="s">
        <v>1509</v>
      </c>
      <c r="F582" s="39">
        <v>55</v>
      </c>
      <c r="G582" s="40">
        <v>1360</v>
      </c>
      <c r="H582" s="40">
        <v>1655</v>
      </c>
      <c r="I582" s="9">
        <v>2008</v>
      </c>
      <c r="J582" s="215"/>
    </row>
    <row r="583" spans="1:10" x14ac:dyDescent="0.25">
      <c r="A583" s="244"/>
      <c r="B583" s="13" t="s">
        <v>1510</v>
      </c>
      <c r="C583" s="14" t="s">
        <v>1511</v>
      </c>
      <c r="D583" s="37" t="s">
        <v>1512</v>
      </c>
      <c r="E583" s="44" t="s">
        <v>1513</v>
      </c>
      <c r="F583" s="39">
        <v>59.5</v>
      </c>
      <c r="G583" s="40">
        <v>1690</v>
      </c>
      <c r="H583" s="40">
        <v>1610</v>
      </c>
      <c r="I583" s="9">
        <v>2008</v>
      </c>
      <c r="J583" s="215"/>
    </row>
    <row r="584" spans="1:10" x14ac:dyDescent="0.25">
      <c r="A584" s="244"/>
      <c r="B584" s="13" t="s">
        <v>1510</v>
      </c>
      <c r="C584" s="14" t="s">
        <v>1514</v>
      </c>
      <c r="D584" s="37" t="s">
        <v>1515</v>
      </c>
      <c r="E584" s="44" t="s">
        <v>1516</v>
      </c>
      <c r="F584" s="39">
        <v>59.5</v>
      </c>
      <c r="G584" s="40">
        <v>1690</v>
      </c>
      <c r="H584" s="40">
        <v>1610</v>
      </c>
      <c r="I584" s="9">
        <v>2008</v>
      </c>
      <c r="J584" s="215"/>
    </row>
    <row r="585" spans="1:10" x14ac:dyDescent="0.25">
      <c r="A585" s="244"/>
      <c r="B585" s="13" t="s">
        <v>1517</v>
      </c>
      <c r="C585" s="14" t="s">
        <v>1518</v>
      </c>
      <c r="D585" s="37" t="s">
        <v>1519</v>
      </c>
      <c r="E585" s="44" t="s">
        <v>1520</v>
      </c>
      <c r="F585" s="39">
        <v>59.5</v>
      </c>
      <c r="G585" s="40">
        <v>1690</v>
      </c>
      <c r="H585" s="40">
        <v>1610</v>
      </c>
      <c r="I585" s="9">
        <v>2010</v>
      </c>
      <c r="J585" s="215"/>
    </row>
    <row r="586" spans="1:10" x14ac:dyDescent="0.25">
      <c r="A586" s="244"/>
      <c r="B586" s="13" t="s">
        <v>1521</v>
      </c>
      <c r="C586" s="14" t="s">
        <v>1522</v>
      </c>
      <c r="D586" s="37" t="s">
        <v>1523</v>
      </c>
      <c r="E586" s="44" t="s">
        <v>1520</v>
      </c>
      <c r="F586" s="39">
        <v>59.5</v>
      </c>
      <c r="G586" s="40">
        <v>1690</v>
      </c>
      <c r="H586" s="40">
        <v>1610</v>
      </c>
      <c r="I586" s="9">
        <v>2010</v>
      </c>
      <c r="J586" s="215"/>
    </row>
    <row r="587" spans="1:10" x14ac:dyDescent="0.25">
      <c r="A587" s="244"/>
      <c r="B587" s="13" t="s">
        <v>1524</v>
      </c>
      <c r="C587" s="14" t="s">
        <v>1525</v>
      </c>
      <c r="D587" s="37" t="s">
        <v>1526</v>
      </c>
      <c r="E587" s="44" t="s">
        <v>1527</v>
      </c>
      <c r="F587" s="39">
        <v>62.5</v>
      </c>
      <c r="G587" s="40">
        <v>1328</v>
      </c>
      <c r="H587" s="40">
        <v>1420</v>
      </c>
      <c r="I587" s="9">
        <v>2010</v>
      </c>
      <c r="J587" s="215"/>
    </row>
    <row r="588" spans="1:10" x14ac:dyDescent="0.25">
      <c r="A588" s="244"/>
      <c r="B588" s="13" t="s">
        <v>1528</v>
      </c>
      <c r="C588" s="14">
        <v>66300234</v>
      </c>
      <c r="D588" s="37" t="s">
        <v>1529</v>
      </c>
      <c r="E588" s="44" t="s">
        <v>1495</v>
      </c>
      <c r="F588" s="39">
        <v>75</v>
      </c>
      <c r="G588" s="40">
        <v>3990</v>
      </c>
      <c r="H588" s="40">
        <v>8450</v>
      </c>
      <c r="I588" s="9">
        <v>2010</v>
      </c>
      <c r="J588" s="215"/>
    </row>
    <row r="589" spans="1:10" x14ac:dyDescent="0.25">
      <c r="A589" s="244"/>
      <c r="B589" s="13" t="s">
        <v>1528</v>
      </c>
      <c r="C589" s="14">
        <v>66300250</v>
      </c>
      <c r="D589" s="37" t="s">
        <v>1530</v>
      </c>
      <c r="E589" s="44" t="s">
        <v>1495</v>
      </c>
      <c r="F589" s="39">
        <v>75</v>
      </c>
      <c r="G589" s="40">
        <v>3990</v>
      </c>
      <c r="H589" s="40">
        <v>8450</v>
      </c>
      <c r="I589" s="9">
        <v>2010</v>
      </c>
      <c r="J589" s="215"/>
    </row>
    <row r="590" spans="1:10" x14ac:dyDescent="0.25">
      <c r="A590" s="244"/>
      <c r="B590" s="13" t="s">
        <v>1528</v>
      </c>
      <c r="C590" s="14">
        <v>66300254</v>
      </c>
      <c r="D590" s="37" t="s">
        <v>1531</v>
      </c>
      <c r="E590" s="44" t="s">
        <v>1495</v>
      </c>
      <c r="F590" s="39">
        <v>75</v>
      </c>
      <c r="G590" s="40">
        <v>3990</v>
      </c>
      <c r="H590" s="40">
        <v>8450</v>
      </c>
      <c r="I590" s="9">
        <v>2010</v>
      </c>
      <c r="J590" s="215"/>
    </row>
    <row r="591" spans="1:10" x14ac:dyDescent="0.25">
      <c r="A591" s="244"/>
      <c r="B591" s="13" t="s">
        <v>1477</v>
      </c>
      <c r="C591" s="14" t="s">
        <v>1532</v>
      </c>
      <c r="D591" s="37" t="s">
        <v>1533</v>
      </c>
      <c r="E591" s="44" t="s">
        <v>1534</v>
      </c>
      <c r="F591" s="39">
        <v>0</v>
      </c>
      <c r="G591" s="40">
        <v>0</v>
      </c>
      <c r="H591" s="40">
        <v>550</v>
      </c>
      <c r="I591" s="9">
        <v>2010</v>
      </c>
      <c r="J591" s="215"/>
    </row>
    <row r="592" spans="1:10" x14ac:dyDescent="0.25">
      <c r="A592" s="244"/>
      <c r="B592" s="13" t="s">
        <v>1535</v>
      </c>
      <c r="C592" s="14" t="s">
        <v>1536</v>
      </c>
      <c r="D592" s="37" t="s">
        <v>1537</v>
      </c>
      <c r="E592" s="44" t="s">
        <v>1538</v>
      </c>
      <c r="F592" s="39">
        <v>110</v>
      </c>
      <c r="G592" s="40">
        <v>2198</v>
      </c>
      <c r="H592" s="40">
        <v>3200</v>
      </c>
      <c r="I592" s="9">
        <v>2012</v>
      </c>
      <c r="J592" s="215"/>
    </row>
    <row r="593" spans="1:10" x14ac:dyDescent="0.25">
      <c r="A593" s="244"/>
      <c r="B593" s="13" t="s">
        <v>1535</v>
      </c>
      <c r="C593" s="14" t="s">
        <v>1539</v>
      </c>
      <c r="D593" s="37" t="s">
        <v>1540</v>
      </c>
      <c r="E593" s="44" t="s">
        <v>1538</v>
      </c>
      <c r="F593" s="39">
        <v>110</v>
      </c>
      <c r="G593" s="40">
        <v>2198</v>
      </c>
      <c r="H593" s="40">
        <v>3200</v>
      </c>
      <c r="I593" s="9">
        <v>2012</v>
      </c>
      <c r="J593" s="215"/>
    </row>
    <row r="594" spans="1:10" x14ac:dyDescent="0.25">
      <c r="A594" s="244"/>
      <c r="B594" s="13" t="s">
        <v>1535</v>
      </c>
      <c r="C594" s="14" t="s">
        <v>1541</v>
      </c>
      <c r="D594" s="37" t="s">
        <v>1542</v>
      </c>
      <c r="E594" s="44" t="s">
        <v>1543</v>
      </c>
      <c r="F594" s="39">
        <v>110</v>
      </c>
      <c r="G594" s="40">
        <v>2198</v>
      </c>
      <c r="H594" s="40">
        <v>3200</v>
      </c>
      <c r="I594" s="9">
        <v>2012</v>
      </c>
      <c r="J594" s="215"/>
    </row>
    <row r="595" spans="1:10" x14ac:dyDescent="0.25">
      <c r="A595" s="244"/>
      <c r="B595" s="13" t="s">
        <v>1544</v>
      </c>
      <c r="C595" s="14" t="s">
        <v>1545</v>
      </c>
      <c r="D595" s="37" t="s">
        <v>1546</v>
      </c>
      <c r="E595" s="44" t="s">
        <v>1547</v>
      </c>
      <c r="F595" s="39">
        <v>95</v>
      </c>
      <c r="G595" s="40">
        <v>1870</v>
      </c>
      <c r="H595" s="40">
        <v>2170</v>
      </c>
      <c r="I595" s="9">
        <v>2012</v>
      </c>
      <c r="J595" s="215"/>
    </row>
    <row r="596" spans="1:10" x14ac:dyDescent="0.25">
      <c r="A596" s="244"/>
      <c r="B596" s="13" t="s">
        <v>1548</v>
      </c>
      <c r="C596" s="14" t="s">
        <v>1549</v>
      </c>
      <c r="D596" s="37" t="s">
        <v>1550</v>
      </c>
      <c r="E596" s="44" t="s">
        <v>1551</v>
      </c>
      <c r="F596" s="39">
        <v>0</v>
      </c>
      <c r="G596" s="40">
        <v>0</v>
      </c>
      <c r="H596" s="40">
        <v>3500</v>
      </c>
      <c r="I596" s="9">
        <v>2013</v>
      </c>
      <c r="J596" s="215"/>
    </row>
    <row r="597" spans="1:10" x14ac:dyDescent="0.25">
      <c r="A597" s="244"/>
      <c r="B597" s="13" t="s">
        <v>1552</v>
      </c>
      <c r="C597" s="14" t="s">
        <v>1553</v>
      </c>
      <c r="D597" s="37" t="s">
        <v>1554</v>
      </c>
      <c r="E597" s="44" t="s">
        <v>1555</v>
      </c>
      <c r="F597" s="39">
        <v>340</v>
      </c>
      <c r="G597" s="40">
        <v>12902</v>
      </c>
      <c r="H597" s="40">
        <v>30000</v>
      </c>
      <c r="I597" s="9">
        <v>2013</v>
      </c>
      <c r="J597" s="215"/>
    </row>
    <row r="598" spans="1:10" x14ac:dyDescent="0.25">
      <c r="A598" s="244"/>
      <c r="B598" s="13" t="s">
        <v>1535</v>
      </c>
      <c r="C598" s="14" t="s">
        <v>1556</v>
      </c>
      <c r="D598" s="37" t="s">
        <v>1557</v>
      </c>
      <c r="E598" s="44" t="s">
        <v>1558</v>
      </c>
      <c r="F598" s="39">
        <v>110</v>
      </c>
      <c r="G598" s="40">
        <v>2198</v>
      </c>
      <c r="H598" s="40">
        <v>3200</v>
      </c>
      <c r="I598" s="9">
        <v>2014</v>
      </c>
      <c r="J598" s="215"/>
    </row>
    <row r="599" spans="1:10" x14ac:dyDescent="0.25">
      <c r="A599" s="244"/>
      <c r="B599" s="13" t="s">
        <v>1500</v>
      </c>
      <c r="C599" s="14">
        <v>66300292</v>
      </c>
      <c r="D599" s="37" t="s">
        <v>1559</v>
      </c>
      <c r="E599" s="44" t="s">
        <v>1560</v>
      </c>
      <c r="F599" s="39">
        <v>93</v>
      </c>
      <c r="G599" s="40">
        <v>4399</v>
      </c>
      <c r="H599" s="40">
        <v>10334</v>
      </c>
      <c r="I599" s="9">
        <v>2015</v>
      </c>
      <c r="J599" s="215"/>
    </row>
    <row r="600" spans="1:10" x14ac:dyDescent="0.25">
      <c r="A600" s="244"/>
      <c r="B600" s="13" t="s">
        <v>1552</v>
      </c>
      <c r="C600" s="14" t="s">
        <v>1561</v>
      </c>
      <c r="D600" s="37" t="s">
        <v>1562</v>
      </c>
      <c r="E600" s="44" t="s">
        <v>1555</v>
      </c>
      <c r="F600" s="39">
        <v>340</v>
      </c>
      <c r="G600" s="40">
        <v>12902</v>
      </c>
      <c r="H600" s="40">
        <v>30000</v>
      </c>
      <c r="I600" s="9">
        <v>2018</v>
      </c>
      <c r="J600" s="215"/>
    </row>
    <row r="601" spans="1:10" x14ac:dyDescent="0.25">
      <c r="A601" s="244"/>
      <c r="B601" s="13" t="s">
        <v>1477</v>
      </c>
      <c r="C601" s="14" t="s">
        <v>1563</v>
      </c>
      <c r="D601" s="37" t="s">
        <v>1564</v>
      </c>
      <c r="E601" s="44" t="s">
        <v>1534</v>
      </c>
      <c r="F601" s="39">
        <v>0</v>
      </c>
      <c r="G601" s="40">
        <v>0</v>
      </c>
      <c r="H601" s="40">
        <v>750</v>
      </c>
      <c r="I601" s="9">
        <v>2018</v>
      </c>
      <c r="J601" s="215"/>
    </row>
    <row r="602" spans="1:10" x14ac:dyDescent="0.25">
      <c r="A602" s="244"/>
      <c r="B602" s="13" t="s">
        <v>1477</v>
      </c>
      <c r="C602" s="14" t="s">
        <v>1565</v>
      </c>
      <c r="D602" s="37" t="s">
        <v>1566</v>
      </c>
      <c r="E602" s="44" t="s">
        <v>1534</v>
      </c>
      <c r="F602" s="39">
        <v>0</v>
      </c>
      <c r="G602" s="40">
        <v>0</v>
      </c>
      <c r="H602" s="40">
        <v>750</v>
      </c>
      <c r="I602" s="9">
        <v>2018</v>
      </c>
      <c r="J602" s="215"/>
    </row>
    <row r="603" spans="1:10" x14ac:dyDescent="0.25">
      <c r="A603" s="244"/>
      <c r="B603" s="13" t="s">
        <v>1477</v>
      </c>
      <c r="C603" s="14" t="s">
        <v>1567</v>
      </c>
      <c r="D603" s="37" t="s">
        <v>1568</v>
      </c>
      <c r="E603" s="44" t="s">
        <v>1534</v>
      </c>
      <c r="F603" s="39">
        <v>0</v>
      </c>
      <c r="G603" s="40">
        <v>0</v>
      </c>
      <c r="H603" s="40">
        <v>750</v>
      </c>
      <c r="I603" s="9">
        <v>2018</v>
      </c>
      <c r="J603" s="215"/>
    </row>
    <row r="604" spans="1:10" ht="15.75" thickBot="1" x14ac:dyDescent="0.3">
      <c r="A604" s="245"/>
      <c r="B604" s="17" t="s">
        <v>1535</v>
      </c>
      <c r="C604" s="75" t="s">
        <v>1569</v>
      </c>
      <c r="D604" s="42" t="s">
        <v>1570</v>
      </c>
      <c r="E604" s="49" t="s">
        <v>1571</v>
      </c>
      <c r="F604" s="38">
        <v>118</v>
      </c>
      <c r="G604" s="50">
        <v>2198</v>
      </c>
      <c r="H604" s="50">
        <v>3270</v>
      </c>
      <c r="I604" s="20">
        <v>2019</v>
      </c>
      <c r="J604" s="216"/>
    </row>
    <row r="605" spans="1:10" s="2" customFormat="1" ht="15.75" thickBot="1" x14ac:dyDescent="0.3">
      <c r="A605" s="4" t="s">
        <v>4087</v>
      </c>
      <c r="B605" s="31"/>
      <c r="C605" s="101"/>
      <c r="D605" s="115"/>
      <c r="E605" s="194"/>
      <c r="F605" s="117"/>
      <c r="G605" s="118"/>
      <c r="H605" s="118"/>
      <c r="I605" s="119"/>
      <c r="J605" s="217">
        <f>SUM(J565:J604)</f>
        <v>0</v>
      </c>
    </row>
    <row r="606" spans="1:10" x14ac:dyDescent="0.25">
      <c r="A606" s="236" t="s">
        <v>1572</v>
      </c>
      <c r="B606" s="10" t="s">
        <v>1048</v>
      </c>
      <c r="C606" s="23" t="s">
        <v>1573</v>
      </c>
      <c r="D606" s="98" t="s">
        <v>1574</v>
      </c>
      <c r="E606" s="195" t="s">
        <v>1048</v>
      </c>
      <c r="F606" s="135">
        <v>50</v>
      </c>
      <c r="G606" s="136">
        <v>3922</v>
      </c>
      <c r="H606" s="136">
        <v>3860</v>
      </c>
      <c r="I606" s="137">
        <v>1986</v>
      </c>
      <c r="J606" s="214"/>
    </row>
    <row r="607" spans="1:10" x14ac:dyDescent="0.25">
      <c r="A607" s="237"/>
      <c r="B607" s="13" t="s">
        <v>8</v>
      </c>
      <c r="C607" s="16" t="s">
        <v>1575</v>
      </c>
      <c r="D607" s="37" t="s">
        <v>1576</v>
      </c>
      <c r="E607" s="196" t="s">
        <v>1577</v>
      </c>
      <c r="F607" s="39">
        <v>75</v>
      </c>
      <c r="G607" s="40">
        <v>1595</v>
      </c>
      <c r="H607" s="40">
        <v>1205</v>
      </c>
      <c r="I607" s="9">
        <v>2002</v>
      </c>
      <c r="J607" s="215"/>
    </row>
    <row r="608" spans="1:10" x14ac:dyDescent="0.25">
      <c r="A608" s="237"/>
      <c r="B608" s="13" t="s">
        <v>122</v>
      </c>
      <c r="C608" s="16" t="s">
        <v>1578</v>
      </c>
      <c r="D608" s="37" t="s">
        <v>1579</v>
      </c>
      <c r="E608" s="196" t="s">
        <v>122</v>
      </c>
      <c r="F608" s="39">
        <v>46</v>
      </c>
      <c r="G608" s="40">
        <v>3595</v>
      </c>
      <c r="H608" s="40">
        <v>5600</v>
      </c>
      <c r="I608" s="9">
        <v>1986</v>
      </c>
      <c r="J608" s="215"/>
    </row>
    <row r="609" spans="1:10" x14ac:dyDescent="0.25">
      <c r="A609" s="237"/>
      <c r="B609" s="13" t="s">
        <v>12</v>
      </c>
      <c r="C609" s="16" t="s">
        <v>1580</v>
      </c>
      <c r="D609" s="37" t="s">
        <v>1581</v>
      </c>
      <c r="E609" s="196" t="s">
        <v>1582</v>
      </c>
      <c r="F609" s="39">
        <v>100</v>
      </c>
      <c r="G609" s="40">
        <v>2477</v>
      </c>
      <c r="H609" s="40">
        <v>1935</v>
      </c>
      <c r="I609" s="9">
        <v>2006</v>
      </c>
      <c r="J609" s="215"/>
    </row>
    <row r="610" spans="1:10" x14ac:dyDescent="0.25">
      <c r="A610" s="237"/>
      <c r="B610" s="13" t="s">
        <v>7</v>
      </c>
      <c r="C610" s="16" t="s">
        <v>1583</v>
      </c>
      <c r="D610" s="37" t="s">
        <v>1584</v>
      </c>
      <c r="E610" s="196" t="s">
        <v>1585</v>
      </c>
      <c r="F610" s="39">
        <v>51</v>
      </c>
      <c r="G610" s="40">
        <v>1422</v>
      </c>
      <c r="H610" s="40">
        <v>1230</v>
      </c>
      <c r="I610" s="9">
        <v>2006</v>
      </c>
      <c r="J610" s="215"/>
    </row>
    <row r="611" spans="1:10" x14ac:dyDescent="0.25">
      <c r="A611" s="237"/>
      <c r="B611" s="13" t="s">
        <v>444</v>
      </c>
      <c r="C611" s="16" t="s">
        <v>1586</v>
      </c>
      <c r="D611" s="37" t="s">
        <v>1587</v>
      </c>
      <c r="E611" s="196" t="s">
        <v>1588</v>
      </c>
      <c r="F611" s="39"/>
      <c r="G611" s="40"/>
      <c r="H611" s="40">
        <v>140</v>
      </c>
      <c r="I611" s="9">
        <v>2006</v>
      </c>
      <c r="J611" s="215"/>
    </row>
    <row r="612" spans="1:10" x14ac:dyDescent="0.25">
      <c r="A612" s="237"/>
      <c r="B612" s="13" t="s">
        <v>259</v>
      </c>
      <c r="C612" s="16" t="s">
        <v>1589</v>
      </c>
      <c r="D612" s="37" t="s">
        <v>1590</v>
      </c>
      <c r="E612" s="196" t="s">
        <v>1585</v>
      </c>
      <c r="F612" s="39">
        <v>51</v>
      </c>
      <c r="G612" s="40">
        <v>1422</v>
      </c>
      <c r="H612" s="40">
        <v>1230</v>
      </c>
      <c r="I612" s="9">
        <v>2007</v>
      </c>
      <c r="J612" s="215"/>
    </row>
    <row r="613" spans="1:10" x14ac:dyDescent="0.25">
      <c r="A613" s="237"/>
      <c r="B613" s="13" t="s">
        <v>8</v>
      </c>
      <c r="C613" s="16" t="s">
        <v>1591</v>
      </c>
      <c r="D613" s="37" t="s">
        <v>1592</v>
      </c>
      <c r="E613" s="196" t="s">
        <v>1593</v>
      </c>
      <c r="F613" s="39">
        <v>77</v>
      </c>
      <c r="G613" s="40">
        <v>1896</v>
      </c>
      <c r="H613" s="40">
        <v>1555</v>
      </c>
      <c r="I613" s="9">
        <v>2007</v>
      </c>
      <c r="J613" s="215"/>
    </row>
    <row r="614" spans="1:10" x14ac:dyDescent="0.25">
      <c r="A614" s="237"/>
      <c r="B614" s="13" t="s">
        <v>1594</v>
      </c>
      <c r="C614" s="16" t="s">
        <v>1595</v>
      </c>
      <c r="D614" s="37" t="s">
        <v>1596</v>
      </c>
      <c r="E614" s="196" t="s">
        <v>855</v>
      </c>
      <c r="F614" s="39"/>
      <c r="G614" s="40"/>
      <c r="H614" s="40">
        <v>145</v>
      </c>
      <c r="I614" s="9">
        <v>2008</v>
      </c>
      <c r="J614" s="215"/>
    </row>
    <row r="615" spans="1:10" x14ac:dyDescent="0.25">
      <c r="A615" s="237"/>
      <c r="B615" s="13" t="s">
        <v>1594</v>
      </c>
      <c r="C615" s="16" t="s">
        <v>1597</v>
      </c>
      <c r="D615" s="37" t="s">
        <v>1598</v>
      </c>
      <c r="E615" s="196" t="s">
        <v>855</v>
      </c>
      <c r="F615" s="39"/>
      <c r="G615" s="40"/>
      <c r="H615" s="40">
        <v>138</v>
      </c>
      <c r="I615" s="9">
        <v>2008</v>
      </c>
      <c r="J615" s="215"/>
    </row>
    <row r="616" spans="1:10" x14ac:dyDescent="0.25">
      <c r="A616" s="237"/>
      <c r="B616" s="13" t="s">
        <v>1594</v>
      </c>
      <c r="C616" s="16" t="s">
        <v>1599</v>
      </c>
      <c r="D616" s="37" t="s">
        <v>1600</v>
      </c>
      <c r="E616" s="196" t="s">
        <v>855</v>
      </c>
      <c r="F616" s="39"/>
      <c r="G616" s="40"/>
      <c r="H616" s="40">
        <v>138</v>
      </c>
      <c r="I616" s="9">
        <v>2008</v>
      </c>
      <c r="J616" s="215"/>
    </row>
    <row r="617" spans="1:10" x14ac:dyDescent="0.25">
      <c r="A617" s="237"/>
      <c r="B617" s="13" t="s">
        <v>1594</v>
      </c>
      <c r="C617" s="16" t="s">
        <v>1601</v>
      </c>
      <c r="D617" s="37" t="s">
        <v>1602</v>
      </c>
      <c r="E617" s="196" t="s">
        <v>855</v>
      </c>
      <c r="F617" s="39"/>
      <c r="G617" s="40"/>
      <c r="H617" s="40">
        <v>138</v>
      </c>
      <c r="I617" s="9">
        <v>2008</v>
      </c>
      <c r="J617" s="215"/>
    </row>
    <row r="618" spans="1:10" x14ac:dyDescent="0.25">
      <c r="A618" s="237"/>
      <c r="B618" s="13" t="s">
        <v>1324</v>
      </c>
      <c r="C618" s="16" t="s">
        <v>1603</v>
      </c>
      <c r="D618" s="37" t="s">
        <v>1604</v>
      </c>
      <c r="E618" s="196" t="s">
        <v>1605</v>
      </c>
      <c r="F618" s="39">
        <v>88</v>
      </c>
      <c r="G618" s="40">
        <v>2198</v>
      </c>
      <c r="H618" s="40">
        <v>2375</v>
      </c>
      <c r="I618" s="9">
        <v>2006</v>
      </c>
      <c r="J618" s="215"/>
    </row>
    <row r="619" spans="1:10" x14ac:dyDescent="0.25">
      <c r="A619" s="237"/>
      <c r="B619" s="13" t="s">
        <v>19</v>
      </c>
      <c r="C619" s="16" t="s">
        <v>1606</v>
      </c>
      <c r="D619" s="37" t="s">
        <v>1607</v>
      </c>
      <c r="E619" s="196" t="s">
        <v>1608</v>
      </c>
      <c r="F619" s="39">
        <v>105</v>
      </c>
      <c r="G619" s="40">
        <v>2500</v>
      </c>
      <c r="H619" s="40">
        <v>1850</v>
      </c>
      <c r="I619" s="9">
        <v>2008</v>
      </c>
      <c r="J619" s="215"/>
    </row>
    <row r="620" spans="1:10" x14ac:dyDescent="0.25">
      <c r="A620" s="237"/>
      <c r="B620" s="13" t="s">
        <v>19</v>
      </c>
      <c r="C620" s="16" t="s">
        <v>1609</v>
      </c>
      <c r="D620" s="37" t="s">
        <v>1610</v>
      </c>
      <c r="E620" s="196" t="s">
        <v>1608</v>
      </c>
      <c r="F620" s="39">
        <v>105</v>
      </c>
      <c r="G620" s="40">
        <v>2500</v>
      </c>
      <c r="H620" s="40">
        <v>1850</v>
      </c>
      <c r="I620" s="9">
        <v>2008</v>
      </c>
      <c r="J620" s="215"/>
    </row>
    <row r="621" spans="1:10" x14ac:dyDescent="0.25">
      <c r="A621" s="237"/>
      <c r="B621" s="13" t="s">
        <v>19</v>
      </c>
      <c r="C621" s="16" t="s">
        <v>1611</v>
      </c>
      <c r="D621" s="37" t="s">
        <v>1612</v>
      </c>
      <c r="E621" s="196" t="s">
        <v>1608</v>
      </c>
      <c r="F621" s="39">
        <v>105</v>
      </c>
      <c r="G621" s="40">
        <v>2500</v>
      </c>
      <c r="H621" s="40">
        <v>1850</v>
      </c>
      <c r="I621" s="9">
        <v>2008</v>
      </c>
      <c r="J621" s="215"/>
    </row>
    <row r="622" spans="1:10" x14ac:dyDescent="0.25">
      <c r="A622" s="237"/>
      <c r="B622" s="13" t="s">
        <v>152</v>
      </c>
      <c r="C622" s="16" t="s">
        <v>1613</v>
      </c>
      <c r="D622" s="37" t="s">
        <v>1614</v>
      </c>
      <c r="E622" s="196" t="s">
        <v>1615</v>
      </c>
      <c r="F622" s="39">
        <v>55</v>
      </c>
      <c r="G622" s="40">
        <v>1360</v>
      </c>
      <c r="H622" s="40">
        <v>1130</v>
      </c>
      <c r="I622" s="9">
        <v>2010</v>
      </c>
      <c r="J622" s="215"/>
    </row>
    <row r="623" spans="1:10" x14ac:dyDescent="0.25">
      <c r="A623" s="237"/>
      <c r="B623" s="13" t="s">
        <v>155</v>
      </c>
      <c r="C623" s="16" t="s">
        <v>1616</v>
      </c>
      <c r="D623" s="37" t="s">
        <v>1617</v>
      </c>
      <c r="E623" s="196" t="s">
        <v>1618</v>
      </c>
      <c r="F623" s="39">
        <v>88</v>
      </c>
      <c r="G623" s="40">
        <v>1586</v>
      </c>
      <c r="H623" s="40">
        <v>1300</v>
      </c>
      <c r="I623" s="9">
        <v>2010</v>
      </c>
      <c r="J623" s="215"/>
    </row>
    <row r="624" spans="1:10" x14ac:dyDescent="0.25">
      <c r="A624" s="237"/>
      <c r="B624" s="13" t="s">
        <v>14</v>
      </c>
      <c r="C624" s="16" t="s">
        <v>1619</v>
      </c>
      <c r="D624" s="37" t="s">
        <v>1620</v>
      </c>
      <c r="E624" s="196" t="s">
        <v>1621</v>
      </c>
      <c r="F624" s="39">
        <v>62.5</v>
      </c>
      <c r="G624" s="40">
        <v>1328</v>
      </c>
      <c r="H624" s="40">
        <v>1135</v>
      </c>
      <c r="I624" s="9">
        <v>2009</v>
      </c>
      <c r="J624" s="215"/>
    </row>
    <row r="625" spans="1:10" x14ac:dyDescent="0.25">
      <c r="A625" s="237"/>
      <c r="B625" s="13" t="s">
        <v>14</v>
      </c>
      <c r="C625" s="16" t="s">
        <v>1622</v>
      </c>
      <c r="D625" s="37" t="s">
        <v>1623</v>
      </c>
      <c r="E625" s="196" t="s">
        <v>1621</v>
      </c>
      <c r="F625" s="39">
        <v>62.5</v>
      </c>
      <c r="G625" s="40">
        <v>1328</v>
      </c>
      <c r="H625" s="40">
        <v>1135</v>
      </c>
      <c r="I625" s="9">
        <v>2010</v>
      </c>
      <c r="J625" s="215"/>
    </row>
    <row r="626" spans="1:10" x14ac:dyDescent="0.25">
      <c r="A626" s="237"/>
      <c r="B626" s="13" t="s">
        <v>531</v>
      </c>
      <c r="C626" s="16" t="s">
        <v>1624</v>
      </c>
      <c r="D626" s="37" t="s">
        <v>1625</v>
      </c>
      <c r="E626" s="196" t="s">
        <v>1626</v>
      </c>
      <c r="F626" s="39">
        <v>81</v>
      </c>
      <c r="G626" s="40">
        <v>4156</v>
      </c>
      <c r="H626" s="40">
        <v>4562</v>
      </c>
      <c r="I626" s="9">
        <v>2011</v>
      </c>
      <c r="J626" s="215"/>
    </row>
    <row r="627" spans="1:10" x14ac:dyDescent="0.25">
      <c r="A627" s="237"/>
      <c r="B627" s="13" t="s">
        <v>1627</v>
      </c>
      <c r="C627" s="16" t="s">
        <v>1628</v>
      </c>
      <c r="D627" s="37" t="s">
        <v>1629</v>
      </c>
      <c r="E627" s="196" t="s">
        <v>1630</v>
      </c>
      <c r="F627" s="39"/>
      <c r="G627" s="40"/>
      <c r="H627" s="40">
        <v>1650</v>
      </c>
      <c r="I627" s="9">
        <v>2011</v>
      </c>
      <c r="J627" s="215"/>
    </row>
    <row r="628" spans="1:10" x14ac:dyDescent="0.25">
      <c r="A628" s="237"/>
      <c r="B628" s="13" t="s">
        <v>1375</v>
      </c>
      <c r="C628" s="16" t="s">
        <v>1631</v>
      </c>
      <c r="D628" s="37" t="s">
        <v>1632</v>
      </c>
      <c r="E628" s="196" t="s">
        <v>1633</v>
      </c>
      <c r="F628" s="39"/>
      <c r="G628" s="40"/>
      <c r="H628" s="40">
        <v>1855</v>
      </c>
      <c r="I628" s="9">
        <v>2011</v>
      </c>
      <c r="J628" s="215"/>
    </row>
    <row r="629" spans="1:10" x14ac:dyDescent="0.25">
      <c r="A629" s="237"/>
      <c r="B629" s="13" t="s">
        <v>1634</v>
      </c>
      <c r="C629" s="16" t="s">
        <v>1635</v>
      </c>
      <c r="D629" s="37" t="s">
        <v>1636</v>
      </c>
      <c r="E629" s="196" t="s">
        <v>1637</v>
      </c>
      <c r="F629" s="39">
        <v>43.3</v>
      </c>
      <c r="G629" s="40">
        <v>2434</v>
      </c>
      <c r="H629" s="40">
        <v>2200</v>
      </c>
      <c r="I629" s="9">
        <v>2011</v>
      </c>
      <c r="J629" s="215"/>
    </row>
    <row r="630" spans="1:10" x14ac:dyDescent="0.25">
      <c r="A630" s="237"/>
      <c r="B630" s="13" t="s">
        <v>523</v>
      </c>
      <c r="C630" s="16" t="s">
        <v>1638</v>
      </c>
      <c r="D630" s="37" t="s">
        <v>1639</v>
      </c>
      <c r="E630" s="196" t="s">
        <v>1640</v>
      </c>
      <c r="F630" s="39"/>
      <c r="G630" s="40"/>
      <c r="H630" s="40">
        <v>130</v>
      </c>
      <c r="I630" s="9">
        <v>2012</v>
      </c>
      <c r="J630" s="215"/>
    </row>
    <row r="631" spans="1:10" x14ac:dyDescent="0.25">
      <c r="A631" s="237"/>
      <c r="B631" s="13" t="s">
        <v>617</v>
      </c>
      <c r="C631" s="16" t="s">
        <v>1641</v>
      </c>
      <c r="D631" s="37" t="s">
        <v>1642</v>
      </c>
      <c r="E631" s="196" t="s">
        <v>1621</v>
      </c>
      <c r="F631" s="39">
        <v>62.5</v>
      </c>
      <c r="G631" s="40">
        <v>1328</v>
      </c>
      <c r="H631" s="40">
        <v>1135</v>
      </c>
      <c r="I631" s="9">
        <v>2012</v>
      </c>
      <c r="J631" s="215"/>
    </row>
    <row r="632" spans="1:10" x14ac:dyDescent="0.25">
      <c r="A632" s="237"/>
      <c r="B632" s="13" t="s">
        <v>14</v>
      </c>
      <c r="C632" s="16" t="s">
        <v>1643</v>
      </c>
      <c r="D632" s="37" t="s">
        <v>1644</v>
      </c>
      <c r="E632" s="196" t="s">
        <v>1621</v>
      </c>
      <c r="F632" s="39">
        <v>62.5</v>
      </c>
      <c r="G632" s="40">
        <v>1328</v>
      </c>
      <c r="H632" s="40">
        <v>1135</v>
      </c>
      <c r="I632" s="9">
        <v>2012</v>
      </c>
      <c r="J632" s="215"/>
    </row>
    <row r="633" spans="1:10" x14ac:dyDescent="0.25">
      <c r="A633" s="237"/>
      <c r="B633" s="13" t="s">
        <v>11</v>
      </c>
      <c r="C633" s="16" t="s">
        <v>1645</v>
      </c>
      <c r="D633" s="37" t="s">
        <v>1646</v>
      </c>
      <c r="E633" s="196" t="s">
        <v>1647</v>
      </c>
      <c r="F633" s="39">
        <v>95</v>
      </c>
      <c r="G633" s="40">
        <v>1870</v>
      </c>
      <c r="H633" s="40">
        <v>1735</v>
      </c>
      <c r="I633" s="9">
        <v>2011</v>
      </c>
      <c r="J633" s="215"/>
    </row>
    <row r="634" spans="1:10" x14ac:dyDescent="0.25">
      <c r="A634" s="237"/>
      <c r="B634" s="13" t="s">
        <v>523</v>
      </c>
      <c r="C634" s="16" t="s">
        <v>1648</v>
      </c>
      <c r="D634" s="37" t="s">
        <v>1649</v>
      </c>
      <c r="E634" s="196" t="s">
        <v>1640</v>
      </c>
      <c r="F634" s="39"/>
      <c r="G634" s="40"/>
      <c r="H634" s="40">
        <v>150</v>
      </c>
      <c r="I634" s="9">
        <v>2012</v>
      </c>
      <c r="J634" s="215"/>
    </row>
    <row r="635" spans="1:10" x14ac:dyDescent="0.25">
      <c r="A635" s="237"/>
      <c r="B635" s="13" t="s">
        <v>13</v>
      </c>
      <c r="C635" s="16" t="s">
        <v>1650</v>
      </c>
      <c r="D635" s="37" t="s">
        <v>1651</v>
      </c>
      <c r="E635" s="196" t="s">
        <v>779</v>
      </c>
      <c r="F635" s="39">
        <v>110</v>
      </c>
      <c r="G635" s="40">
        <v>2198</v>
      </c>
      <c r="H635" s="40">
        <v>2166</v>
      </c>
      <c r="I635" s="9">
        <v>2013</v>
      </c>
      <c r="J635" s="215"/>
    </row>
    <row r="636" spans="1:10" x14ac:dyDescent="0.25">
      <c r="A636" s="237"/>
      <c r="B636" s="13" t="s">
        <v>13</v>
      </c>
      <c r="C636" s="16" t="s">
        <v>1652</v>
      </c>
      <c r="D636" s="37" t="s">
        <v>1653</v>
      </c>
      <c r="E636" s="196" t="s">
        <v>779</v>
      </c>
      <c r="F636" s="39">
        <v>110</v>
      </c>
      <c r="G636" s="40">
        <v>2198</v>
      </c>
      <c r="H636" s="40">
        <v>2166</v>
      </c>
      <c r="I636" s="9">
        <v>2013</v>
      </c>
      <c r="J636" s="215"/>
    </row>
    <row r="637" spans="1:10" x14ac:dyDescent="0.25">
      <c r="A637" s="237"/>
      <c r="B637" s="13" t="s">
        <v>14</v>
      </c>
      <c r="C637" s="16" t="s">
        <v>1654</v>
      </c>
      <c r="D637" s="37" t="s">
        <v>1655</v>
      </c>
      <c r="E637" s="196" t="s">
        <v>1621</v>
      </c>
      <c r="F637" s="39">
        <v>62.5</v>
      </c>
      <c r="G637" s="40">
        <v>1328</v>
      </c>
      <c r="H637" s="40">
        <v>1135</v>
      </c>
      <c r="I637" s="9">
        <v>2012</v>
      </c>
      <c r="J637" s="215"/>
    </row>
    <row r="638" spans="1:10" x14ac:dyDescent="0.25">
      <c r="A638" s="237"/>
      <c r="B638" s="13" t="s">
        <v>13</v>
      </c>
      <c r="C638" s="16" t="s">
        <v>1656</v>
      </c>
      <c r="D638" s="37" t="s">
        <v>1657</v>
      </c>
      <c r="E638" s="196" t="s">
        <v>779</v>
      </c>
      <c r="F638" s="39">
        <v>110</v>
      </c>
      <c r="G638" s="40">
        <v>2198</v>
      </c>
      <c r="H638" s="40">
        <v>2166</v>
      </c>
      <c r="I638" s="9">
        <v>2014</v>
      </c>
      <c r="J638" s="215"/>
    </row>
    <row r="639" spans="1:10" x14ac:dyDescent="0.25">
      <c r="A639" s="237"/>
      <c r="B639" s="13" t="s">
        <v>1658</v>
      </c>
      <c r="C639" s="16" t="s">
        <v>1659</v>
      </c>
      <c r="D639" s="37" t="s">
        <v>1660</v>
      </c>
      <c r="E639" s="196" t="s">
        <v>1661</v>
      </c>
      <c r="F639" s="39"/>
      <c r="G639" s="40"/>
      <c r="H639" s="40">
        <v>230</v>
      </c>
      <c r="I639" s="9">
        <v>2016</v>
      </c>
      <c r="J639" s="215"/>
    </row>
    <row r="640" spans="1:10" x14ac:dyDescent="0.25">
      <c r="A640" s="237"/>
      <c r="B640" s="13" t="s">
        <v>1662</v>
      </c>
      <c r="C640" s="16" t="s">
        <v>1663</v>
      </c>
      <c r="D640" s="37" t="s">
        <v>1664</v>
      </c>
      <c r="E640" s="196" t="s">
        <v>1665</v>
      </c>
      <c r="F640" s="39"/>
      <c r="G640" s="40"/>
      <c r="H640" s="40">
        <v>150</v>
      </c>
      <c r="I640" s="9">
        <v>2016</v>
      </c>
      <c r="J640" s="215"/>
    </row>
    <row r="641" spans="1:10" x14ac:dyDescent="0.25">
      <c r="A641" s="237"/>
      <c r="B641" s="13" t="s">
        <v>1662</v>
      </c>
      <c r="C641" s="16" t="s">
        <v>1666</v>
      </c>
      <c r="D641" s="37" t="s">
        <v>1667</v>
      </c>
      <c r="E641" s="196" t="s">
        <v>1665</v>
      </c>
      <c r="F641" s="39"/>
      <c r="G641" s="40"/>
      <c r="H641" s="40">
        <v>150</v>
      </c>
      <c r="I641" s="9">
        <v>2016</v>
      </c>
      <c r="J641" s="215"/>
    </row>
    <row r="642" spans="1:10" x14ac:dyDescent="0.25">
      <c r="A642" s="237"/>
      <c r="B642" s="13" t="s">
        <v>1662</v>
      </c>
      <c r="C642" s="16" t="s">
        <v>1668</v>
      </c>
      <c r="D642" s="37" t="s">
        <v>1669</v>
      </c>
      <c r="E642" s="196" t="s">
        <v>1665</v>
      </c>
      <c r="F642" s="39"/>
      <c r="G642" s="40"/>
      <c r="H642" s="40">
        <v>156</v>
      </c>
      <c r="I642" s="9">
        <v>2016</v>
      </c>
      <c r="J642" s="215"/>
    </row>
    <row r="643" spans="1:10" x14ac:dyDescent="0.25">
      <c r="A643" s="237"/>
      <c r="B643" s="13" t="s">
        <v>181</v>
      </c>
      <c r="C643" s="16" t="s">
        <v>1670</v>
      </c>
      <c r="D643" s="37" t="s">
        <v>1671</v>
      </c>
      <c r="E643" s="196" t="s">
        <v>1672</v>
      </c>
      <c r="F643" s="39">
        <v>340</v>
      </c>
      <c r="G643" s="40">
        <v>12902</v>
      </c>
      <c r="H643" s="40">
        <v>11909</v>
      </c>
      <c r="I643" s="9">
        <v>2017</v>
      </c>
      <c r="J643" s="215"/>
    </row>
    <row r="644" spans="1:10" x14ac:dyDescent="0.25">
      <c r="A644" s="237"/>
      <c r="B644" s="13" t="s">
        <v>1673</v>
      </c>
      <c r="C644" s="16" t="s">
        <v>1674</v>
      </c>
      <c r="D644" s="37" t="s">
        <v>1675</v>
      </c>
      <c r="E644" s="197" t="s">
        <v>1676</v>
      </c>
      <c r="F644" s="39"/>
      <c r="G644" s="40"/>
      <c r="H644" s="40">
        <v>1700</v>
      </c>
      <c r="I644" s="9">
        <v>2017</v>
      </c>
      <c r="J644" s="215"/>
    </row>
    <row r="645" spans="1:10" ht="15.75" thickBot="1" x14ac:dyDescent="0.3">
      <c r="A645" s="238"/>
      <c r="B645" s="17" t="s">
        <v>13</v>
      </c>
      <c r="C645" s="18" t="s">
        <v>1677</v>
      </c>
      <c r="D645" s="42" t="s">
        <v>1678</v>
      </c>
      <c r="E645" s="198" t="s">
        <v>779</v>
      </c>
      <c r="F645" s="38">
        <v>118</v>
      </c>
      <c r="G645" s="50">
        <v>2198</v>
      </c>
      <c r="H645" s="50">
        <v>2209</v>
      </c>
      <c r="I645" s="20">
        <v>2019</v>
      </c>
      <c r="J645" s="216"/>
    </row>
    <row r="646" spans="1:10" s="2" customFormat="1" ht="15.75" thickBot="1" x14ac:dyDescent="0.3">
      <c r="A646" s="4" t="s">
        <v>4088</v>
      </c>
      <c r="B646" s="31"/>
      <c r="C646" s="32"/>
      <c r="D646" s="115"/>
      <c r="E646" s="199"/>
      <c r="F646" s="117"/>
      <c r="G646" s="118"/>
      <c r="H646" s="118"/>
      <c r="I646" s="119"/>
      <c r="J646" s="217">
        <f>SUM(J606:J645)</f>
        <v>0</v>
      </c>
    </row>
    <row r="647" spans="1:10" x14ac:dyDescent="0.25">
      <c r="A647" s="236" t="s">
        <v>4089</v>
      </c>
      <c r="B647" s="10" t="s">
        <v>113</v>
      </c>
      <c r="C647" s="23" t="s">
        <v>1679</v>
      </c>
      <c r="D647" s="98" t="s">
        <v>1680</v>
      </c>
      <c r="E647" s="99" t="s">
        <v>851</v>
      </c>
      <c r="F647" s="135">
        <v>57.1</v>
      </c>
      <c r="G647" s="136">
        <v>4562</v>
      </c>
      <c r="H647" s="136">
        <v>7660</v>
      </c>
      <c r="I647" s="137">
        <v>1985</v>
      </c>
      <c r="J647" s="214"/>
    </row>
    <row r="648" spans="1:10" x14ac:dyDescent="0.25">
      <c r="A648" s="237"/>
      <c r="B648" s="13" t="s">
        <v>1681</v>
      </c>
      <c r="C648" s="16" t="s">
        <v>1682</v>
      </c>
      <c r="D648" s="37" t="s">
        <v>1683</v>
      </c>
      <c r="E648" s="44" t="s">
        <v>1684</v>
      </c>
      <c r="F648" s="39">
        <v>60</v>
      </c>
      <c r="G648" s="40">
        <v>3596</v>
      </c>
      <c r="H648" s="40">
        <v>5990</v>
      </c>
      <c r="I648" s="9">
        <v>1988</v>
      </c>
      <c r="J648" s="215"/>
    </row>
    <row r="649" spans="1:10" x14ac:dyDescent="0.25">
      <c r="A649" s="237"/>
      <c r="B649" s="13" t="s">
        <v>1685</v>
      </c>
      <c r="C649" s="16" t="s">
        <v>1686</v>
      </c>
      <c r="D649" s="37" t="s">
        <v>1687</v>
      </c>
      <c r="E649" s="44" t="s">
        <v>1688</v>
      </c>
      <c r="F649" s="39">
        <v>58</v>
      </c>
      <c r="G649" s="40">
        <v>3596</v>
      </c>
      <c r="H649" s="40">
        <v>5990</v>
      </c>
      <c r="I649" s="9">
        <v>1992</v>
      </c>
      <c r="J649" s="215"/>
    </row>
    <row r="650" spans="1:10" x14ac:dyDescent="0.25">
      <c r="A650" s="237"/>
      <c r="B650" s="13" t="s">
        <v>8</v>
      </c>
      <c r="C650" s="16" t="s">
        <v>1690</v>
      </c>
      <c r="D650" s="37" t="s">
        <v>1691</v>
      </c>
      <c r="E650" s="44" t="s">
        <v>1692</v>
      </c>
      <c r="F650" s="39">
        <v>77</v>
      </c>
      <c r="G650" s="40">
        <v>1896</v>
      </c>
      <c r="H650" s="40">
        <v>1980</v>
      </c>
      <c r="I650" s="9">
        <v>2005</v>
      </c>
      <c r="J650" s="215"/>
    </row>
    <row r="651" spans="1:10" x14ac:dyDescent="0.25">
      <c r="A651" s="237"/>
      <c r="B651" s="13" t="s">
        <v>1693</v>
      </c>
      <c r="C651" s="16" t="s">
        <v>1694</v>
      </c>
      <c r="D651" s="37" t="s">
        <v>1695</v>
      </c>
      <c r="E651" s="44" t="s">
        <v>1696</v>
      </c>
      <c r="F651" s="39"/>
      <c r="G651" s="40"/>
      <c r="H651" s="40">
        <v>400</v>
      </c>
      <c r="I651" s="9">
        <v>2006</v>
      </c>
      <c r="J651" s="215"/>
    </row>
    <row r="652" spans="1:10" x14ac:dyDescent="0.25">
      <c r="A652" s="237"/>
      <c r="B652" s="13" t="s">
        <v>1693</v>
      </c>
      <c r="C652" s="16" t="s">
        <v>1697</v>
      </c>
      <c r="D652" s="37" t="s">
        <v>1698</v>
      </c>
      <c r="E652" s="44" t="s">
        <v>1696</v>
      </c>
      <c r="F652" s="39"/>
      <c r="G652" s="40"/>
      <c r="H652" s="40">
        <v>400</v>
      </c>
      <c r="I652" s="9">
        <v>2005</v>
      </c>
      <c r="J652" s="215"/>
    </row>
    <row r="653" spans="1:10" x14ac:dyDescent="0.25">
      <c r="A653" s="237"/>
      <c r="B653" s="13" t="s">
        <v>1699</v>
      </c>
      <c r="C653" s="16" t="s">
        <v>1700</v>
      </c>
      <c r="D653" s="37" t="s">
        <v>1701</v>
      </c>
      <c r="E653" s="44" t="s">
        <v>860</v>
      </c>
      <c r="F653" s="39">
        <v>100</v>
      </c>
      <c r="G653" s="40">
        <v>2477</v>
      </c>
      <c r="H653" s="40">
        <v>2850</v>
      </c>
      <c r="I653" s="9">
        <v>2006</v>
      </c>
      <c r="J653" s="215"/>
    </row>
    <row r="654" spans="1:10" x14ac:dyDescent="0.25">
      <c r="A654" s="237"/>
      <c r="B654" s="13" t="s">
        <v>1001</v>
      </c>
      <c r="C654" s="16" t="s">
        <v>1702</v>
      </c>
      <c r="D654" s="37" t="s">
        <v>1703</v>
      </c>
      <c r="E654" s="44" t="s">
        <v>1696</v>
      </c>
      <c r="F654" s="39"/>
      <c r="G654" s="40"/>
      <c r="H654" s="40">
        <v>400</v>
      </c>
      <c r="I654" s="9">
        <v>2007</v>
      </c>
      <c r="J654" s="215"/>
    </row>
    <row r="655" spans="1:10" x14ac:dyDescent="0.25">
      <c r="A655" s="237"/>
      <c r="B655" s="13" t="s">
        <v>1704</v>
      </c>
      <c r="C655" s="16" t="s">
        <v>1705</v>
      </c>
      <c r="D655" s="37" t="s">
        <v>1706</v>
      </c>
      <c r="E655" s="44" t="s">
        <v>860</v>
      </c>
      <c r="F655" s="39">
        <v>105</v>
      </c>
      <c r="G655" s="40">
        <v>2500</v>
      </c>
      <c r="H655" s="40">
        <v>2985</v>
      </c>
      <c r="I655" s="9">
        <v>2008</v>
      </c>
      <c r="J655" s="215"/>
    </row>
    <row r="656" spans="1:10" x14ac:dyDescent="0.25">
      <c r="A656" s="237"/>
      <c r="B656" s="13" t="s">
        <v>1704</v>
      </c>
      <c r="C656" s="16" t="s">
        <v>1707</v>
      </c>
      <c r="D656" s="37" t="s">
        <v>1708</v>
      </c>
      <c r="E656" s="44" t="s">
        <v>860</v>
      </c>
      <c r="F656" s="39">
        <v>105</v>
      </c>
      <c r="G656" s="40">
        <v>2500</v>
      </c>
      <c r="H656" s="40">
        <v>2985</v>
      </c>
      <c r="I656" s="9">
        <v>2008</v>
      </c>
      <c r="J656" s="215"/>
    </row>
    <row r="657" spans="1:10" x14ac:dyDescent="0.25">
      <c r="A657" s="237"/>
      <c r="B657" s="13" t="s">
        <v>1699</v>
      </c>
      <c r="C657" s="16" t="s">
        <v>1709</v>
      </c>
      <c r="D657" s="37" t="s">
        <v>1710</v>
      </c>
      <c r="E657" s="44" t="s">
        <v>860</v>
      </c>
      <c r="F657" s="39">
        <v>100</v>
      </c>
      <c r="G657" s="40">
        <v>2477</v>
      </c>
      <c r="H657" s="40">
        <v>2850</v>
      </c>
      <c r="I657" s="9">
        <v>2006</v>
      </c>
      <c r="J657" s="215"/>
    </row>
    <row r="658" spans="1:10" x14ac:dyDescent="0.25">
      <c r="A658" s="237"/>
      <c r="B658" s="13" t="s">
        <v>1711</v>
      </c>
      <c r="C658" s="16" t="s">
        <v>1712</v>
      </c>
      <c r="D658" s="37" t="s">
        <v>1713</v>
      </c>
      <c r="E658" s="44" t="s">
        <v>883</v>
      </c>
      <c r="F658" s="39">
        <v>62.5</v>
      </c>
      <c r="G658" s="40">
        <v>1328</v>
      </c>
      <c r="H658" s="40">
        <v>1420</v>
      </c>
      <c r="I658" s="9">
        <v>2011</v>
      </c>
      <c r="J658" s="215"/>
    </row>
    <row r="659" spans="1:10" x14ac:dyDescent="0.25">
      <c r="A659" s="237"/>
      <c r="B659" s="13" t="s">
        <v>1714</v>
      </c>
      <c r="C659" s="16" t="s">
        <v>1715</v>
      </c>
      <c r="D659" s="37" t="s">
        <v>1716</v>
      </c>
      <c r="E659" s="44" t="s">
        <v>863</v>
      </c>
      <c r="F659" s="39">
        <v>88</v>
      </c>
      <c r="G659" s="40">
        <v>1586</v>
      </c>
      <c r="H659" s="40">
        <v>1685</v>
      </c>
      <c r="I659" s="9">
        <v>2011</v>
      </c>
      <c r="J659" s="215"/>
    </row>
    <row r="660" spans="1:10" x14ac:dyDescent="0.25">
      <c r="A660" s="237"/>
      <c r="B660" s="13" t="s">
        <v>561</v>
      </c>
      <c r="C660" s="16" t="s">
        <v>1717</v>
      </c>
      <c r="D660" s="37" t="s">
        <v>1718</v>
      </c>
      <c r="E660" s="44" t="s">
        <v>1719</v>
      </c>
      <c r="F660" s="39">
        <v>100</v>
      </c>
      <c r="G660" s="40">
        <v>3922</v>
      </c>
      <c r="H660" s="40">
        <v>7490</v>
      </c>
      <c r="I660" s="9">
        <v>2003</v>
      </c>
      <c r="J660" s="215"/>
    </row>
    <row r="661" spans="1:10" x14ac:dyDescent="0.25">
      <c r="A661" s="237"/>
      <c r="B661" s="13" t="s">
        <v>1720</v>
      </c>
      <c r="C661" s="16" t="s">
        <v>1721</v>
      </c>
      <c r="D661" s="37" t="s">
        <v>1722</v>
      </c>
      <c r="E661" s="44" t="s">
        <v>855</v>
      </c>
      <c r="F661" s="39">
        <v>86</v>
      </c>
      <c r="G661" s="40">
        <v>4525</v>
      </c>
      <c r="H661" s="40">
        <v>20800</v>
      </c>
      <c r="I661" s="9">
        <v>2011</v>
      </c>
      <c r="J661" s="215"/>
    </row>
    <row r="662" spans="1:10" x14ac:dyDescent="0.25">
      <c r="A662" s="237"/>
      <c r="B662" s="13" t="s">
        <v>1711</v>
      </c>
      <c r="C662" s="16" t="s">
        <v>1723</v>
      </c>
      <c r="D662" s="37" t="s">
        <v>1724</v>
      </c>
      <c r="E662" s="44" t="s">
        <v>883</v>
      </c>
      <c r="F662" s="39">
        <v>62.5</v>
      </c>
      <c r="G662" s="40">
        <v>1328</v>
      </c>
      <c r="H662" s="40">
        <v>1420</v>
      </c>
      <c r="I662" s="9">
        <v>2013</v>
      </c>
      <c r="J662" s="215"/>
    </row>
    <row r="663" spans="1:10" x14ac:dyDescent="0.25">
      <c r="A663" s="237"/>
      <c r="B663" s="13" t="s">
        <v>1711</v>
      </c>
      <c r="C663" s="16" t="s">
        <v>1725</v>
      </c>
      <c r="D663" s="37" t="s">
        <v>1726</v>
      </c>
      <c r="E663" s="44" t="s">
        <v>883</v>
      </c>
      <c r="F663" s="39">
        <v>62.5</v>
      </c>
      <c r="G663" s="40">
        <v>1328</v>
      </c>
      <c r="H663" s="40">
        <v>1420</v>
      </c>
      <c r="I663" s="9">
        <v>2013</v>
      </c>
      <c r="J663" s="215"/>
    </row>
    <row r="664" spans="1:10" x14ac:dyDescent="0.25">
      <c r="A664" s="237"/>
      <c r="B664" s="13" t="s">
        <v>1727</v>
      </c>
      <c r="C664" s="16" t="s">
        <v>1728</v>
      </c>
      <c r="D664" s="37" t="s">
        <v>1729</v>
      </c>
      <c r="E664" s="44" t="s">
        <v>863</v>
      </c>
      <c r="F664" s="39">
        <v>95</v>
      </c>
      <c r="G664" s="40">
        <v>1870</v>
      </c>
      <c r="H664" s="40">
        <v>2170</v>
      </c>
      <c r="I664" s="9">
        <v>2014</v>
      </c>
      <c r="J664" s="215"/>
    </row>
    <row r="665" spans="1:10" x14ac:dyDescent="0.25">
      <c r="A665" s="237"/>
      <c r="B665" s="13" t="s">
        <v>1730</v>
      </c>
      <c r="C665" s="16" t="s">
        <v>1731</v>
      </c>
      <c r="D665" s="37" t="s">
        <v>1732</v>
      </c>
      <c r="E665" s="44" t="s">
        <v>916</v>
      </c>
      <c r="F665" s="39">
        <v>340</v>
      </c>
      <c r="G665" s="40">
        <v>12902</v>
      </c>
      <c r="H665" s="40">
        <v>30000</v>
      </c>
      <c r="I665" s="9">
        <v>2014</v>
      </c>
      <c r="J665" s="215"/>
    </row>
    <row r="666" spans="1:10" x14ac:dyDescent="0.25">
      <c r="A666" s="237"/>
      <c r="B666" s="13" t="s">
        <v>1711</v>
      </c>
      <c r="C666" s="16" t="s">
        <v>1733</v>
      </c>
      <c r="D666" s="37" t="s">
        <v>1734</v>
      </c>
      <c r="E666" s="44" t="s">
        <v>883</v>
      </c>
      <c r="F666" s="39">
        <v>62.5</v>
      </c>
      <c r="G666" s="40">
        <v>1328</v>
      </c>
      <c r="H666" s="40">
        <v>1420</v>
      </c>
      <c r="I666" s="9">
        <v>2014</v>
      </c>
      <c r="J666" s="215"/>
    </row>
    <row r="667" spans="1:10" x14ac:dyDescent="0.25">
      <c r="A667" s="237"/>
      <c r="B667" s="13" t="s">
        <v>1735</v>
      </c>
      <c r="C667" s="16" t="s">
        <v>1736</v>
      </c>
      <c r="D667" s="37" t="s">
        <v>1737</v>
      </c>
      <c r="E667" s="44" t="s">
        <v>860</v>
      </c>
      <c r="F667" s="39">
        <v>110</v>
      </c>
      <c r="G667" s="40">
        <v>2198</v>
      </c>
      <c r="H667" s="40">
        <v>3200</v>
      </c>
      <c r="I667" s="9">
        <v>2014</v>
      </c>
      <c r="J667" s="215"/>
    </row>
    <row r="668" spans="1:10" x14ac:dyDescent="0.25">
      <c r="A668" s="237"/>
      <c r="B668" s="13" t="s">
        <v>1735</v>
      </c>
      <c r="C668" s="16" t="s">
        <v>1738</v>
      </c>
      <c r="D668" s="37" t="s">
        <v>1739</v>
      </c>
      <c r="E668" s="44" t="s">
        <v>860</v>
      </c>
      <c r="F668" s="39">
        <v>110</v>
      </c>
      <c r="G668" s="40">
        <v>2198</v>
      </c>
      <c r="H668" s="40">
        <v>3200</v>
      </c>
      <c r="I668" s="9">
        <v>2014</v>
      </c>
      <c r="J668" s="215"/>
    </row>
    <row r="669" spans="1:10" x14ac:dyDescent="0.25">
      <c r="A669" s="237"/>
      <c r="B669" s="13" t="s">
        <v>1740</v>
      </c>
      <c r="C669" s="16" t="s">
        <v>1741</v>
      </c>
      <c r="D669" s="37" t="s">
        <v>1742</v>
      </c>
      <c r="E669" s="44" t="s">
        <v>1743</v>
      </c>
      <c r="F669" s="39">
        <v>70.400000000000006</v>
      </c>
      <c r="G669" s="40">
        <v>4156</v>
      </c>
      <c r="H669" s="40">
        <v>5500</v>
      </c>
      <c r="I669" s="9">
        <v>2016</v>
      </c>
      <c r="J669" s="215"/>
    </row>
    <row r="670" spans="1:10" x14ac:dyDescent="0.25">
      <c r="A670" s="237"/>
      <c r="B670" s="13" t="s">
        <v>1263</v>
      </c>
      <c r="C670" s="16" t="s">
        <v>1744</v>
      </c>
      <c r="D670" s="37" t="s">
        <v>1745</v>
      </c>
      <c r="E670" s="44" t="s">
        <v>1746</v>
      </c>
      <c r="F670" s="39"/>
      <c r="G670" s="40"/>
      <c r="H670" s="40">
        <v>18000</v>
      </c>
      <c r="I670" s="9">
        <v>2015</v>
      </c>
      <c r="J670" s="215"/>
    </row>
    <row r="671" spans="1:10" ht="15.75" thickBot="1" x14ac:dyDescent="0.3">
      <c r="A671" s="238"/>
      <c r="B671" s="17" t="s">
        <v>1735</v>
      </c>
      <c r="C671" s="18" t="s">
        <v>1747</v>
      </c>
      <c r="D671" s="42" t="s">
        <v>1748</v>
      </c>
      <c r="E671" s="49" t="s">
        <v>860</v>
      </c>
      <c r="F671" s="38">
        <v>118</v>
      </c>
      <c r="G671" s="50">
        <v>2198</v>
      </c>
      <c r="H671" s="50">
        <v>3270</v>
      </c>
      <c r="I671" s="20">
        <v>2019</v>
      </c>
      <c r="J671" s="216"/>
    </row>
    <row r="672" spans="1:10" s="2" customFormat="1" ht="15.75" thickBot="1" x14ac:dyDescent="0.3">
      <c r="A672" s="4" t="s">
        <v>4090</v>
      </c>
      <c r="B672" s="31"/>
      <c r="C672" s="32"/>
      <c r="D672" s="115"/>
      <c r="E672" s="116"/>
      <c r="F672" s="117"/>
      <c r="G672" s="118"/>
      <c r="H672" s="118"/>
      <c r="I672" s="119"/>
      <c r="J672" s="217">
        <f>SUM(J647:J671)</f>
        <v>0</v>
      </c>
    </row>
    <row r="673" spans="1:10" x14ac:dyDescent="0.25">
      <c r="A673" s="239" t="s">
        <v>4122</v>
      </c>
      <c r="B673" s="10" t="s">
        <v>1689</v>
      </c>
      <c r="C673" s="23" t="s">
        <v>1750</v>
      </c>
      <c r="D673" s="98" t="s">
        <v>1751</v>
      </c>
      <c r="E673" s="99" t="s">
        <v>1749</v>
      </c>
      <c r="F673" s="135">
        <v>72</v>
      </c>
      <c r="G673" s="136">
        <v>7412</v>
      </c>
      <c r="H673" s="136">
        <v>10500</v>
      </c>
      <c r="I673" s="137">
        <v>1978</v>
      </c>
      <c r="J673" s="214"/>
    </row>
    <row r="674" spans="1:10" x14ac:dyDescent="0.25">
      <c r="A674" s="237"/>
      <c r="B674" s="13" t="s">
        <v>848</v>
      </c>
      <c r="C674" s="16" t="s">
        <v>1752</v>
      </c>
      <c r="D674" s="37" t="s">
        <v>1753</v>
      </c>
      <c r="E674" s="44" t="s">
        <v>1754</v>
      </c>
      <c r="F674" s="39">
        <v>46</v>
      </c>
      <c r="G674" s="40">
        <v>3595</v>
      </c>
      <c r="H674" s="40">
        <v>5600</v>
      </c>
      <c r="I674" s="9">
        <v>1984</v>
      </c>
      <c r="J674" s="215"/>
    </row>
    <row r="675" spans="1:10" x14ac:dyDescent="0.25">
      <c r="A675" s="237"/>
      <c r="B675" s="13" t="s">
        <v>1755</v>
      </c>
      <c r="C675" s="16" t="s">
        <v>1756</v>
      </c>
      <c r="D675" s="37" t="s">
        <v>1757</v>
      </c>
      <c r="E675" s="44" t="s">
        <v>1758</v>
      </c>
      <c r="F675" s="39">
        <v>0</v>
      </c>
      <c r="G675" s="40">
        <v>0</v>
      </c>
      <c r="H675" s="40">
        <v>6725</v>
      </c>
      <c r="I675" s="9">
        <v>1991</v>
      </c>
      <c r="J675" s="215"/>
    </row>
    <row r="676" spans="1:10" x14ac:dyDescent="0.25">
      <c r="A676" s="237"/>
      <c r="B676" s="13" t="s">
        <v>1759</v>
      </c>
      <c r="C676" s="16" t="s">
        <v>1760</v>
      </c>
      <c r="D676" s="37" t="s">
        <v>1761</v>
      </c>
      <c r="E676" s="44" t="s">
        <v>1762</v>
      </c>
      <c r="F676" s="39">
        <v>47.9</v>
      </c>
      <c r="G676" s="40">
        <v>3595</v>
      </c>
      <c r="H676" s="40">
        <v>8500</v>
      </c>
      <c r="I676" s="9">
        <v>1988</v>
      </c>
      <c r="J676" s="215"/>
    </row>
    <row r="677" spans="1:10" x14ac:dyDescent="0.25">
      <c r="A677" s="237"/>
      <c r="B677" s="13" t="s">
        <v>109</v>
      </c>
      <c r="C677" s="16" t="s">
        <v>1763</v>
      </c>
      <c r="D677" s="37" t="s">
        <v>1764</v>
      </c>
      <c r="E677" s="44" t="s">
        <v>1765</v>
      </c>
      <c r="F677" s="39">
        <v>0</v>
      </c>
      <c r="G677" s="40">
        <v>0</v>
      </c>
      <c r="H677" s="40">
        <v>750</v>
      </c>
      <c r="I677" s="9">
        <v>1991</v>
      </c>
      <c r="J677" s="215"/>
    </row>
    <row r="678" spans="1:10" x14ac:dyDescent="0.25">
      <c r="A678" s="237"/>
      <c r="B678" s="13" t="s">
        <v>1766</v>
      </c>
      <c r="C678" s="16" t="s">
        <v>1767</v>
      </c>
      <c r="D678" s="37" t="s">
        <v>1768</v>
      </c>
      <c r="E678" s="44" t="s">
        <v>1769</v>
      </c>
      <c r="F678" s="39">
        <v>50</v>
      </c>
      <c r="G678" s="40">
        <v>3922</v>
      </c>
      <c r="H678" s="40">
        <v>5600</v>
      </c>
      <c r="I678" s="9">
        <v>1991</v>
      </c>
      <c r="J678" s="215"/>
    </row>
    <row r="679" spans="1:10" x14ac:dyDescent="0.25">
      <c r="A679" s="237"/>
      <c r="B679" s="13" t="s">
        <v>1770</v>
      </c>
      <c r="C679" s="16" t="s">
        <v>1771</v>
      </c>
      <c r="D679" s="37" t="s">
        <v>1772</v>
      </c>
      <c r="E679" s="44" t="s">
        <v>1773</v>
      </c>
      <c r="F679" s="39">
        <v>60</v>
      </c>
      <c r="G679" s="40">
        <v>3596</v>
      </c>
      <c r="H679" s="40">
        <v>5990</v>
      </c>
      <c r="I679" s="9">
        <v>1987</v>
      </c>
      <c r="J679" s="215"/>
    </row>
    <row r="680" spans="1:10" x14ac:dyDescent="0.25">
      <c r="A680" s="237"/>
      <c r="B680" s="13" t="s">
        <v>122</v>
      </c>
      <c r="C680" s="16" t="s">
        <v>1774</v>
      </c>
      <c r="D680" s="37" t="s">
        <v>1775</v>
      </c>
      <c r="E680" s="44" t="s">
        <v>552</v>
      </c>
      <c r="F680" s="39">
        <v>46</v>
      </c>
      <c r="G680" s="40">
        <v>3595</v>
      </c>
      <c r="H680" s="40">
        <v>5600</v>
      </c>
      <c r="I680" s="9">
        <v>1985</v>
      </c>
      <c r="J680" s="215"/>
    </row>
    <row r="681" spans="1:10" x14ac:dyDescent="0.25">
      <c r="A681" s="237"/>
      <c r="B681" s="13" t="s">
        <v>1766</v>
      </c>
      <c r="C681" s="16" t="s">
        <v>1776</v>
      </c>
      <c r="D681" s="37" t="s">
        <v>1777</v>
      </c>
      <c r="E681" s="44" t="s">
        <v>1778</v>
      </c>
      <c r="F681" s="39">
        <v>70.5</v>
      </c>
      <c r="G681" s="40">
        <v>4562</v>
      </c>
      <c r="H681" s="40">
        <v>8060</v>
      </c>
      <c r="I681" s="9">
        <v>1988</v>
      </c>
      <c r="J681" s="215"/>
    </row>
    <row r="682" spans="1:10" x14ac:dyDescent="0.25">
      <c r="A682" s="237"/>
      <c r="B682" s="13" t="s">
        <v>1228</v>
      </c>
      <c r="C682" s="16" t="s">
        <v>1779</v>
      </c>
      <c r="D682" s="37" t="s">
        <v>1780</v>
      </c>
      <c r="E682" s="44" t="s">
        <v>1781</v>
      </c>
      <c r="F682" s="39">
        <v>55</v>
      </c>
      <c r="G682" s="40">
        <v>1360</v>
      </c>
      <c r="H682" s="40">
        <v>1690</v>
      </c>
      <c r="I682" s="9">
        <v>2005</v>
      </c>
      <c r="J682" s="215"/>
    </row>
    <row r="683" spans="1:10" x14ac:dyDescent="0.25">
      <c r="A683" s="237"/>
      <c r="B683" s="13" t="s">
        <v>1102</v>
      </c>
      <c r="C683" s="16" t="s">
        <v>1782</v>
      </c>
      <c r="D683" s="37" t="s">
        <v>1783</v>
      </c>
      <c r="E683" s="44" t="s">
        <v>1784</v>
      </c>
      <c r="F683" s="39">
        <v>98</v>
      </c>
      <c r="G683" s="40">
        <v>2488</v>
      </c>
      <c r="H683" s="40">
        <v>2860</v>
      </c>
      <c r="I683" s="9">
        <v>2005</v>
      </c>
      <c r="J683" s="215"/>
    </row>
    <row r="684" spans="1:10" x14ac:dyDescent="0.25">
      <c r="A684" s="237"/>
      <c r="B684" s="13" t="s">
        <v>1785</v>
      </c>
      <c r="C684" s="16" t="s">
        <v>1786</v>
      </c>
      <c r="D684" s="37" t="s">
        <v>1787</v>
      </c>
      <c r="E684" s="44" t="s">
        <v>1788</v>
      </c>
      <c r="F684" s="39">
        <v>0</v>
      </c>
      <c r="G684" s="40">
        <v>0</v>
      </c>
      <c r="H684" s="40">
        <v>7085</v>
      </c>
      <c r="I684" s="9">
        <v>2007</v>
      </c>
      <c r="J684" s="215"/>
    </row>
    <row r="685" spans="1:10" x14ac:dyDescent="0.25">
      <c r="A685" s="237"/>
      <c r="B685" s="13" t="s">
        <v>1789</v>
      </c>
      <c r="C685" s="16" t="s">
        <v>1790</v>
      </c>
      <c r="D685" s="37" t="s">
        <v>1791</v>
      </c>
      <c r="E685" s="44" t="s">
        <v>1792</v>
      </c>
      <c r="F685" s="39">
        <v>0</v>
      </c>
      <c r="G685" s="40">
        <v>0</v>
      </c>
      <c r="H685" s="40">
        <v>10760</v>
      </c>
      <c r="I685" s="9">
        <v>2007</v>
      </c>
      <c r="J685" s="215"/>
    </row>
    <row r="686" spans="1:10" x14ac:dyDescent="0.25">
      <c r="A686" s="237"/>
      <c r="B686" s="13" t="s">
        <v>1793</v>
      </c>
      <c r="C686" s="16" t="s">
        <v>1794</v>
      </c>
      <c r="D686" s="37" t="s">
        <v>1795</v>
      </c>
      <c r="E686" s="44" t="s">
        <v>1796</v>
      </c>
      <c r="F686" s="39">
        <v>66</v>
      </c>
      <c r="G686" s="40">
        <v>4156</v>
      </c>
      <c r="H686" s="40">
        <v>8000</v>
      </c>
      <c r="I686" s="9">
        <v>2007</v>
      </c>
      <c r="J686" s="215"/>
    </row>
    <row r="687" spans="1:10" x14ac:dyDescent="0.25">
      <c r="A687" s="237"/>
      <c r="B687" s="13" t="s">
        <v>812</v>
      </c>
      <c r="C687" s="16" t="s">
        <v>1797</v>
      </c>
      <c r="D687" s="37" t="s">
        <v>1798</v>
      </c>
      <c r="E687" s="44" t="s">
        <v>1799</v>
      </c>
      <c r="F687" s="39">
        <v>59.5</v>
      </c>
      <c r="G687" s="40">
        <v>1690</v>
      </c>
      <c r="H687" s="40">
        <v>1610</v>
      </c>
      <c r="I687" s="9">
        <v>2007</v>
      </c>
      <c r="J687" s="215"/>
    </row>
    <row r="688" spans="1:10" x14ac:dyDescent="0.25">
      <c r="A688" s="237"/>
      <c r="B688" s="13" t="s">
        <v>812</v>
      </c>
      <c r="C688" s="16" t="s">
        <v>1800</v>
      </c>
      <c r="D688" s="37" t="s">
        <v>1801</v>
      </c>
      <c r="E688" s="44" t="s">
        <v>1799</v>
      </c>
      <c r="F688" s="39">
        <v>59.5</v>
      </c>
      <c r="G688" s="40">
        <v>1690</v>
      </c>
      <c r="H688" s="40">
        <v>1610</v>
      </c>
      <c r="I688" s="9">
        <v>2007</v>
      </c>
      <c r="J688" s="215"/>
    </row>
    <row r="689" spans="1:10" x14ac:dyDescent="0.25">
      <c r="A689" s="237"/>
      <c r="B689" s="13" t="s">
        <v>1802</v>
      </c>
      <c r="C689" s="16" t="s">
        <v>1803</v>
      </c>
      <c r="D689" s="37" t="s">
        <v>1804</v>
      </c>
      <c r="E689" s="44" t="s">
        <v>1805</v>
      </c>
      <c r="F689" s="39">
        <v>0</v>
      </c>
      <c r="G689" s="40">
        <v>0</v>
      </c>
      <c r="H689" s="40">
        <v>400</v>
      </c>
      <c r="I689" s="9">
        <v>2007</v>
      </c>
      <c r="J689" s="215"/>
    </row>
    <row r="690" spans="1:10" x14ac:dyDescent="0.25">
      <c r="A690" s="237"/>
      <c r="B690" s="13" t="s">
        <v>1806</v>
      </c>
      <c r="C690" s="16" t="s">
        <v>1807</v>
      </c>
      <c r="D690" s="37" t="s">
        <v>1808</v>
      </c>
      <c r="E690" s="44" t="s">
        <v>1588</v>
      </c>
      <c r="F690" s="39">
        <v>0</v>
      </c>
      <c r="G690" s="40">
        <v>0</v>
      </c>
      <c r="H690" s="40">
        <v>400</v>
      </c>
      <c r="I690" s="9">
        <v>2008</v>
      </c>
      <c r="J690" s="215"/>
    </row>
    <row r="691" spans="1:10" x14ac:dyDescent="0.25">
      <c r="A691" s="237"/>
      <c r="B691" s="13" t="s">
        <v>158</v>
      </c>
      <c r="C691" s="16" t="s">
        <v>1809</v>
      </c>
      <c r="D691" s="37" t="s">
        <v>1810</v>
      </c>
      <c r="E691" s="44" t="s">
        <v>1593</v>
      </c>
      <c r="F691" s="39">
        <v>77</v>
      </c>
      <c r="G691" s="40">
        <v>1896</v>
      </c>
      <c r="H691" s="40">
        <v>2120</v>
      </c>
      <c r="I691" s="9">
        <v>2008</v>
      </c>
      <c r="J691" s="215"/>
    </row>
    <row r="692" spans="1:10" x14ac:dyDescent="0.25">
      <c r="A692" s="237"/>
      <c r="B692" s="13" t="s">
        <v>1811</v>
      </c>
      <c r="C692" s="16" t="s">
        <v>1812</v>
      </c>
      <c r="D692" s="37" t="s">
        <v>1813</v>
      </c>
      <c r="E692" s="44" t="s">
        <v>1799</v>
      </c>
      <c r="F692" s="39">
        <v>59.5</v>
      </c>
      <c r="G692" s="40">
        <v>1690</v>
      </c>
      <c r="H692" s="40">
        <v>1610</v>
      </c>
      <c r="I692" s="9">
        <v>2008</v>
      </c>
      <c r="J692" s="215"/>
    </row>
    <row r="693" spans="1:10" x14ac:dyDescent="0.25">
      <c r="A693" s="237"/>
      <c r="B693" s="13" t="s">
        <v>1814</v>
      </c>
      <c r="C693" s="16" t="s">
        <v>1815</v>
      </c>
      <c r="D693" s="37" t="s">
        <v>1816</v>
      </c>
      <c r="E693" s="44" t="s">
        <v>1626</v>
      </c>
      <c r="F693" s="39">
        <v>66</v>
      </c>
      <c r="G693" s="40">
        <v>4156</v>
      </c>
      <c r="H693" s="40">
        <v>8000</v>
      </c>
      <c r="I693" s="9">
        <v>2008</v>
      </c>
      <c r="J693" s="215"/>
    </row>
    <row r="694" spans="1:10" x14ac:dyDescent="0.25">
      <c r="A694" s="237"/>
      <c r="B694" s="13" t="s">
        <v>1817</v>
      </c>
      <c r="C694" s="16" t="s">
        <v>1818</v>
      </c>
      <c r="D694" s="37" t="s">
        <v>1819</v>
      </c>
      <c r="E694" s="44" t="s">
        <v>1820</v>
      </c>
      <c r="F694" s="39">
        <v>74.5</v>
      </c>
      <c r="G694" s="40">
        <v>4400</v>
      </c>
      <c r="H694" s="40">
        <v>9000</v>
      </c>
      <c r="I694" s="9">
        <v>2012</v>
      </c>
      <c r="J694" s="215"/>
    </row>
    <row r="695" spans="1:10" x14ac:dyDescent="0.25">
      <c r="A695" s="237"/>
      <c r="B695" s="13" t="s">
        <v>1821</v>
      </c>
      <c r="C695" s="16" t="s">
        <v>1822</v>
      </c>
      <c r="D695" s="37" t="s">
        <v>1823</v>
      </c>
      <c r="E695" s="44" t="s">
        <v>1824</v>
      </c>
      <c r="F695" s="39">
        <v>0</v>
      </c>
      <c r="G695" s="40">
        <v>0</v>
      </c>
      <c r="H695" s="40">
        <v>550</v>
      </c>
      <c r="I695" s="9">
        <v>2010</v>
      </c>
      <c r="J695" s="215"/>
    </row>
    <row r="696" spans="1:10" x14ac:dyDescent="0.25">
      <c r="A696" s="237"/>
      <c r="B696" s="13" t="s">
        <v>1825</v>
      </c>
      <c r="C696" s="16" t="s">
        <v>1826</v>
      </c>
      <c r="D696" s="37" t="s">
        <v>1827</v>
      </c>
      <c r="E696" s="44" t="s">
        <v>1799</v>
      </c>
      <c r="F696" s="39">
        <v>59.5</v>
      </c>
      <c r="G696" s="40">
        <v>1690</v>
      </c>
      <c r="H696" s="40">
        <v>1610</v>
      </c>
      <c r="I696" s="9">
        <v>2010</v>
      </c>
      <c r="J696" s="215"/>
    </row>
    <row r="697" spans="1:10" x14ac:dyDescent="0.25">
      <c r="A697" s="237"/>
      <c r="B697" s="13" t="s">
        <v>13</v>
      </c>
      <c r="C697" s="16" t="s">
        <v>1828</v>
      </c>
      <c r="D697" s="37" t="s">
        <v>1829</v>
      </c>
      <c r="E697" s="44" t="s">
        <v>1608</v>
      </c>
      <c r="F697" s="39">
        <v>105</v>
      </c>
      <c r="G697" s="40">
        <v>2500</v>
      </c>
      <c r="H697" s="40">
        <v>2985</v>
      </c>
      <c r="I697" s="9">
        <v>2100</v>
      </c>
      <c r="J697" s="215"/>
    </row>
    <row r="698" spans="1:10" x14ac:dyDescent="0.25">
      <c r="A698" s="237"/>
      <c r="B698" s="13" t="s">
        <v>14</v>
      </c>
      <c r="C698" s="16" t="s">
        <v>1830</v>
      </c>
      <c r="D698" s="37" t="s">
        <v>1831</v>
      </c>
      <c r="E698" s="44" t="s">
        <v>1621</v>
      </c>
      <c r="F698" s="39">
        <v>62.5</v>
      </c>
      <c r="G698" s="40">
        <v>1328</v>
      </c>
      <c r="H698" s="40">
        <v>1420</v>
      </c>
      <c r="I698" s="9">
        <v>2010</v>
      </c>
      <c r="J698" s="215"/>
    </row>
    <row r="699" spans="1:10" x14ac:dyDescent="0.25">
      <c r="A699" s="237"/>
      <c r="B699" s="13" t="s">
        <v>14</v>
      </c>
      <c r="C699" s="16" t="s">
        <v>1832</v>
      </c>
      <c r="D699" s="37" t="s">
        <v>1833</v>
      </c>
      <c r="E699" s="44" t="s">
        <v>1621</v>
      </c>
      <c r="F699" s="39">
        <v>62.5</v>
      </c>
      <c r="G699" s="40">
        <v>1328</v>
      </c>
      <c r="H699" s="40">
        <v>1420</v>
      </c>
      <c r="I699" s="9">
        <v>2010</v>
      </c>
      <c r="J699" s="215"/>
    </row>
    <row r="700" spans="1:10" x14ac:dyDescent="0.25">
      <c r="A700" s="237"/>
      <c r="B700" s="13" t="s">
        <v>155</v>
      </c>
      <c r="C700" s="16" t="s">
        <v>1834</v>
      </c>
      <c r="D700" s="37" t="s">
        <v>1835</v>
      </c>
      <c r="E700" s="44" t="s">
        <v>1618</v>
      </c>
      <c r="F700" s="39">
        <v>88</v>
      </c>
      <c r="G700" s="40">
        <v>1586</v>
      </c>
      <c r="H700" s="40">
        <v>1685</v>
      </c>
      <c r="I700" s="9">
        <v>2010</v>
      </c>
      <c r="J700" s="215"/>
    </row>
    <row r="701" spans="1:10" x14ac:dyDescent="0.25">
      <c r="A701" s="237"/>
      <c r="B701" s="13" t="s">
        <v>158</v>
      </c>
      <c r="C701" s="16" t="s">
        <v>1836</v>
      </c>
      <c r="D701" s="37" t="s">
        <v>1837</v>
      </c>
      <c r="E701" s="44" t="s">
        <v>1838</v>
      </c>
      <c r="F701" s="39">
        <v>66</v>
      </c>
      <c r="G701" s="40">
        <v>1896</v>
      </c>
      <c r="H701" s="40">
        <v>1855</v>
      </c>
      <c r="I701" s="9">
        <v>2003</v>
      </c>
      <c r="J701" s="215"/>
    </row>
    <row r="702" spans="1:10" x14ac:dyDescent="0.25">
      <c r="A702" s="237"/>
      <c r="B702" s="13" t="s">
        <v>1839</v>
      </c>
      <c r="C702" s="16" t="s">
        <v>1840</v>
      </c>
      <c r="D702" s="37" t="s">
        <v>1841</v>
      </c>
      <c r="E702" s="44" t="s">
        <v>432</v>
      </c>
      <c r="F702" s="39">
        <v>0</v>
      </c>
      <c r="G702" s="40">
        <v>0</v>
      </c>
      <c r="H702" s="40">
        <v>750</v>
      </c>
      <c r="I702" s="9">
        <v>2011</v>
      </c>
      <c r="J702" s="215"/>
    </row>
    <row r="703" spans="1:10" x14ac:dyDescent="0.25">
      <c r="A703" s="237"/>
      <c r="B703" s="13" t="s">
        <v>812</v>
      </c>
      <c r="C703" s="16" t="s">
        <v>1842</v>
      </c>
      <c r="D703" s="37" t="s">
        <v>1843</v>
      </c>
      <c r="E703" s="44" t="s">
        <v>1799</v>
      </c>
      <c r="F703" s="39">
        <v>59.5</v>
      </c>
      <c r="G703" s="40">
        <v>1690</v>
      </c>
      <c r="H703" s="40">
        <v>1610</v>
      </c>
      <c r="I703" s="9">
        <v>2011</v>
      </c>
      <c r="J703" s="215"/>
    </row>
    <row r="704" spans="1:10" x14ac:dyDescent="0.25">
      <c r="A704" s="237"/>
      <c r="B704" s="13" t="s">
        <v>812</v>
      </c>
      <c r="C704" s="16" t="s">
        <v>1844</v>
      </c>
      <c r="D704" s="37" t="s">
        <v>1845</v>
      </c>
      <c r="E704" s="44" t="s">
        <v>1799</v>
      </c>
      <c r="F704" s="39">
        <v>59.5</v>
      </c>
      <c r="G704" s="40">
        <v>1690</v>
      </c>
      <c r="H704" s="40">
        <v>1610</v>
      </c>
      <c r="I704" s="9">
        <v>2011</v>
      </c>
      <c r="J704" s="215"/>
    </row>
    <row r="705" spans="1:10" x14ac:dyDescent="0.25">
      <c r="A705" s="237"/>
      <c r="B705" s="13" t="s">
        <v>812</v>
      </c>
      <c r="C705" s="16" t="s">
        <v>1846</v>
      </c>
      <c r="D705" s="37" t="s">
        <v>1847</v>
      </c>
      <c r="E705" s="44" t="s">
        <v>1799</v>
      </c>
      <c r="F705" s="39">
        <v>59.5</v>
      </c>
      <c r="G705" s="40">
        <v>1690</v>
      </c>
      <c r="H705" s="40">
        <v>1610</v>
      </c>
      <c r="I705" s="9">
        <v>2011</v>
      </c>
      <c r="J705" s="215"/>
    </row>
    <row r="706" spans="1:10" x14ac:dyDescent="0.25">
      <c r="A706" s="237"/>
      <c r="B706" s="13" t="s">
        <v>1848</v>
      </c>
      <c r="C706" s="16" t="s">
        <v>1849</v>
      </c>
      <c r="D706" s="37" t="s">
        <v>1850</v>
      </c>
      <c r="E706" s="44" t="s">
        <v>1851</v>
      </c>
      <c r="F706" s="39">
        <v>0</v>
      </c>
      <c r="G706" s="40">
        <v>0</v>
      </c>
      <c r="H706" s="40">
        <v>2500</v>
      </c>
      <c r="I706" s="9">
        <v>2011</v>
      </c>
      <c r="J706" s="215"/>
    </row>
    <row r="707" spans="1:10" x14ac:dyDescent="0.25">
      <c r="A707" s="237"/>
      <c r="B707" s="13" t="s">
        <v>13</v>
      </c>
      <c r="C707" s="16" t="s">
        <v>1852</v>
      </c>
      <c r="D707" s="37" t="s">
        <v>1853</v>
      </c>
      <c r="E707" s="44" t="s">
        <v>1608</v>
      </c>
      <c r="F707" s="39">
        <v>105</v>
      </c>
      <c r="G707" s="40">
        <v>2500</v>
      </c>
      <c r="H707" s="40">
        <v>2985</v>
      </c>
      <c r="I707" s="9">
        <v>2011</v>
      </c>
      <c r="J707" s="215"/>
    </row>
    <row r="708" spans="1:10" x14ac:dyDescent="0.25">
      <c r="A708" s="237"/>
      <c r="B708" s="13" t="s">
        <v>1634</v>
      </c>
      <c r="C708" s="16" t="s">
        <v>1854</v>
      </c>
      <c r="D708" s="37" t="s">
        <v>1855</v>
      </c>
      <c r="E708" s="44" t="s">
        <v>1856</v>
      </c>
      <c r="F708" s="39">
        <v>43.3</v>
      </c>
      <c r="G708" s="40">
        <v>2434</v>
      </c>
      <c r="H708" s="40">
        <v>3000</v>
      </c>
      <c r="I708" s="9">
        <v>2012</v>
      </c>
      <c r="J708" s="215"/>
    </row>
    <row r="709" spans="1:10" x14ac:dyDescent="0.25">
      <c r="A709" s="237"/>
      <c r="B709" s="13" t="s">
        <v>452</v>
      </c>
      <c r="C709" s="16" t="s">
        <v>1857</v>
      </c>
      <c r="D709" s="37" t="s">
        <v>1858</v>
      </c>
      <c r="E709" s="44" t="s">
        <v>1859</v>
      </c>
      <c r="F709" s="39">
        <v>188</v>
      </c>
      <c r="G709" s="40">
        <v>7201</v>
      </c>
      <c r="H709" s="40">
        <v>11990</v>
      </c>
      <c r="I709" s="9">
        <v>2012</v>
      </c>
      <c r="J709" s="215"/>
    </row>
    <row r="710" spans="1:10" x14ac:dyDescent="0.25">
      <c r="A710" s="237"/>
      <c r="B710" s="13" t="s">
        <v>827</v>
      </c>
      <c r="C710" s="16" t="s">
        <v>1860</v>
      </c>
      <c r="D710" s="37" t="s">
        <v>1861</v>
      </c>
      <c r="E710" s="44" t="s">
        <v>779</v>
      </c>
      <c r="F710" s="39">
        <v>110</v>
      </c>
      <c r="G710" s="40">
        <v>2198</v>
      </c>
      <c r="H710" s="40">
        <v>3200</v>
      </c>
      <c r="I710" s="9">
        <v>2013</v>
      </c>
      <c r="J710" s="215"/>
    </row>
    <row r="711" spans="1:10" x14ac:dyDescent="0.25">
      <c r="A711" s="237"/>
      <c r="B711" s="13" t="s">
        <v>1862</v>
      </c>
      <c r="C711" s="16" t="s">
        <v>1863</v>
      </c>
      <c r="D711" s="37" t="s">
        <v>1864</v>
      </c>
      <c r="E711" s="44" t="s">
        <v>1865</v>
      </c>
      <c r="F711" s="39">
        <v>16</v>
      </c>
      <c r="G711" s="40">
        <v>249</v>
      </c>
      <c r="H711" s="40">
        <v>319</v>
      </c>
      <c r="I711" s="9">
        <v>2013</v>
      </c>
      <c r="J711" s="215"/>
    </row>
    <row r="712" spans="1:10" x14ac:dyDescent="0.25">
      <c r="A712" s="237"/>
      <c r="B712" s="13" t="s">
        <v>11</v>
      </c>
      <c r="C712" s="16" t="s">
        <v>1866</v>
      </c>
      <c r="D712" s="37" t="s">
        <v>1867</v>
      </c>
      <c r="E712" s="44" t="s">
        <v>1647</v>
      </c>
      <c r="F712" s="39">
        <v>95</v>
      </c>
      <c r="G712" s="40">
        <v>1870</v>
      </c>
      <c r="H712" s="40">
        <v>2170</v>
      </c>
      <c r="I712" s="9">
        <v>2013</v>
      </c>
      <c r="J712" s="215"/>
    </row>
    <row r="713" spans="1:10" x14ac:dyDescent="0.25">
      <c r="A713" s="237"/>
      <c r="B713" s="13" t="s">
        <v>827</v>
      </c>
      <c r="C713" s="16" t="s">
        <v>1868</v>
      </c>
      <c r="D713" s="37" t="s">
        <v>1869</v>
      </c>
      <c r="E713" s="44" t="s">
        <v>779</v>
      </c>
      <c r="F713" s="39">
        <v>110</v>
      </c>
      <c r="G713" s="40">
        <v>2198</v>
      </c>
      <c r="H713" s="40">
        <v>3200</v>
      </c>
      <c r="I713" s="9">
        <v>2014</v>
      </c>
      <c r="J713" s="215"/>
    </row>
    <row r="714" spans="1:10" x14ac:dyDescent="0.25">
      <c r="A714" s="237"/>
      <c r="B714" s="13" t="s">
        <v>827</v>
      </c>
      <c r="C714" s="16" t="s">
        <v>1870</v>
      </c>
      <c r="D714" s="37" t="s">
        <v>1871</v>
      </c>
      <c r="E714" s="44" t="s">
        <v>779</v>
      </c>
      <c r="F714" s="39">
        <v>110</v>
      </c>
      <c r="G714" s="40">
        <v>2198</v>
      </c>
      <c r="H714" s="40">
        <v>3200</v>
      </c>
      <c r="I714" s="9">
        <v>2014</v>
      </c>
      <c r="J714" s="215"/>
    </row>
    <row r="715" spans="1:10" x14ac:dyDescent="0.25">
      <c r="A715" s="237"/>
      <c r="B715" s="13" t="s">
        <v>13</v>
      </c>
      <c r="C715" s="16" t="s">
        <v>1872</v>
      </c>
      <c r="D715" s="37" t="s">
        <v>1873</v>
      </c>
      <c r="E715" s="44" t="s">
        <v>779</v>
      </c>
      <c r="F715" s="39">
        <v>110</v>
      </c>
      <c r="G715" s="40">
        <v>2198</v>
      </c>
      <c r="H715" s="40">
        <v>3200</v>
      </c>
      <c r="I715" s="9">
        <v>2014</v>
      </c>
      <c r="J715" s="215"/>
    </row>
    <row r="716" spans="1:10" x14ac:dyDescent="0.25">
      <c r="A716" s="237"/>
      <c r="B716" s="13" t="s">
        <v>13</v>
      </c>
      <c r="C716" s="16" t="s">
        <v>1874</v>
      </c>
      <c r="D716" s="37" t="s">
        <v>1875</v>
      </c>
      <c r="E716" s="44" t="s">
        <v>779</v>
      </c>
      <c r="F716" s="39">
        <v>110</v>
      </c>
      <c r="G716" s="40">
        <v>2198</v>
      </c>
      <c r="H716" s="40">
        <v>3200</v>
      </c>
      <c r="I716" s="9">
        <v>2014</v>
      </c>
      <c r="J716" s="215"/>
    </row>
    <row r="717" spans="1:10" x14ac:dyDescent="0.25">
      <c r="A717" s="237"/>
      <c r="B717" s="13" t="s">
        <v>1876</v>
      </c>
      <c r="C717" s="16" t="s">
        <v>1877</v>
      </c>
      <c r="D717" s="37" t="s">
        <v>1878</v>
      </c>
      <c r="E717" s="44" t="s">
        <v>1879</v>
      </c>
      <c r="F717" s="39">
        <v>0</v>
      </c>
      <c r="G717" s="40">
        <v>0</v>
      </c>
      <c r="H717" s="40">
        <v>8650</v>
      </c>
      <c r="I717" s="9">
        <v>2015</v>
      </c>
      <c r="J717" s="215"/>
    </row>
    <row r="718" spans="1:10" x14ac:dyDescent="0.25">
      <c r="A718" s="237"/>
      <c r="B718" s="13" t="s">
        <v>1876</v>
      </c>
      <c r="C718" s="16" t="s">
        <v>1880</v>
      </c>
      <c r="D718" s="37" t="s">
        <v>1881</v>
      </c>
      <c r="E718" s="44" t="s">
        <v>1879</v>
      </c>
      <c r="F718" s="39">
        <v>0</v>
      </c>
      <c r="G718" s="40">
        <v>0</v>
      </c>
      <c r="H718" s="40">
        <v>8650</v>
      </c>
      <c r="I718" s="9">
        <v>2015</v>
      </c>
      <c r="J718" s="215"/>
    </row>
    <row r="719" spans="1:10" x14ac:dyDescent="0.25">
      <c r="A719" s="237"/>
      <c r="B719" s="13" t="s">
        <v>1882</v>
      </c>
      <c r="C719" s="16" t="s">
        <v>1760</v>
      </c>
      <c r="D719" s="37" t="s">
        <v>1883</v>
      </c>
      <c r="E719" s="44" t="s">
        <v>1884</v>
      </c>
      <c r="F719" s="39">
        <v>0</v>
      </c>
      <c r="G719" s="40">
        <v>0</v>
      </c>
      <c r="H719" s="40">
        <v>13000</v>
      </c>
      <c r="I719" s="9">
        <v>2015</v>
      </c>
      <c r="J719" s="215"/>
    </row>
    <row r="720" spans="1:10" x14ac:dyDescent="0.25">
      <c r="A720" s="237"/>
      <c r="B720" s="13" t="s">
        <v>1885</v>
      </c>
      <c r="C720" s="16" t="s">
        <v>1886</v>
      </c>
      <c r="D720" s="37" t="s">
        <v>1887</v>
      </c>
      <c r="E720" s="44" t="s">
        <v>1888</v>
      </c>
      <c r="F720" s="39">
        <v>0</v>
      </c>
      <c r="G720" s="40">
        <v>0</v>
      </c>
      <c r="H720" s="40">
        <v>750</v>
      </c>
      <c r="I720" s="9">
        <v>2016</v>
      </c>
      <c r="J720" s="215"/>
    </row>
    <row r="721" spans="1:10" x14ac:dyDescent="0.25">
      <c r="A721" s="237"/>
      <c r="B721" s="13" t="s">
        <v>531</v>
      </c>
      <c r="C721" s="16" t="s">
        <v>1889</v>
      </c>
      <c r="D721" s="37" t="s">
        <v>1890</v>
      </c>
      <c r="E721" s="44" t="s">
        <v>1626</v>
      </c>
      <c r="F721" s="39">
        <v>100.2</v>
      </c>
      <c r="G721" s="40">
        <v>4156</v>
      </c>
      <c r="H721" s="40">
        <v>8000</v>
      </c>
      <c r="I721" s="9">
        <v>2016</v>
      </c>
      <c r="J721" s="215"/>
    </row>
    <row r="722" spans="1:10" x14ac:dyDescent="0.25">
      <c r="A722" s="237"/>
      <c r="B722" s="13" t="s">
        <v>352</v>
      </c>
      <c r="C722" s="16" t="s">
        <v>1891</v>
      </c>
      <c r="D722" s="37" t="s">
        <v>1892</v>
      </c>
      <c r="E722" s="44" t="s">
        <v>1893</v>
      </c>
      <c r="F722" s="39">
        <v>70.400000000000006</v>
      </c>
      <c r="G722" s="40">
        <v>4156</v>
      </c>
      <c r="H722" s="40">
        <v>5500</v>
      </c>
      <c r="I722" s="9">
        <v>2016</v>
      </c>
      <c r="J722" s="215"/>
    </row>
    <row r="723" spans="1:10" x14ac:dyDescent="0.25">
      <c r="A723" s="237"/>
      <c r="B723" s="13" t="s">
        <v>1894</v>
      </c>
      <c r="C723" s="16" t="s">
        <v>1760</v>
      </c>
      <c r="D723" s="37" t="s">
        <v>1895</v>
      </c>
      <c r="E723" s="44" t="s">
        <v>1896</v>
      </c>
      <c r="F723" s="39">
        <v>0</v>
      </c>
      <c r="G723" s="40">
        <v>0</v>
      </c>
      <c r="H723" s="40">
        <v>7000</v>
      </c>
      <c r="I723" s="9">
        <v>1987</v>
      </c>
      <c r="J723" s="215"/>
    </row>
    <row r="724" spans="1:10" x14ac:dyDescent="0.25">
      <c r="A724" s="237"/>
      <c r="B724" s="13" t="s">
        <v>1897</v>
      </c>
      <c r="C724" s="16" t="s">
        <v>1898</v>
      </c>
      <c r="D724" s="37" t="s">
        <v>1899</v>
      </c>
      <c r="E724" s="44" t="s">
        <v>1900</v>
      </c>
      <c r="F724" s="39">
        <v>0</v>
      </c>
      <c r="G724" s="40">
        <v>0</v>
      </c>
      <c r="H724" s="40">
        <v>5600</v>
      </c>
      <c r="I724" s="9">
        <v>2018</v>
      </c>
      <c r="J724" s="215"/>
    </row>
    <row r="725" spans="1:10" x14ac:dyDescent="0.25">
      <c r="A725" s="237"/>
      <c r="B725" s="13" t="s">
        <v>1897</v>
      </c>
      <c r="C725" s="16" t="s">
        <v>1901</v>
      </c>
      <c r="D725" s="37" t="s">
        <v>1902</v>
      </c>
      <c r="E725" s="44" t="s">
        <v>1900</v>
      </c>
      <c r="F725" s="39">
        <v>0</v>
      </c>
      <c r="G725" s="40">
        <v>0</v>
      </c>
      <c r="H725" s="40">
        <v>6800</v>
      </c>
      <c r="I725" s="9">
        <v>2018</v>
      </c>
      <c r="J725" s="215"/>
    </row>
    <row r="726" spans="1:10" x14ac:dyDescent="0.25">
      <c r="A726" s="237"/>
      <c r="B726" s="13" t="s">
        <v>1247</v>
      </c>
      <c r="C726" s="16" t="s">
        <v>1903</v>
      </c>
      <c r="D726" s="37" t="s">
        <v>1904</v>
      </c>
      <c r="E726" s="44" t="s">
        <v>1640</v>
      </c>
      <c r="F726" s="39">
        <v>0</v>
      </c>
      <c r="G726" s="40">
        <v>0</v>
      </c>
      <c r="H726" s="40">
        <v>750</v>
      </c>
      <c r="I726" s="9">
        <v>2019</v>
      </c>
      <c r="J726" s="215"/>
    </row>
    <row r="727" spans="1:10" x14ac:dyDescent="0.25">
      <c r="A727" s="237"/>
      <c r="B727" s="13" t="s">
        <v>1247</v>
      </c>
      <c r="C727" s="16" t="s">
        <v>1905</v>
      </c>
      <c r="D727" s="37" t="s">
        <v>1906</v>
      </c>
      <c r="E727" s="44" t="s">
        <v>1640</v>
      </c>
      <c r="F727" s="39">
        <v>0</v>
      </c>
      <c r="G727" s="40">
        <v>0</v>
      </c>
      <c r="H727" s="40">
        <v>750</v>
      </c>
      <c r="I727" s="9">
        <v>2019</v>
      </c>
      <c r="J727" s="215"/>
    </row>
    <row r="728" spans="1:10" x14ac:dyDescent="0.25">
      <c r="A728" s="237"/>
      <c r="B728" s="13" t="s">
        <v>1247</v>
      </c>
      <c r="C728" s="16" t="s">
        <v>1907</v>
      </c>
      <c r="D728" s="37" t="s">
        <v>1908</v>
      </c>
      <c r="E728" s="44" t="s">
        <v>1640</v>
      </c>
      <c r="F728" s="39">
        <v>0</v>
      </c>
      <c r="G728" s="40">
        <v>0</v>
      </c>
      <c r="H728" s="40">
        <v>750</v>
      </c>
      <c r="I728" s="9">
        <v>2019</v>
      </c>
      <c r="J728" s="215"/>
    </row>
    <row r="729" spans="1:10" x14ac:dyDescent="0.25">
      <c r="A729" s="237"/>
      <c r="B729" s="13" t="s">
        <v>13</v>
      </c>
      <c r="C729" s="16" t="s">
        <v>1909</v>
      </c>
      <c r="D729" s="37" t="s">
        <v>1910</v>
      </c>
      <c r="E729" s="44" t="s">
        <v>779</v>
      </c>
      <c r="F729" s="39">
        <v>118</v>
      </c>
      <c r="G729" s="40">
        <v>2198</v>
      </c>
      <c r="H729" s="40">
        <v>3270</v>
      </c>
      <c r="I729" s="9">
        <v>2019</v>
      </c>
      <c r="J729" s="215"/>
    </row>
    <row r="730" spans="1:10" ht="15.75" thickBot="1" x14ac:dyDescent="0.3">
      <c r="A730" s="238"/>
      <c r="B730" s="17" t="s">
        <v>13</v>
      </c>
      <c r="C730" s="18" t="s">
        <v>1911</v>
      </c>
      <c r="D730" s="42" t="s">
        <v>1912</v>
      </c>
      <c r="E730" s="49" t="s">
        <v>779</v>
      </c>
      <c r="F730" s="38">
        <v>118</v>
      </c>
      <c r="G730" s="50">
        <v>2198</v>
      </c>
      <c r="H730" s="50">
        <v>327</v>
      </c>
      <c r="I730" s="20">
        <v>2019</v>
      </c>
      <c r="J730" s="216"/>
    </row>
    <row r="731" spans="1:10" s="2" customFormat="1" ht="15.75" thickBot="1" x14ac:dyDescent="0.3">
      <c r="A731" s="100" t="s">
        <v>4091</v>
      </c>
      <c r="B731" s="31"/>
      <c r="C731" s="32"/>
      <c r="D731" s="115"/>
      <c r="E731" s="116"/>
      <c r="F731" s="117"/>
      <c r="G731" s="118"/>
      <c r="H731" s="118"/>
      <c r="I731" s="119"/>
      <c r="J731" s="217">
        <f>SUM(J673:J730)</f>
        <v>0</v>
      </c>
    </row>
    <row r="732" spans="1:10" x14ac:dyDescent="0.25">
      <c r="A732" s="243" t="s">
        <v>1913</v>
      </c>
      <c r="B732" s="91" t="s">
        <v>1048</v>
      </c>
      <c r="C732" s="23" t="s">
        <v>1914</v>
      </c>
      <c r="D732" s="98" t="s">
        <v>1915</v>
      </c>
      <c r="E732" s="99" t="s">
        <v>1916</v>
      </c>
      <c r="F732" s="135">
        <v>50</v>
      </c>
      <c r="G732" s="136">
        <v>3922</v>
      </c>
      <c r="H732" s="136">
        <v>5600</v>
      </c>
      <c r="I732" s="137">
        <v>1987</v>
      </c>
      <c r="J732" s="214"/>
    </row>
    <row r="733" spans="1:10" x14ac:dyDescent="0.25">
      <c r="A733" s="244"/>
      <c r="B733" s="92" t="s">
        <v>1917</v>
      </c>
      <c r="C733" s="16" t="s">
        <v>1918</v>
      </c>
      <c r="D733" s="37" t="s">
        <v>1919</v>
      </c>
      <c r="E733" s="44" t="s">
        <v>1920</v>
      </c>
      <c r="F733" s="39"/>
      <c r="G733" s="40"/>
      <c r="H733" s="40">
        <v>750</v>
      </c>
      <c r="I733" s="9">
        <v>1985</v>
      </c>
      <c r="J733" s="215"/>
    </row>
    <row r="734" spans="1:10" x14ac:dyDescent="0.25">
      <c r="A734" s="244"/>
      <c r="B734" s="92" t="s">
        <v>688</v>
      </c>
      <c r="C734" s="16" t="s">
        <v>1921</v>
      </c>
      <c r="D734" s="37" t="s">
        <v>1922</v>
      </c>
      <c r="E734" s="44" t="s">
        <v>1923</v>
      </c>
      <c r="F734" s="39">
        <v>74.5</v>
      </c>
      <c r="G734" s="40">
        <v>3990</v>
      </c>
      <c r="H734" s="40">
        <v>8332</v>
      </c>
      <c r="I734" s="9">
        <v>2003</v>
      </c>
      <c r="J734" s="215"/>
    </row>
    <row r="735" spans="1:10" x14ac:dyDescent="0.25">
      <c r="A735" s="244"/>
      <c r="B735" s="92" t="s">
        <v>1924</v>
      </c>
      <c r="C735" s="16" t="s">
        <v>1925</v>
      </c>
      <c r="D735" s="37" t="s">
        <v>1926</v>
      </c>
      <c r="E735" s="44" t="s">
        <v>1927</v>
      </c>
      <c r="F735" s="39">
        <v>60</v>
      </c>
      <c r="G735" s="40">
        <v>3596</v>
      </c>
      <c r="H735" s="40">
        <v>5300</v>
      </c>
      <c r="I735" s="9">
        <v>1988</v>
      </c>
      <c r="J735" s="215"/>
    </row>
    <row r="736" spans="1:10" x14ac:dyDescent="0.25">
      <c r="A736" s="244"/>
      <c r="B736" s="92" t="s">
        <v>1928</v>
      </c>
      <c r="C736" s="16" t="s">
        <v>1929</v>
      </c>
      <c r="D736" s="37" t="s">
        <v>1930</v>
      </c>
      <c r="E736" s="44" t="s">
        <v>1931</v>
      </c>
      <c r="F736" s="39">
        <v>84.8</v>
      </c>
      <c r="G736" s="40">
        <v>6842</v>
      </c>
      <c r="H736" s="40">
        <v>8650</v>
      </c>
      <c r="I736" s="9">
        <v>1991</v>
      </c>
      <c r="J736" s="215"/>
    </row>
    <row r="737" spans="1:10" x14ac:dyDescent="0.25">
      <c r="A737" s="244"/>
      <c r="B737" s="92" t="s">
        <v>688</v>
      </c>
      <c r="C737" s="16" t="s">
        <v>1921</v>
      </c>
      <c r="D737" s="37" t="s">
        <v>1932</v>
      </c>
      <c r="E737" s="44" t="s">
        <v>1933</v>
      </c>
      <c r="F737" s="39">
        <v>74.5</v>
      </c>
      <c r="G737" s="40">
        <v>3990</v>
      </c>
      <c r="H737" s="40">
        <v>8332</v>
      </c>
      <c r="I737" s="9">
        <v>2005</v>
      </c>
      <c r="J737" s="215"/>
    </row>
    <row r="738" spans="1:10" x14ac:dyDescent="0.25">
      <c r="A738" s="244"/>
      <c r="B738" s="92" t="s">
        <v>688</v>
      </c>
      <c r="C738" s="16" t="s">
        <v>1921</v>
      </c>
      <c r="D738" s="37" t="s">
        <v>1934</v>
      </c>
      <c r="E738" s="44" t="s">
        <v>1933</v>
      </c>
      <c r="F738" s="39">
        <v>74.5</v>
      </c>
      <c r="G738" s="40">
        <v>3990</v>
      </c>
      <c r="H738" s="40">
        <v>8332</v>
      </c>
      <c r="I738" s="9">
        <v>2005</v>
      </c>
      <c r="J738" s="215"/>
    </row>
    <row r="739" spans="1:10" x14ac:dyDescent="0.25">
      <c r="A739" s="244"/>
      <c r="B739" s="92" t="s">
        <v>12</v>
      </c>
      <c r="C739" s="16" t="s">
        <v>1935</v>
      </c>
      <c r="D739" s="37" t="s">
        <v>1936</v>
      </c>
      <c r="E739" s="44" t="s">
        <v>1582</v>
      </c>
      <c r="F739" s="39">
        <v>100</v>
      </c>
      <c r="G739" s="40">
        <v>2477</v>
      </c>
      <c r="H739" s="40">
        <v>2850</v>
      </c>
      <c r="I739" s="9">
        <v>2006</v>
      </c>
      <c r="J739" s="215"/>
    </row>
    <row r="740" spans="1:10" x14ac:dyDescent="0.25">
      <c r="A740" s="244"/>
      <c r="B740" s="92" t="s">
        <v>259</v>
      </c>
      <c r="C740" s="16" t="s">
        <v>1937</v>
      </c>
      <c r="D740" s="37" t="s">
        <v>1938</v>
      </c>
      <c r="E740" s="44" t="s">
        <v>1585</v>
      </c>
      <c r="F740" s="39">
        <v>51</v>
      </c>
      <c r="G740" s="40">
        <v>1422</v>
      </c>
      <c r="H740" s="40">
        <v>1670</v>
      </c>
      <c r="I740" s="9">
        <v>2007</v>
      </c>
      <c r="J740" s="215"/>
    </row>
    <row r="741" spans="1:10" x14ac:dyDescent="0.25">
      <c r="A741" s="244"/>
      <c r="B741" s="92" t="s">
        <v>146</v>
      </c>
      <c r="C741" s="16" t="s">
        <v>1939</v>
      </c>
      <c r="D741" s="37" t="s">
        <v>1940</v>
      </c>
      <c r="E741" s="44" t="s">
        <v>1941</v>
      </c>
      <c r="F741" s="39"/>
      <c r="G741" s="40"/>
      <c r="H741" s="40">
        <v>750</v>
      </c>
      <c r="I741" s="9">
        <v>2007</v>
      </c>
      <c r="J741" s="215"/>
    </row>
    <row r="742" spans="1:10" x14ac:dyDescent="0.25">
      <c r="A742" s="244"/>
      <c r="B742" s="92" t="s">
        <v>155</v>
      </c>
      <c r="C742" s="16" t="s">
        <v>1942</v>
      </c>
      <c r="D742" s="37" t="s">
        <v>1943</v>
      </c>
      <c r="E742" s="44" t="s">
        <v>1618</v>
      </c>
      <c r="F742" s="39">
        <v>88</v>
      </c>
      <c r="G742" s="40">
        <v>1910</v>
      </c>
      <c r="H742" s="40">
        <v>1790</v>
      </c>
      <c r="I742" s="9">
        <v>2008</v>
      </c>
      <c r="J742" s="215"/>
    </row>
    <row r="743" spans="1:10" x14ac:dyDescent="0.25">
      <c r="A743" s="244"/>
      <c r="B743" s="92" t="s">
        <v>146</v>
      </c>
      <c r="C743" s="16" t="s">
        <v>1944</v>
      </c>
      <c r="D743" s="37" t="s">
        <v>1945</v>
      </c>
      <c r="E743" s="44" t="s">
        <v>1941</v>
      </c>
      <c r="F743" s="39"/>
      <c r="G743" s="40"/>
      <c r="H743" s="40">
        <v>400</v>
      </c>
      <c r="I743" s="9">
        <v>2008</v>
      </c>
      <c r="J743" s="215"/>
    </row>
    <row r="744" spans="1:10" x14ac:dyDescent="0.25">
      <c r="A744" s="244"/>
      <c r="B744" s="92" t="s">
        <v>13</v>
      </c>
      <c r="C744" s="16" t="s">
        <v>1946</v>
      </c>
      <c r="D744" s="37" t="s">
        <v>1947</v>
      </c>
      <c r="E744" s="44" t="s">
        <v>1608</v>
      </c>
      <c r="F744" s="39">
        <v>105</v>
      </c>
      <c r="G744" s="40">
        <v>2500</v>
      </c>
      <c r="H744" s="40">
        <v>2985</v>
      </c>
      <c r="I744" s="9">
        <v>2008</v>
      </c>
      <c r="J744" s="215"/>
    </row>
    <row r="745" spans="1:10" x14ac:dyDescent="0.25">
      <c r="A745" s="244"/>
      <c r="B745" s="92" t="s">
        <v>13</v>
      </c>
      <c r="C745" s="16" t="s">
        <v>1948</v>
      </c>
      <c r="D745" s="37" t="s">
        <v>1949</v>
      </c>
      <c r="E745" s="44" t="s">
        <v>1608</v>
      </c>
      <c r="F745" s="39">
        <v>105</v>
      </c>
      <c r="G745" s="40">
        <v>2500</v>
      </c>
      <c r="H745" s="40">
        <v>2985</v>
      </c>
      <c r="I745" s="9">
        <v>2008</v>
      </c>
      <c r="J745" s="215"/>
    </row>
    <row r="746" spans="1:10" x14ac:dyDescent="0.25">
      <c r="A746" s="244"/>
      <c r="B746" s="92" t="s">
        <v>13</v>
      </c>
      <c r="C746" s="16" t="s">
        <v>1950</v>
      </c>
      <c r="D746" s="37" t="s">
        <v>1951</v>
      </c>
      <c r="E746" s="44" t="s">
        <v>1608</v>
      </c>
      <c r="F746" s="39">
        <v>105</v>
      </c>
      <c r="G746" s="40">
        <v>2500</v>
      </c>
      <c r="H746" s="40">
        <v>2985</v>
      </c>
      <c r="I746" s="9">
        <v>2008</v>
      </c>
      <c r="J746" s="215"/>
    </row>
    <row r="747" spans="1:10" x14ac:dyDescent="0.25">
      <c r="A747" s="244"/>
      <c r="B747" s="92" t="s">
        <v>13</v>
      </c>
      <c r="C747" s="16" t="s">
        <v>1952</v>
      </c>
      <c r="D747" s="37" t="s">
        <v>1953</v>
      </c>
      <c r="E747" s="44" t="s">
        <v>1608</v>
      </c>
      <c r="F747" s="39">
        <v>105</v>
      </c>
      <c r="G747" s="40">
        <v>2500</v>
      </c>
      <c r="H747" s="40">
        <v>2985</v>
      </c>
      <c r="I747" s="9">
        <v>2008</v>
      </c>
      <c r="J747" s="215"/>
    </row>
    <row r="748" spans="1:10" x14ac:dyDescent="0.25">
      <c r="A748" s="244"/>
      <c r="B748" s="92" t="s">
        <v>1954</v>
      </c>
      <c r="C748" s="16" t="s">
        <v>1955</v>
      </c>
      <c r="D748" s="37" t="s">
        <v>1956</v>
      </c>
      <c r="E748" s="44" t="s">
        <v>1805</v>
      </c>
      <c r="F748" s="39"/>
      <c r="G748" s="40"/>
      <c r="H748" s="40">
        <v>750</v>
      </c>
      <c r="I748" s="9">
        <v>2010</v>
      </c>
      <c r="J748" s="215"/>
    </row>
    <row r="749" spans="1:10" x14ac:dyDescent="0.25">
      <c r="A749" s="244"/>
      <c r="B749" s="92" t="s">
        <v>14</v>
      </c>
      <c r="C749" s="16" t="s">
        <v>1957</v>
      </c>
      <c r="D749" s="37" t="s">
        <v>1958</v>
      </c>
      <c r="E749" s="44" t="s">
        <v>1621</v>
      </c>
      <c r="F749" s="39">
        <v>62.5</v>
      </c>
      <c r="G749" s="40">
        <v>1328</v>
      </c>
      <c r="H749" s="40">
        <v>1420</v>
      </c>
      <c r="I749" s="9">
        <v>2010</v>
      </c>
      <c r="J749" s="215"/>
    </row>
    <row r="750" spans="1:10" x14ac:dyDescent="0.25">
      <c r="A750" s="244"/>
      <c r="B750" s="92" t="s">
        <v>1132</v>
      </c>
      <c r="C750" s="16" t="s">
        <v>1959</v>
      </c>
      <c r="D750" s="37" t="s">
        <v>1960</v>
      </c>
      <c r="E750" s="44" t="s">
        <v>1799</v>
      </c>
      <c r="F750" s="39">
        <v>59.5</v>
      </c>
      <c r="G750" s="40">
        <v>1690</v>
      </c>
      <c r="H750" s="40">
        <v>1610</v>
      </c>
      <c r="I750" s="9">
        <v>2010</v>
      </c>
      <c r="J750" s="215"/>
    </row>
    <row r="751" spans="1:10" x14ac:dyDescent="0.25">
      <c r="A751" s="244"/>
      <c r="B751" s="92" t="s">
        <v>1132</v>
      </c>
      <c r="C751" s="16" t="s">
        <v>1961</v>
      </c>
      <c r="D751" s="37" t="s">
        <v>1962</v>
      </c>
      <c r="E751" s="44" t="s">
        <v>1799</v>
      </c>
      <c r="F751" s="39">
        <v>59.5</v>
      </c>
      <c r="G751" s="40">
        <v>1690</v>
      </c>
      <c r="H751" s="40">
        <v>1610</v>
      </c>
      <c r="I751" s="9">
        <v>2010</v>
      </c>
      <c r="J751" s="215"/>
    </row>
    <row r="752" spans="1:10" x14ac:dyDescent="0.25">
      <c r="A752" s="244"/>
      <c r="B752" s="92" t="s">
        <v>1963</v>
      </c>
      <c r="C752" s="16" t="s">
        <v>1964</v>
      </c>
      <c r="D752" s="37" t="s">
        <v>1965</v>
      </c>
      <c r="E752" s="44" t="s">
        <v>1626</v>
      </c>
      <c r="F752" s="39">
        <v>81</v>
      </c>
      <c r="G752" s="40">
        <v>4156</v>
      </c>
      <c r="H752" s="40">
        <v>8000</v>
      </c>
      <c r="I752" s="9">
        <v>2011</v>
      </c>
      <c r="J752" s="215"/>
    </row>
    <row r="753" spans="1:10" x14ac:dyDescent="0.25">
      <c r="A753" s="244"/>
      <c r="B753" s="92" t="s">
        <v>1966</v>
      </c>
      <c r="C753" s="16" t="s">
        <v>1967</v>
      </c>
      <c r="D753" s="37" t="s">
        <v>1968</v>
      </c>
      <c r="E753" s="44" t="s">
        <v>1969</v>
      </c>
      <c r="F753" s="39"/>
      <c r="G753" s="40"/>
      <c r="H753" s="40">
        <v>3780</v>
      </c>
      <c r="I753" s="9">
        <v>2011</v>
      </c>
      <c r="J753" s="215"/>
    </row>
    <row r="754" spans="1:10" x14ac:dyDescent="0.25">
      <c r="A754" s="244"/>
      <c r="B754" s="92" t="s">
        <v>1970</v>
      </c>
      <c r="C754" s="16" t="s">
        <v>1971</v>
      </c>
      <c r="D754" s="37" t="s">
        <v>1972</v>
      </c>
      <c r="E754" s="44" t="s">
        <v>1973</v>
      </c>
      <c r="F754" s="39"/>
      <c r="G754" s="40"/>
      <c r="H754" s="40">
        <v>750</v>
      </c>
      <c r="I754" s="9">
        <v>2012</v>
      </c>
      <c r="J754" s="215"/>
    </row>
    <row r="755" spans="1:10" x14ac:dyDescent="0.25">
      <c r="A755" s="244"/>
      <c r="B755" s="92" t="s">
        <v>731</v>
      </c>
      <c r="C755" s="16" t="s">
        <v>1974</v>
      </c>
      <c r="D755" s="37" t="s">
        <v>1975</v>
      </c>
      <c r="E755" s="44" t="s">
        <v>1630</v>
      </c>
      <c r="F755" s="39"/>
      <c r="G755" s="40"/>
      <c r="H755" s="40">
        <v>4000</v>
      </c>
      <c r="I755" s="9">
        <v>2012</v>
      </c>
      <c r="J755" s="215"/>
    </row>
    <row r="756" spans="1:10" x14ac:dyDescent="0.25">
      <c r="A756" s="244"/>
      <c r="B756" s="92" t="s">
        <v>13</v>
      </c>
      <c r="C756" s="16" t="s">
        <v>1976</v>
      </c>
      <c r="D756" s="37" t="s">
        <v>1977</v>
      </c>
      <c r="E756" s="44" t="s">
        <v>779</v>
      </c>
      <c r="F756" s="39">
        <v>110</v>
      </c>
      <c r="G756" s="40">
        <v>2198</v>
      </c>
      <c r="H756" s="40">
        <v>3200</v>
      </c>
      <c r="I756" s="9">
        <v>2013</v>
      </c>
      <c r="J756" s="215"/>
    </row>
    <row r="757" spans="1:10" x14ac:dyDescent="0.25">
      <c r="A757" s="244"/>
      <c r="B757" s="92" t="s">
        <v>14</v>
      </c>
      <c r="C757" s="16" t="s">
        <v>1978</v>
      </c>
      <c r="D757" s="37" t="s">
        <v>1979</v>
      </c>
      <c r="E757" s="44" t="s">
        <v>1621</v>
      </c>
      <c r="F757" s="39">
        <v>62.5</v>
      </c>
      <c r="G757" s="40">
        <v>1328</v>
      </c>
      <c r="H757" s="40">
        <v>1420</v>
      </c>
      <c r="I757" s="9">
        <v>2013</v>
      </c>
      <c r="J757" s="215"/>
    </row>
    <row r="758" spans="1:10" x14ac:dyDescent="0.25">
      <c r="A758" s="244"/>
      <c r="B758" s="92" t="s">
        <v>13</v>
      </c>
      <c r="C758" s="16" t="s">
        <v>1980</v>
      </c>
      <c r="D758" s="37" t="s">
        <v>1981</v>
      </c>
      <c r="E758" s="44" t="s">
        <v>779</v>
      </c>
      <c r="F758" s="39">
        <v>110</v>
      </c>
      <c r="G758" s="40">
        <v>2198</v>
      </c>
      <c r="H758" s="40">
        <v>3200</v>
      </c>
      <c r="I758" s="9">
        <v>2013</v>
      </c>
      <c r="J758" s="215"/>
    </row>
    <row r="759" spans="1:10" x14ac:dyDescent="0.25">
      <c r="A759" s="244"/>
      <c r="B759" s="92" t="s">
        <v>11</v>
      </c>
      <c r="C759" s="16" t="s">
        <v>1982</v>
      </c>
      <c r="D759" s="37" t="s">
        <v>1983</v>
      </c>
      <c r="E759" s="44" t="s">
        <v>1647</v>
      </c>
      <c r="F759" s="39">
        <v>95</v>
      </c>
      <c r="G759" s="40">
        <v>1870</v>
      </c>
      <c r="H759" s="40">
        <v>2170</v>
      </c>
      <c r="I759" s="9">
        <v>2013</v>
      </c>
      <c r="J759" s="215"/>
    </row>
    <row r="760" spans="1:10" x14ac:dyDescent="0.25">
      <c r="A760" s="244"/>
      <c r="B760" s="92" t="s">
        <v>14</v>
      </c>
      <c r="C760" s="16" t="s">
        <v>1984</v>
      </c>
      <c r="D760" s="37" t="s">
        <v>1985</v>
      </c>
      <c r="E760" s="44" t="s">
        <v>1621</v>
      </c>
      <c r="F760" s="39">
        <v>62.5</v>
      </c>
      <c r="G760" s="40">
        <v>1328</v>
      </c>
      <c r="H760" s="40">
        <v>1420</v>
      </c>
      <c r="I760" s="9">
        <v>2014</v>
      </c>
      <c r="J760" s="215"/>
    </row>
    <row r="761" spans="1:10" x14ac:dyDescent="0.25">
      <c r="A761" s="244"/>
      <c r="B761" s="92" t="s">
        <v>14</v>
      </c>
      <c r="C761" s="16" t="s">
        <v>1986</v>
      </c>
      <c r="D761" s="37" t="s">
        <v>1987</v>
      </c>
      <c r="E761" s="44" t="s">
        <v>1621</v>
      </c>
      <c r="F761" s="39">
        <v>62.5</v>
      </c>
      <c r="G761" s="40">
        <v>1328</v>
      </c>
      <c r="H761" s="40">
        <v>1420</v>
      </c>
      <c r="I761" s="9">
        <v>2014</v>
      </c>
      <c r="J761" s="215"/>
    </row>
    <row r="762" spans="1:10" x14ac:dyDescent="0.25">
      <c r="A762" s="244"/>
      <c r="B762" s="92" t="s">
        <v>14</v>
      </c>
      <c r="C762" s="16" t="s">
        <v>1988</v>
      </c>
      <c r="D762" s="37" t="s">
        <v>1989</v>
      </c>
      <c r="E762" s="44" t="s">
        <v>1621</v>
      </c>
      <c r="F762" s="39">
        <v>62.4</v>
      </c>
      <c r="G762" s="40">
        <v>1328</v>
      </c>
      <c r="H762" s="40">
        <v>1420</v>
      </c>
      <c r="I762" s="9">
        <v>2016</v>
      </c>
      <c r="J762" s="215"/>
    </row>
    <row r="763" spans="1:10" x14ac:dyDescent="0.25">
      <c r="A763" s="244"/>
      <c r="B763" s="92" t="s">
        <v>14</v>
      </c>
      <c r="C763" s="16" t="s">
        <v>1990</v>
      </c>
      <c r="D763" s="37" t="s">
        <v>1991</v>
      </c>
      <c r="E763" s="44" t="s">
        <v>1621</v>
      </c>
      <c r="F763" s="39">
        <v>62.4</v>
      </c>
      <c r="G763" s="40">
        <v>1328</v>
      </c>
      <c r="H763" s="40">
        <v>1420</v>
      </c>
      <c r="I763" s="9">
        <v>2016</v>
      </c>
      <c r="J763" s="215"/>
    </row>
    <row r="764" spans="1:10" x14ac:dyDescent="0.25">
      <c r="A764" s="244"/>
      <c r="B764" s="92" t="s">
        <v>1992</v>
      </c>
      <c r="C764" s="16" t="s">
        <v>1993</v>
      </c>
      <c r="D764" s="37" t="s">
        <v>1994</v>
      </c>
      <c r="E764" s="44" t="s">
        <v>1719</v>
      </c>
      <c r="F764" s="39"/>
      <c r="G764" s="40"/>
      <c r="H764" s="40">
        <v>750</v>
      </c>
      <c r="I764" s="9">
        <v>2017</v>
      </c>
      <c r="J764" s="215"/>
    </row>
    <row r="765" spans="1:10" x14ac:dyDescent="0.25">
      <c r="A765" s="244"/>
      <c r="B765" s="92" t="s">
        <v>1995</v>
      </c>
      <c r="C765" s="16" t="s">
        <v>1996</v>
      </c>
      <c r="D765" s="37" t="s">
        <v>1997</v>
      </c>
      <c r="E765" s="44" t="s">
        <v>1998</v>
      </c>
      <c r="F765" s="39"/>
      <c r="G765" s="40"/>
      <c r="H765" s="40">
        <v>6000</v>
      </c>
      <c r="I765" s="9">
        <v>2017</v>
      </c>
      <c r="J765" s="215"/>
    </row>
    <row r="766" spans="1:10" x14ac:dyDescent="0.25">
      <c r="A766" s="244"/>
      <c r="B766" s="92" t="s">
        <v>1999</v>
      </c>
      <c r="C766" s="16" t="s">
        <v>2000</v>
      </c>
      <c r="D766" s="37" t="s">
        <v>2001</v>
      </c>
      <c r="E766" s="44" t="s">
        <v>2002</v>
      </c>
      <c r="F766" s="39">
        <v>70.400000000000006</v>
      </c>
      <c r="G766" s="40">
        <v>4156</v>
      </c>
      <c r="H766" s="40">
        <v>8000</v>
      </c>
      <c r="I766" s="9">
        <v>2018</v>
      </c>
      <c r="J766" s="215"/>
    </row>
    <row r="767" spans="1:10" x14ac:dyDescent="0.25">
      <c r="A767" s="244"/>
      <c r="B767" s="93" t="s">
        <v>13</v>
      </c>
      <c r="C767" s="30" t="s">
        <v>2003</v>
      </c>
      <c r="D767" s="109" t="s">
        <v>2004</v>
      </c>
      <c r="E767" s="110" t="s">
        <v>779</v>
      </c>
      <c r="F767" s="111">
        <v>118</v>
      </c>
      <c r="G767" s="112">
        <v>2198</v>
      </c>
      <c r="H767" s="112">
        <v>3270</v>
      </c>
      <c r="I767" s="113">
        <v>2019</v>
      </c>
      <c r="J767" s="222"/>
    </row>
    <row r="768" spans="1:10" ht="15.75" thickBot="1" x14ac:dyDescent="0.3">
      <c r="A768" s="245"/>
      <c r="B768" s="107" t="s">
        <v>2005</v>
      </c>
      <c r="C768" s="108" t="s">
        <v>2006</v>
      </c>
      <c r="D768" s="109" t="s">
        <v>2007</v>
      </c>
      <c r="E768" s="110" t="s">
        <v>1288</v>
      </c>
      <c r="F768" s="111">
        <v>74.400000000000006</v>
      </c>
      <c r="G768" s="112">
        <v>4399</v>
      </c>
      <c r="H768" s="112">
        <v>9800</v>
      </c>
      <c r="I768" s="113">
        <v>2019</v>
      </c>
      <c r="J768" s="228"/>
    </row>
    <row r="769" spans="1:10" s="2" customFormat="1" ht="15.75" thickBot="1" x14ac:dyDescent="0.3">
      <c r="A769" s="4" t="s">
        <v>4092</v>
      </c>
      <c r="B769" s="61"/>
      <c r="C769" s="114"/>
      <c r="D769" s="115"/>
      <c r="E769" s="116"/>
      <c r="F769" s="117"/>
      <c r="G769" s="118"/>
      <c r="H769" s="118"/>
      <c r="I769" s="119"/>
      <c r="J769" s="229">
        <f>SUM(J732:J768)</f>
        <v>0</v>
      </c>
    </row>
    <row r="770" spans="1:10" x14ac:dyDescent="0.25">
      <c r="A770" s="236" t="s">
        <v>2008</v>
      </c>
      <c r="B770" s="10" t="s">
        <v>2009</v>
      </c>
      <c r="C770" s="23" t="s">
        <v>2010</v>
      </c>
      <c r="D770" s="98" t="s">
        <v>2010</v>
      </c>
      <c r="E770" s="129" t="s">
        <v>2011</v>
      </c>
      <c r="F770" s="135">
        <v>75</v>
      </c>
      <c r="G770" s="136">
        <v>3990</v>
      </c>
      <c r="H770" s="136">
        <v>8032</v>
      </c>
      <c r="I770" s="137">
        <v>2003</v>
      </c>
      <c r="J770" s="214"/>
    </row>
    <row r="771" spans="1:10" x14ac:dyDescent="0.25">
      <c r="A771" s="237"/>
      <c r="B771" s="13" t="s">
        <v>2012</v>
      </c>
      <c r="C771" s="14" t="s">
        <v>2013</v>
      </c>
      <c r="D771" s="37" t="s">
        <v>2014</v>
      </c>
      <c r="E771" s="45" t="s">
        <v>236</v>
      </c>
      <c r="F771" s="39">
        <v>60</v>
      </c>
      <c r="G771" s="40">
        <v>3596</v>
      </c>
      <c r="H771" s="40">
        <v>2850</v>
      </c>
      <c r="I771" s="9">
        <v>1988</v>
      </c>
      <c r="J771" s="215"/>
    </row>
    <row r="772" spans="1:10" x14ac:dyDescent="0.25">
      <c r="A772" s="237"/>
      <c r="B772" s="13" t="s">
        <v>789</v>
      </c>
      <c r="C772" s="14" t="s">
        <v>2015</v>
      </c>
      <c r="D772" s="37" t="s">
        <v>2016</v>
      </c>
      <c r="E772" s="45" t="s">
        <v>236</v>
      </c>
      <c r="F772" s="39">
        <v>60</v>
      </c>
      <c r="G772" s="40">
        <v>3596</v>
      </c>
      <c r="H772" s="40">
        <v>3750</v>
      </c>
      <c r="I772" s="9">
        <v>1989</v>
      </c>
      <c r="J772" s="215"/>
    </row>
    <row r="773" spans="1:10" x14ac:dyDescent="0.25">
      <c r="A773" s="237"/>
      <c r="B773" s="13" t="s">
        <v>2017</v>
      </c>
      <c r="C773" s="14" t="s">
        <v>2018</v>
      </c>
      <c r="D773" s="37" t="s">
        <v>2019</v>
      </c>
      <c r="E773" s="45" t="s">
        <v>233</v>
      </c>
      <c r="F773" s="200">
        <v>59.5</v>
      </c>
      <c r="G773" s="40">
        <v>1690</v>
      </c>
      <c r="H773" s="40">
        <v>1210</v>
      </c>
      <c r="I773" s="9">
        <v>2004</v>
      </c>
      <c r="J773" s="215"/>
    </row>
    <row r="774" spans="1:10" x14ac:dyDescent="0.25">
      <c r="A774" s="237"/>
      <c r="B774" s="13" t="s">
        <v>2012</v>
      </c>
      <c r="C774" s="14" t="s">
        <v>2020</v>
      </c>
      <c r="D774" s="37" t="s">
        <v>2021</v>
      </c>
      <c r="E774" s="45" t="s">
        <v>236</v>
      </c>
      <c r="F774" s="39">
        <v>60</v>
      </c>
      <c r="G774" s="40">
        <v>3596</v>
      </c>
      <c r="H774" s="40">
        <v>2850</v>
      </c>
      <c r="I774" s="9">
        <v>1989</v>
      </c>
      <c r="J774" s="215"/>
    </row>
    <row r="775" spans="1:10" x14ac:dyDescent="0.25">
      <c r="A775" s="237"/>
      <c r="B775" s="13" t="s">
        <v>789</v>
      </c>
      <c r="C775" s="14" t="s">
        <v>2022</v>
      </c>
      <c r="D775" s="37" t="s">
        <v>2023</v>
      </c>
      <c r="E775" s="45" t="s">
        <v>236</v>
      </c>
      <c r="F775" s="39">
        <v>60</v>
      </c>
      <c r="G775" s="40">
        <v>3596</v>
      </c>
      <c r="H775" s="40">
        <v>4080</v>
      </c>
      <c r="I775" s="9">
        <v>1989</v>
      </c>
      <c r="J775" s="215"/>
    </row>
    <row r="776" spans="1:10" x14ac:dyDescent="0.25">
      <c r="A776" s="237"/>
      <c r="B776" s="13" t="s">
        <v>2024</v>
      </c>
      <c r="C776" s="14" t="s">
        <v>2025</v>
      </c>
      <c r="D776" s="37" t="s">
        <v>2025</v>
      </c>
      <c r="E776" s="45" t="s">
        <v>2011</v>
      </c>
      <c r="F776" s="39">
        <v>75</v>
      </c>
      <c r="G776" s="40">
        <v>3990</v>
      </c>
      <c r="H776" s="40">
        <v>8032</v>
      </c>
      <c r="I776" s="9">
        <v>2004</v>
      </c>
      <c r="J776" s="215"/>
    </row>
    <row r="777" spans="1:10" x14ac:dyDescent="0.25">
      <c r="A777" s="237"/>
      <c r="B777" s="13" t="s">
        <v>2026</v>
      </c>
      <c r="C777" s="14" t="s">
        <v>2027</v>
      </c>
      <c r="D777" s="37" t="s">
        <v>2028</v>
      </c>
      <c r="E777" s="45" t="s">
        <v>236</v>
      </c>
      <c r="F777" s="39">
        <v>72</v>
      </c>
      <c r="G777" s="40">
        <v>7412</v>
      </c>
      <c r="H777" s="40">
        <v>6300</v>
      </c>
      <c r="I777" s="9">
        <v>1988</v>
      </c>
      <c r="J777" s="215"/>
    </row>
    <row r="778" spans="1:10" x14ac:dyDescent="0.25">
      <c r="A778" s="237"/>
      <c r="B778" s="13" t="s">
        <v>2029</v>
      </c>
      <c r="C778" s="14">
        <v>6724</v>
      </c>
      <c r="D778" s="37" t="s">
        <v>2030</v>
      </c>
      <c r="E778" s="45" t="s">
        <v>1315</v>
      </c>
      <c r="F778" s="39"/>
      <c r="G778" s="40"/>
      <c r="H778" s="40">
        <v>2550</v>
      </c>
      <c r="I778" s="9">
        <v>1984</v>
      </c>
      <c r="J778" s="215"/>
    </row>
    <row r="779" spans="1:10" x14ac:dyDescent="0.25">
      <c r="A779" s="237"/>
      <c r="B779" s="13" t="s">
        <v>789</v>
      </c>
      <c r="C779" s="14" t="s">
        <v>2031</v>
      </c>
      <c r="D779" s="37" t="s">
        <v>2032</v>
      </c>
      <c r="E779" s="45" t="s">
        <v>236</v>
      </c>
      <c r="F779" s="39">
        <v>60</v>
      </c>
      <c r="G779" s="40">
        <v>3596</v>
      </c>
      <c r="H779" s="40">
        <v>3750</v>
      </c>
      <c r="I779" s="9">
        <v>1987</v>
      </c>
      <c r="J779" s="215"/>
    </row>
    <row r="780" spans="1:10" x14ac:dyDescent="0.25">
      <c r="A780" s="237"/>
      <c r="B780" s="13" t="s">
        <v>2033</v>
      </c>
      <c r="C780" s="16" t="s">
        <v>2034</v>
      </c>
      <c r="D780" s="37" t="s">
        <v>2034</v>
      </c>
      <c r="E780" s="45" t="s">
        <v>2011</v>
      </c>
      <c r="F780" s="39">
        <v>75</v>
      </c>
      <c r="G780" s="40">
        <v>3990</v>
      </c>
      <c r="H780" s="40">
        <v>8032</v>
      </c>
      <c r="I780" s="9">
        <v>2002</v>
      </c>
      <c r="J780" s="215"/>
    </row>
    <row r="781" spans="1:10" x14ac:dyDescent="0.25">
      <c r="A781" s="237"/>
      <c r="B781" s="13" t="s">
        <v>370</v>
      </c>
      <c r="C781" s="16" t="s">
        <v>2035</v>
      </c>
      <c r="D781" s="37" t="s">
        <v>2036</v>
      </c>
      <c r="E781" s="45" t="s">
        <v>233</v>
      </c>
      <c r="F781" s="39">
        <v>47</v>
      </c>
      <c r="G781" s="40">
        <v>1896</v>
      </c>
      <c r="H781" s="40">
        <v>1160</v>
      </c>
      <c r="I781" s="9">
        <v>2005</v>
      </c>
      <c r="J781" s="215"/>
    </row>
    <row r="782" spans="1:10" x14ac:dyDescent="0.25">
      <c r="A782" s="237"/>
      <c r="B782" s="13" t="s">
        <v>389</v>
      </c>
      <c r="C782" s="16" t="s">
        <v>2037</v>
      </c>
      <c r="D782" s="37" t="s">
        <v>2038</v>
      </c>
      <c r="E782" s="45" t="s">
        <v>228</v>
      </c>
      <c r="F782" s="39"/>
      <c r="G782" s="40"/>
      <c r="H782" s="40">
        <v>140</v>
      </c>
      <c r="I782" s="9">
        <v>2005</v>
      </c>
      <c r="J782" s="215"/>
    </row>
    <row r="783" spans="1:10" x14ac:dyDescent="0.25">
      <c r="A783" s="237"/>
      <c r="B783" s="13" t="s">
        <v>591</v>
      </c>
      <c r="C783" s="16" t="s">
        <v>2039</v>
      </c>
      <c r="D783" s="37" t="s">
        <v>2039</v>
      </c>
      <c r="E783" s="45" t="s">
        <v>2011</v>
      </c>
      <c r="F783" s="39">
        <v>75</v>
      </c>
      <c r="G783" s="40">
        <v>3990</v>
      </c>
      <c r="H783" s="40">
        <v>8032</v>
      </c>
      <c r="I783" s="9">
        <v>2006</v>
      </c>
      <c r="J783" s="215"/>
    </row>
    <row r="784" spans="1:10" x14ac:dyDescent="0.25">
      <c r="A784" s="237"/>
      <c r="B784" s="13" t="s">
        <v>591</v>
      </c>
      <c r="C784" s="16" t="s">
        <v>2040</v>
      </c>
      <c r="D784" s="37" t="s">
        <v>2040</v>
      </c>
      <c r="E784" s="45" t="s">
        <v>2011</v>
      </c>
      <c r="F784" s="39">
        <v>75</v>
      </c>
      <c r="G784" s="40">
        <v>3990</v>
      </c>
      <c r="H784" s="40">
        <v>8032</v>
      </c>
      <c r="I784" s="9">
        <v>2006</v>
      </c>
      <c r="J784" s="215"/>
    </row>
    <row r="785" spans="1:10" x14ac:dyDescent="0.25">
      <c r="A785" s="237"/>
      <c r="B785" s="13" t="s">
        <v>1209</v>
      </c>
      <c r="C785" s="16" t="s">
        <v>2041</v>
      </c>
      <c r="D785" s="37" t="s">
        <v>2042</v>
      </c>
      <c r="E785" s="45" t="s">
        <v>233</v>
      </c>
      <c r="F785" s="39">
        <v>59.5</v>
      </c>
      <c r="G785" s="40">
        <v>1690</v>
      </c>
      <c r="H785" s="40">
        <v>1210</v>
      </c>
      <c r="I785" s="9">
        <v>2006</v>
      </c>
      <c r="J785" s="215"/>
    </row>
    <row r="786" spans="1:10" x14ac:dyDescent="0.25">
      <c r="A786" s="237"/>
      <c r="B786" s="13" t="s">
        <v>8</v>
      </c>
      <c r="C786" s="16" t="s">
        <v>2043</v>
      </c>
      <c r="D786" s="37" t="s">
        <v>2044</v>
      </c>
      <c r="E786" s="45" t="s">
        <v>233</v>
      </c>
      <c r="F786" s="39">
        <v>77</v>
      </c>
      <c r="G786" s="40">
        <v>1896</v>
      </c>
      <c r="H786" s="40">
        <v>1429</v>
      </c>
      <c r="I786" s="9">
        <v>2006</v>
      </c>
      <c r="J786" s="215"/>
    </row>
    <row r="787" spans="1:10" x14ac:dyDescent="0.25">
      <c r="A787" s="237"/>
      <c r="B787" s="13" t="s">
        <v>1056</v>
      </c>
      <c r="C787" s="16" t="s">
        <v>2045</v>
      </c>
      <c r="D787" s="37" t="s">
        <v>2045</v>
      </c>
      <c r="E787" s="45" t="s">
        <v>2011</v>
      </c>
      <c r="F787" s="39">
        <v>75</v>
      </c>
      <c r="G787" s="40">
        <v>3990</v>
      </c>
      <c r="H787" s="40">
        <v>8032</v>
      </c>
      <c r="I787" s="9">
        <v>2007</v>
      </c>
      <c r="J787" s="215"/>
    </row>
    <row r="788" spans="1:10" x14ac:dyDescent="0.25">
      <c r="A788" s="237"/>
      <c r="B788" s="13" t="s">
        <v>7</v>
      </c>
      <c r="C788" s="16" t="s">
        <v>2046</v>
      </c>
      <c r="D788" s="37" t="s">
        <v>2047</v>
      </c>
      <c r="E788" s="45" t="s">
        <v>233</v>
      </c>
      <c r="F788" s="39">
        <v>51</v>
      </c>
      <c r="G788" s="40">
        <v>1422</v>
      </c>
      <c r="H788" s="40">
        <v>1230</v>
      </c>
      <c r="I788" s="9">
        <v>2007</v>
      </c>
      <c r="J788" s="215"/>
    </row>
    <row r="789" spans="1:10" x14ac:dyDescent="0.25">
      <c r="A789" s="237"/>
      <c r="B789" s="13" t="s">
        <v>12</v>
      </c>
      <c r="C789" s="16" t="s">
        <v>2048</v>
      </c>
      <c r="D789" s="37" t="s">
        <v>2049</v>
      </c>
      <c r="E789" s="45" t="s">
        <v>236</v>
      </c>
      <c r="F789" s="39">
        <v>100</v>
      </c>
      <c r="G789" s="40">
        <v>2477</v>
      </c>
      <c r="H789" s="40">
        <v>1935</v>
      </c>
      <c r="I789" s="9">
        <v>2007</v>
      </c>
      <c r="J789" s="215"/>
    </row>
    <row r="790" spans="1:10" x14ac:dyDescent="0.25">
      <c r="A790" s="237"/>
      <c r="B790" s="13" t="s">
        <v>155</v>
      </c>
      <c r="C790" s="16" t="s">
        <v>2050</v>
      </c>
      <c r="D790" s="37" t="s">
        <v>2051</v>
      </c>
      <c r="E790" s="45" t="s">
        <v>233</v>
      </c>
      <c r="F790" s="39">
        <v>88</v>
      </c>
      <c r="G790" s="40">
        <v>1910</v>
      </c>
      <c r="H790" s="40">
        <v>1400</v>
      </c>
      <c r="I790" s="9">
        <v>2008</v>
      </c>
      <c r="J790" s="215"/>
    </row>
    <row r="791" spans="1:10" x14ac:dyDescent="0.25">
      <c r="A791" s="237"/>
      <c r="B791" s="13" t="s">
        <v>2052</v>
      </c>
      <c r="C791" s="16" t="s">
        <v>2053</v>
      </c>
      <c r="D791" s="37" t="s">
        <v>2054</v>
      </c>
      <c r="E791" s="45" t="s">
        <v>233</v>
      </c>
      <c r="F791" s="39">
        <v>59.5</v>
      </c>
      <c r="G791" s="40">
        <v>1690</v>
      </c>
      <c r="H791" s="40">
        <v>1285</v>
      </c>
      <c r="I791" s="9">
        <v>2008</v>
      </c>
      <c r="J791" s="215"/>
    </row>
    <row r="792" spans="1:10" x14ac:dyDescent="0.25">
      <c r="A792" s="237"/>
      <c r="B792" s="13" t="s">
        <v>2052</v>
      </c>
      <c r="C792" s="16" t="s">
        <v>2055</v>
      </c>
      <c r="D792" s="37" t="s">
        <v>2056</v>
      </c>
      <c r="E792" s="45" t="s">
        <v>233</v>
      </c>
      <c r="F792" s="39">
        <v>59.5</v>
      </c>
      <c r="G792" s="40">
        <v>1690</v>
      </c>
      <c r="H792" s="40">
        <v>1285</v>
      </c>
      <c r="I792" s="9">
        <v>2008</v>
      </c>
      <c r="J792" s="215"/>
    </row>
    <row r="793" spans="1:10" x14ac:dyDescent="0.25">
      <c r="A793" s="237"/>
      <c r="B793" s="13" t="s">
        <v>15</v>
      </c>
      <c r="C793" s="16" t="s">
        <v>10</v>
      </c>
      <c r="D793" s="37" t="s">
        <v>2057</v>
      </c>
      <c r="E793" s="45" t="s">
        <v>2011</v>
      </c>
      <c r="F793" s="39">
        <v>75</v>
      </c>
      <c r="G793" s="40">
        <v>3990</v>
      </c>
      <c r="H793" s="40">
        <v>8032</v>
      </c>
      <c r="I793" s="9">
        <v>2010</v>
      </c>
      <c r="J793" s="215"/>
    </row>
    <row r="794" spans="1:10" x14ac:dyDescent="0.25">
      <c r="A794" s="237"/>
      <c r="B794" s="13" t="s">
        <v>15</v>
      </c>
      <c r="C794" s="16" t="s">
        <v>10</v>
      </c>
      <c r="D794" s="37" t="s">
        <v>2058</v>
      </c>
      <c r="E794" s="45" t="s">
        <v>2011</v>
      </c>
      <c r="F794" s="39">
        <v>75</v>
      </c>
      <c r="G794" s="40">
        <v>3990</v>
      </c>
      <c r="H794" s="40">
        <v>8032</v>
      </c>
      <c r="I794" s="9">
        <v>2010</v>
      </c>
      <c r="J794" s="215"/>
    </row>
    <row r="795" spans="1:10" x14ac:dyDescent="0.25">
      <c r="A795" s="237"/>
      <c r="B795" s="13" t="s">
        <v>13</v>
      </c>
      <c r="C795" s="16" t="s">
        <v>2059</v>
      </c>
      <c r="D795" s="37" t="s">
        <v>2060</v>
      </c>
      <c r="E795" s="45" t="s">
        <v>236</v>
      </c>
      <c r="F795" s="39">
        <v>105</v>
      </c>
      <c r="G795" s="40">
        <v>2500</v>
      </c>
      <c r="H795" s="40">
        <v>1880</v>
      </c>
      <c r="I795" s="9">
        <v>2010</v>
      </c>
      <c r="J795" s="215"/>
    </row>
    <row r="796" spans="1:10" x14ac:dyDescent="0.25">
      <c r="A796" s="237"/>
      <c r="B796" s="13" t="s">
        <v>717</v>
      </c>
      <c r="C796" s="16" t="s">
        <v>2061</v>
      </c>
      <c r="D796" s="37" t="s">
        <v>2062</v>
      </c>
      <c r="E796" s="45" t="s">
        <v>228</v>
      </c>
      <c r="F796" s="39"/>
      <c r="G796" s="40"/>
      <c r="H796" s="40">
        <v>155</v>
      </c>
      <c r="I796" s="9">
        <v>2011</v>
      </c>
      <c r="J796" s="215"/>
    </row>
    <row r="797" spans="1:10" x14ac:dyDescent="0.25">
      <c r="A797" s="237"/>
      <c r="B797" s="13" t="s">
        <v>717</v>
      </c>
      <c r="C797" s="16" t="s">
        <v>2063</v>
      </c>
      <c r="D797" s="37" t="s">
        <v>2064</v>
      </c>
      <c r="E797" s="45" t="s">
        <v>228</v>
      </c>
      <c r="F797" s="39"/>
      <c r="G797" s="40"/>
      <c r="H797" s="40">
        <v>155</v>
      </c>
      <c r="I797" s="9">
        <v>2011</v>
      </c>
      <c r="J797" s="215"/>
    </row>
    <row r="798" spans="1:10" x14ac:dyDescent="0.25">
      <c r="A798" s="237"/>
      <c r="B798" s="13" t="s">
        <v>15</v>
      </c>
      <c r="C798" s="16" t="s">
        <v>10</v>
      </c>
      <c r="D798" s="37" t="s">
        <v>2065</v>
      </c>
      <c r="E798" s="45" t="s">
        <v>2011</v>
      </c>
      <c r="F798" s="39">
        <v>75</v>
      </c>
      <c r="G798" s="40">
        <v>3990</v>
      </c>
      <c r="H798" s="40">
        <v>8032</v>
      </c>
      <c r="I798" s="9">
        <v>2011</v>
      </c>
      <c r="J798" s="215"/>
    </row>
    <row r="799" spans="1:10" x14ac:dyDescent="0.25">
      <c r="A799" s="237"/>
      <c r="B799" s="13" t="s">
        <v>2066</v>
      </c>
      <c r="C799" s="16" t="s">
        <v>2067</v>
      </c>
      <c r="D799" s="37" t="s">
        <v>2068</v>
      </c>
      <c r="E799" s="45" t="s">
        <v>228</v>
      </c>
      <c r="F799" s="39"/>
      <c r="G799" s="40"/>
      <c r="H799" s="40">
        <v>310</v>
      </c>
      <c r="I799" s="9">
        <v>2013</v>
      </c>
      <c r="J799" s="215"/>
    </row>
    <row r="800" spans="1:10" x14ac:dyDescent="0.25">
      <c r="A800" s="237"/>
      <c r="B800" s="13" t="s">
        <v>11</v>
      </c>
      <c r="C800" s="16" t="s">
        <v>2069</v>
      </c>
      <c r="D800" s="37" t="s">
        <v>2070</v>
      </c>
      <c r="E800" s="45" t="s">
        <v>233</v>
      </c>
      <c r="F800" s="39">
        <v>95</v>
      </c>
      <c r="G800" s="40">
        <v>1870</v>
      </c>
      <c r="H800" s="40">
        <v>1735</v>
      </c>
      <c r="I800" s="9">
        <v>2013</v>
      </c>
      <c r="J800" s="215"/>
    </row>
    <row r="801" spans="1:10" x14ac:dyDescent="0.25">
      <c r="A801" s="237"/>
      <c r="B801" s="13" t="s">
        <v>2071</v>
      </c>
      <c r="C801" s="16" t="s">
        <v>2072</v>
      </c>
      <c r="D801" s="37" t="s">
        <v>2073</v>
      </c>
      <c r="E801" s="45" t="s">
        <v>233</v>
      </c>
      <c r="F801" s="39">
        <v>110</v>
      </c>
      <c r="G801" s="40">
        <v>2198</v>
      </c>
      <c r="H801" s="40">
        <v>2166</v>
      </c>
      <c r="I801" s="9">
        <v>2013</v>
      </c>
      <c r="J801" s="215"/>
    </row>
    <row r="802" spans="1:10" x14ac:dyDescent="0.25">
      <c r="A802" s="237"/>
      <c r="B802" s="13" t="s">
        <v>152</v>
      </c>
      <c r="C802" s="16" t="s">
        <v>2074</v>
      </c>
      <c r="D802" s="37" t="s">
        <v>2075</v>
      </c>
      <c r="E802" s="45" t="s">
        <v>236</v>
      </c>
      <c r="F802" s="39">
        <v>55</v>
      </c>
      <c r="G802" s="40">
        <v>1560</v>
      </c>
      <c r="H802" s="40">
        <v>1450</v>
      </c>
      <c r="I802" s="9">
        <v>2013</v>
      </c>
      <c r="J802" s="215"/>
    </row>
    <row r="803" spans="1:10" x14ac:dyDescent="0.25">
      <c r="A803" s="237"/>
      <c r="B803" s="13" t="s">
        <v>14</v>
      </c>
      <c r="C803" s="16" t="s">
        <v>2076</v>
      </c>
      <c r="D803" s="37" t="s">
        <v>2077</v>
      </c>
      <c r="E803" s="45" t="s">
        <v>233</v>
      </c>
      <c r="F803" s="39">
        <v>62.5</v>
      </c>
      <c r="G803" s="40">
        <v>1328</v>
      </c>
      <c r="H803" s="40">
        <v>1135</v>
      </c>
      <c r="I803" s="9">
        <v>2014</v>
      </c>
      <c r="J803" s="215"/>
    </row>
    <row r="804" spans="1:10" x14ac:dyDescent="0.25">
      <c r="A804" s="237"/>
      <c r="B804" s="13" t="s">
        <v>13</v>
      </c>
      <c r="C804" s="16" t="s">
        <v>2078</v>
      </c>
      <c r="D804" s="37" t="s">
        <v>2079</v>
      </c>
      <c r="E804" s="45" t="s">
        <v>236</v>
      </c>
      <c r="F804" s="39">
        <v>110</v>
      </c>
      <c r="G804" s="40">
        <v>2198</v>
      </c>
      <c r="H804" s="40">
        <v>2166</v>
      </c>
      <c r="I804" s="9">
        <v>2014</v>
      </c>
      <c r="J804" s="215"/>
    </row>
    <row r="805" spans="1:10" x14ac:dyDescent="0.25">
      <c r="A805" s="237"/>
      <c r="B805" s="13" t="s">
        <v>13</v>
      </c>
      <c r="C805" s="16" t="s">
        <v>2080</v>
      </c>
      <c r="D805" s="37" t="s">
        <v>2081</v>
      </c>
      <c r="E805" s="45" t="s">
        <v>236</v>
      </c>
      <c r="F805" s="39">
        <v>110</v>
      </c>
      <c r="G805" s="40">
        <v>2198</v>
      </c>
      <c r="H805" s="40">
        <v>2166</v>
      </c>
      <c r="I805" s="9">
        <v>2014</v>
      </c>
      <c r="J805" s="215"/>
    </row>
    <row r="806" spans="1:10" x14ac:dyDescent="0.25">
      <c r="A806" s="237"/>
      <c r="B806" s="13" t="s">
        <v>2082</v>
      </c>
      <c r="C806" s="16" t="s">
        <v>2083</v>
      </c>
      <c r="D806" s="37" t="s">
        <v>2084</v>
      </c>
      <c r="E806" s="45" t="s">
        <v>228</v>
      </c>
      <c r="F806" s="39"/>
      <c r="G806" s="40"/>
      <c r="H806" s="40">
        <v>180</v>
      </c>
      <c r="I806" s="9">
        <v>2015</v>
      </c>
      <c r="J806" s="215"/>
    </row>
    <row r="807" spans="1:10" x14ac:dyDescent="0.25">
      <c r="A807" s="237"/>
      <c r="B807" s="13" t="s">
        <v>18</v>
      </c>
      <c r="C807" s="16" t="s">
        <v>2085</v>
      </c>
      <c r="D807" s="37" t="s">
        <v>2086</v>
      </c>
      <c r="E807" s="45" t="s">
        <v>2011</v>
      </c>
      <c r="F807" s="39">
        <v>93</v>
      </c>
      <c r="G807" s="40">
        <v>4399</v>
      </c>
      <c r="H807" s="40">
        <v>9540</v>
      </c>
      <c r="I807" s="9">
        <v>2015</v>
      </c>
      <c r="J807" s="215"/>
    </row>
    <row r="808" spans="1:10" x14ac:dyDescent="0.25">
      <c r="A808" s="237"/>
      <c r="B808" s="13" t="s">
        <v>2087</v>
      </c>
      <c r="C808" s="16" t="s">
        <v>2088</v>
      </c>
      <c r="D808" s="37" t="s">
        <v>2089</v>
      </c>
      <c r="E808" s="45" t="s">
        <v>233</v>
      </c>
      <c r="F808" s="39"/>
      <c r="G808" s="40"/>
      <c r="H808" s="40">
        <v>180</v>
      </c>
      <c r="I808" s="9">
        <v>2016</v>
      </c>
      <c r="J808" s="215"/>
    </row>
    <row r="809" spans="1:10" x14ac:dyDescent="0.25">
      <c r="A809" s="237"/>
      <c r="B809" s="13" t="s">
        <v>820</v>
      </c>
      <c r="C809" s="16" t="s">
        <v>2090</v>
      </c>
      <c r="D809" s="37" t="s">
        <v>2091</v>
      </c>
      <c r="E809" s="45" t="s">
        <v>2011</v>
      </c>
      <c r="F809" s="39">
        <v>74.400000000000006</v>
      </c>
      <c r="G809" s="40">
        <v>4399</v>
      </c>
      <c r="H809" s="40">
        <v>8400</v>
      </c>
      <c r="I809" s="9">
        <v>2019</v>
      </c>
      <c r="J809" s="215"/>
    </row>
    <row r="810" spans="1:10" x14ac:dyDescent="0.25">
      <c r="A810" s="237"/>
      <c r="B810" s="13" t="s">
        <v>13</v>
      </c>
      <c r="C810" s="16" t="s">
        <v>2092</v>
      </c>
      <c r="D810" s="37" t="s">
        <v>2093</v>
      </c>
      <c r="E810" s="45" t="s">
        <v>236</v>
      </c>
      <c r="F810" s="39">
        <v>118</v>
      </c>
      <c r="G810" s="40">
        <v>2198</v>
      </c>
      <c r="H810" s="40">
        <v>2209</v>
      </c>
      <c r="I810" s="9">
        <v>2019</v>
      </c>
      <c r="J810" s="215"/>
    </row>
    <row r="811" spans="1:10" x14ac:dyDescent="0.25">
      <c r="A811" s="237"/>
      <c r="B811" s="13" t="s">
        <v>13</v>
      </c>
      <c r="C811" s="16" t="s">
        <v>2094</v>
      </c>
      <c r="D811" s="37" t="s">
        <v>2095</v>
      </c>
      <c r="E811" s="45" t="s">
        <v>236</v>
      </c>
      <c r="F811" s="39">
        <v>118</v>
      </c>
      <c r="G811" s="40">
        <v>2198</v>
      </c>
      <c r="H811" s="40">
        <v>2209</v>
      </c>
      <c r="I811" s="9">
        <v>2019</v>
      </c>
      <c r="J811" s="215"/>
    </row>
    <row r="812" spans="1:10" x14ac:dyDescent="0.25">
      <c r="A812" s="237"/>
      <c r="B812" s="56" t="s">
        <v>2096</v>
      </c>
      <c r="C812" s="30" t="s">
        <v>2097</v>
      </c>
      <c r="D812" s="109" t="s">
        <v>2098</v>
      </c>
      <c r="E812" s="201" t="s">
        <v>228</v>
      </c>
      <c r="F812" s="111"/>
      <c r="G812" s="112"/>
      <c r="H812" s="112">
        <v>160</v>
      </c>
      <c r="I812" s="113">
        <v>2018</v>
      </c>
      <c r="J812" s="222"/>
    </row>
    <row r="813" spans="1:10" x14ac:dyDescent="0.25">
      <c r="A813" s="237"/>
      <c r="B813" s="56" t="s">
        <v>2099</v>
      </c>
      <c r="C813" s="30" t="s">
        <v>2100</v>
      </c>
      <c r="D813" s="109" t="s">
        <v>2101</v>
      </c>
      <c r="E813" s="201" t="s">
        <v>233</v>
      </c>
      <c r="F813" s="111">
        <v>125</v>
      </c>
      <c r="G813" s="112">
        <v>1968</v>
      </c>
      <c r="H813" s="112">
        <v>1630</v>
      </c>
      <c r="I813" s="113">
        <v>2010</v>
      </c>
      <c r="J813" s="222"/>
    </row>
    <row r="814" spans="1:10" ht="15.75" thickBot="1" x14ac:dyDescent="0.3">
      <c r="A814" s="238"/>
      <c r="B814" s="17" t="s">
        <v>2096</v>
      </c>
      <c r="C814" s="18" t="s">
        <v>2102</v>
      </c>
      <c r="D814" s="42" t="s">
        <v>2103</v>
      </c>
      <c r="E814" s="184" t="s">
        <v>228</v>
      </c>
      <c r="F814" s="38"/>
      <c r="G814" s="50"/>
      <c r="H814" s="50">
        <v>174</v>
      </c>
      <c r="I814" s="20">
        <v>2019</v>
      </c>
      <c r="J814" s="216"/>
    </row>
    <row r="815" spans="1:10" s="2" customFormat="1" ht="15.75" thickBot="1" x14ac:dyDescent="0.3">
      <c r="A815" s="4" t="s">
        <v>4093</v>
      </c>
      <c r="B815" s="31"/>
      <c r="C815" s="32"/>
      <c r="D815" s="115"/>
      <c r="E815" s="185"/>
      <c r="F815" s="117"/>
      <c r="G815" s="118"/>
      <c r="H815" s="118"/>
      <c r="I815" s="119"/>
      <c r="J815" s="217">
        <f>SUM(J770:J814)</f>
        <v>0</v>
      </c>
    </row>
    <row r="816" spans="1:10" x14ac:dyDescent="0.25">
      <c r="A816" s="239" t="s">
        <v>4123</v>
      </c>
      <c r="B816" s="10" t="s">
        <v>2104</v>
      </c>
      <c r="C816" s="23" t="s">
        <v>2105</v>
      </c>
      <c r="D816" s="98" t="s">
        <v>2106</v>
      </c>
      <c r="E816" s="99" t="s">
        <v>1719</v>
      </c>
      <c r="F816" s="135">
        <v>72</v>
      </c>
      <c r="G816" s="136">
        <v>7412</v>
      </c>
      <c r="H816" s="136">
        <v>10700</v>
      </c>
      <c r="I816" s="137">
        <v>1987</v>
      </c>
      <c r="J816" s="214"/>
    </row>
    <row r="817" spans="1:10" x14ac:dyDescent="0.25">
      <c r="A817" s="237"/>
      <c r="B817" s="13" t="s">
        <v>2107</v>
      </c>
      <c r="C817" s="16" t="s">
        <v>2108</v>
      </c>
      <c r="D817" s="37" t="s">
        <v>2109</v>
      </c>
      <c r="E817" s="44" t="s">
        <v>872</v>
      </c>
      <c r="F817" s="39"/>
      <c r="G817" s="40"/>
      <c r="H817" s="40">
        <v>350</v>
      </c>
      <c r="I817" s="9">
        <v>1995</v>
      </c>
      <c r="J817" s="215"/>
    </row>
    <row r="818" spans="1:10" x14ac:dyDescent="0.25">
      <c r="A818" s="237"/>
      <c r="B818" s="59" t="s">
        <v>2110</v>
      </c>
      <c r="C818" s="15" t="s">
        <v>2111</v>
      </c>
      <c r="D818" s="37" t="s">
        <v>2112</v>
      </c>
      <c r="E818" s="44" t="s">
        <v>863</v>
      </c>
      <c r="F818" s="39">
        <v>47</v>
      </c>
      <c r="G818" s="40">
        <v>1896</v>
      </c>
      <c r="H818" s="40">
        <v>1675</v>
      </c>
      <c r="I818" s="9">
        <v>2004</v>
      </c>
      <c r="J818" s="215"/>
    </row>
    <row r="819" spans="1:10" x14ac:dyDescent="0.25">
      <c r="A819" s="237"/>
      <c r="B819" s="59" t="s">
        <v>2113</v>
      </c>
      <c r="C819" s="15" t="s">
        <v>2114</v>
      </c>
      <c r="D819" s="37" t="s">
        <v>2115</v>
      </c>
      <c r="E819" s="44" t="s">
        <v>1719</v>
      </c>
      <c r="F819" s="39">
        <v>98</v>
      </c>
      <c r="G819" s="40">
        <v>3922</v>
      </c>
      <c r="H819" s="40">
        <v>7490</v>
      </c>
      <c r="I819" s="9">
        <v>2001</v>
      </c>
      <c r="J819" s="215"/>
    </row>
    <row r="820" spans="1:10" x14ac:dyDescent="0.25">
      <c r="A820" s="237"/>
      <c r="B820" s="59" t="s">
        <v>2107</v>
      </c>
      <c r="C820" s="15" t="s">
        <v>2116</v>
      </c>
      <c r="D820" s="37" t="s">
        <v>2117</v>
      </c>
      <c r="E820" s="44" t="s">
        <v>872</v>
      </c>
      <c r="F820" s="39"/>
      <c r="G820" s="40"/>
      <c r="H820" s="40">
        <v>400</v>
      </c>
      <c r="I820" s="9">
        <v>1987</v>
      </c>
      <c r="J820" s="215"/>
    </row>
    <row r="821" spans="1:10" x14ac:dyDescent="0.25">
      <c r="A821" s="237"/>
      <c r="B821" s="59" t="s">
        <v>1928</v>
      </c>
      <c r="C821" s="15" t="s">
        <v>2118</v>
      </c>
      <c r="D821" s="37" t="s">
        <v>2119</v>
      </c>
      <c r="E821" s="44" t="s">
        <v>2120</v>
      </c>
      <c r="F821" s="39">
        <v>84.8</v>
      </c>
      <c r="G821" s="40">
        <v>6842</v>
      </c>
      <c r="H821" s="40">
        <v>8650</v>
      </c>
      <c r="I821" s="9">
        <v>1990</v>
      </c>
      <c r="J821" s="215"/>
    </row>
    <row r="822" spans="1:10" x14ac:dyDescent="0.25">
      <c r="A822" s="237"/>
      <c r="B822" s="59" t="s">
        <v>7</v>
      </c>
      <c r="C822" s="15" t="s">
        <v>2121</v>
      </c>
      <c r="D822" s="37" t="s">
        <v>2122</v>
      </c>
      <c r="E822" s="44" t="s">
        <v>863</v>
      </c>
      <c r="F822" s="39">
        <v>47</v>
      </c>
      <c r="G822" s="40">
        <v>1896</v>
      </c>
      <c r="H822" s="40">
        <v>1675</v>
      </c>
      <c r="I822" s="9">
        <v>2005</v>
      </c>
      <c r="J822" s="215"/>
    </row>
    <row r="823" spans="1:10" x14ac:dyDescent="0.25">
      <c r="A823" s="237"/>
      <c r="B823" s="13" t="s">
        <v>925</v>
      </c>
      <c r="C823" s="16" t="s">
        <v>10</v>
      </c>
      <c r="D823" s="37" t="s">
        <v>2123</v>
      </c>
      <c r="E823" s="44" t="s">
        <v>855</v>
      </c>
      <c r="F823" s="39">
        <v>75</v>
      </c>
      <c r="G823" s="40">
        <v>3990</v>
      </c>
      <c r="H823" s="40">
        <v>8450</v>
      </c>
      <c r="I823" s="9">
        <v>2005</v>
      </c>
      <c r="J823" s="215"/>
    </row>
    <row r="824" spans="1:10" x14ac:dyDescent="0.25">
      <c r="A824" s="237"/>
      <c r="B824" s="13" t="s">
        <v>2124</v>
      </c>
      <c r="C824" s="16" t="s">
        <v>2125</v>
      </c>
      <c r="D824" s="37" t="s">
        <v>2126</v>
      </c>
      <c r="E824" s="44" t="s">
        <v>872</v>
      </c>
      <c r="F824" s="39"/>
      <c r="G824" s="40"/>
      <c r="H824" s="40">
        <v>400</v>
      </c>
      <c r="I824" s="9">
        <v>2006</v>
      </c>
      <c r="J824" s="215"/>
    </row>
    <row r="825" spans="1:10" x14ac:dyDescent="0.25">
      <c r="A825" s="237"/>
      <c r="B825" s="13" t="s">
        <v>2124</v>
      </c>
      <c r="C825" s="16" t="s">
        <v>2127</v>
      </c>
      <c r="D825" s="37" t="s">
        <v>2128</v>
      </c>
      <c r="E825" s="44" t="s">
        <v>872</v>
      </c>
      <c r="F825" s="39"/>
      <c r="G825" s="40"/>
      <c r="H825" s="40">
        <v>400</v>
      </c>
      <c r="I825" s="9">
        <v>2006</v>
      </c>
      <c r="J825" s="215"/>
    </row>
    <row r="826" spans="1:10" x14ac:dyDescent="0.25">
      <c r="A826" s="237"/>
      <c r="B826" s="13" t="s">
        <v>2124</v>
      </c>
      <c r="C826" s="16" t="s">
        <v>2129</v>
      </c>
      <c r="D826" s="37" t="s">
        <v>2130</v>
      </c>
      <c r="E826" s="44" t="s">
        <v>872</v>
      </c>
      <c r="F826" s="39"/>
      <c r="G826" s="40"/>
      <c r="H826" s="40">
        <v>400</v>
      </c>
      <c r="I826" s="9">
        <v>2006</v>
      </c>
      <c r="J826" s="215"/>
    </row>
    <row r="827" spans="1:10" x14ac:dyDescent="0.25">
      <c r="A827" s="237"/>
      <c r="B827" s="13" t="s">
        <v>2131</v>
      </c>
      <c r="C827" s="16" t="s">
        <v>2132</v>
      </c>
      <c r="D827" s="37" t="s">
        <v>2133</v>
      </c>
      <c r="E827" s="44" t="s">
        <v>872</v>
      </c>
      <c r="F827" s="39"/>
      <c r="G827" s="40"/>
      <c r="H827" s="40">
        <v>400</v>
      </c>
      <c r="I827" s="9">
        <v>2006</v>
      </c>
      <c r="J827" s="215"/>
    </row>
    <row r="828" spans="1:10" x14ac:dyDescent="0.25">
      <c r="A828" s="237"/>
      <c r="B828" s="13" t="s">
        <v>2134</v>
      </c>
      <c r="C828" s="16" t="s">
        <v>2135</v>
      </c>
      <c r="D828" s="37" t="s">
        <v>2136</v>
      </c>
      <c r="E828" s="44" t="s">
        <v>863</v>
      </c>
      <c r="F828" s="39">
        <v>77</v>
      </c>
      <c r="G828" s="40">
        <v>1896</v>
      </c>
      <c r="H828" s="40">
        <v>1970</v>
      </c>
      <c r="I828" s="9">
        <v>2006</v>
      </c>
      <c r="J828" s="215"/>
    </row>
    <row r="829" spans="1:10" x14ac:dyDescent="0.25">
      <c r="A829" s="237"/>
      <c r="B829" s="13">
        <v>14</v>
      </c>
      <c r="C829" s="16" t="s">
        <v>10</v>
      </c>
      <c r="D829" s="37" t="s">
        <v>2137</v>
      </c>
      <c r="E829" s="44" t="s">
        <v>855</v>
      </c>
      <c r="F829" s="39">
        <v>75</v>
      </c>
      <c r="G829" s="40">
        <v>3990</v>
      </c>
      <c r="H829" s="40">
        <v>8450</v>
      </c>
      <c r="I829" s="9">
        <v>2005</v>
      </c>
      <c r="J829" s="215"/>
    </row>
    <row r="830" spans="1:10" x14ac:dyDescent="0.25">
      <c r="A830" s="237"/>
      <c r="B830" s="13" t="s">
        <v>925</v>
      </c>
      <c r="C830" s="16" t="s">
        <v>10</v>
      </c>
      <c r="D830" s="37" t="s">
        <v>2138</v>
      </c>
      <c r="E830" s="44" t="s">
        <v>855</v>
      </c>
      <c r="F830" s="39">
        <v>75</v>
      </c>
      <c r="G830" s="40">
        <v>3990</v>
      </c>
      <c r="H830" s="40">
        <v>8450</v>
      </c>
      <c r="I830" s="9">
        <v>2007</v>
      </c>
      <c r="J830" s="215"/>
    </row>
    <row r="831" spans="1:10" x14ac:dyDescent="0.25">
      <c r="A831" s="237"/>
      <c r="B831" s="13" t="s">
        <v>12</v>
      </c>
      <c r="C831" s="16" t="s">
        <v>2139</v>
      </c>
      <c r="D831" s="37" t="s">
        <v>2140</v>
      </c>
      <c r="E831" s="44" t="s">
        <v>860</v>
      </c>
      <c r="F831" s="39">
        <v>100</v>
      </c>
      <c r="G831" s="40">
        <v>2477</v>
      </c>
      <c r="H831" s="40">
        <v>2850</v>
      </c>
      <c r="I831" s="9">
        <v>2007</v>
      </c>
      <c r="J831" s="215"/>
    </row>
    <row r="832" spans="1:10" x14ac:dyDescent="0.25">
      <c r="A832" s="237"/>
      <c r="B832" s="13" t="s">
        <v>155</v>
      </c>
      <c r="C832" s="16" t="s">
        <v>2141</v>
      </c>
      <c r="D832" s="37" t="s">
        <v>2142</v>
      </c>
      <c r="E832" s="44" t="s">
        <v>863</v>
      </c>
      <c r="F832" s="39">
        <v>88</v>
      </c>
      <c r="G832" s="40">
        <v>1910</v>
      </c>
      <c r="H832" s="40">
        <v>1790</v>
      </c>
      <c r="I832" s="9">
        <v>2007</v>
      </c>
      <c r="J832" s="215"/>
    </row>
    <row r="833" spans="1:10" x14ac:dyDescent="0.25">
      <c r="A833" s="237"/>
      <c r="B833" s="13" t="s">
        <v>13</v>
      </c>
      <c r="C833" s="16" t="s">
        <v>2143</v>
      </c>
      <c r="D833" s="37" t="s">
        <v>2144</v>
      </c>
      <c r="E833" s="44" t="s">
        <v>860</v>
      </c>
      <c r="F833" s="39">
        <v>105</v>
      </c>
      <c r="G833" s="40">
        <v>2500</v>
      </c>
      <c r="H833" s="40">
        <v>2985</v>
      </c>
      <c r="I833" s="9">
        <v>2008</v>
      </c>
      <c r="J833" s="215"/>
    </row>
    <row r="834" spans="1:10" x14ac:dyDescent="0.25">
      <c r="A834" s="237"/>
      <c r="B834" s="13" t="s">
        <v>15</v>
      </c>
      <c r="C834" s="16" t="s">
        <v>10</v>
      </c>
      <c r="D834" s="37" t="s">
        <v>2145</v>
      </c>
      <c r="E834" s="44" t="s">
        <v>855</v>
      </c>
      <c r="F834" s="39">
        <v>75</v>
      </c>
      <c r="G834" s="40">
        <v>3990</v>
      </c>
      <c r="H834" s="40">
        <v>8450</v>
      </c>
      <c r="I834" s="9">
        <v>2008</v>
      </c>
      <c r="J834" s="215"/>
    </row>
    <row r="835" spans="1:10" x14ac:dyDescent="0.25">
      <c r="A835" s="237"/>
      <c r="B835" s="13" t="s">
        <v>15</v>
      </c>
      <c r="C835" s="16" t="s">
        <v>10</v>
      </c>
      <c r="D835" s="37" t="s">
        <v>2146</v>
      </c>
      <c r="E835" s="44" t="s">
        <v>855</v>
      </c>
      <c r="F835" s="39">
        <v>75</v>
      </c>
      <c r="G835" s="40">
        <v>3990</v>
      </c>
      <c r="H835" s="40">
        <v>8450</v>
      </c>
      <c r="I835" s="9">
        <v>2007</v>
      </c>
      <c r="J835" s="215"/>
    </row>
    <row r="836" spans="1:10" x14ac:dyDescent="0.25">
      <c r="A836" s="237"/>
      <c r="B836" s="13" t="s">
        <v>2147</v>
      </c>
      <c r="C836" s="16" t="s">
        <v>2148</v>
      </c>
      <c r="D836" s="37" t="s">
        <v>2149</v>
      </c>
      <c r="E836" s="44" t="s">
        <v>877</v>
      </c>
      <c r="F836" s="39">
        <v>55</v>
      </c>
      <c r="G836" s="40">
        <v>1360</v>
      </c>
      <c r="H836" s="40">
        <v>1655</v>
      </c>
      <c r="I836" s="9">
        <v>2010</v>
      </c>
      <c r="J836" s="215"/>
    </row>
    <row r="837" spans="1:10" x14ac:dyDescent="0.25">
      <c r="A837" s="237"/>
      <c r="B837" s="59" t="s">
        <v>724</v>
      </c>
      <c r="C837" s="15" t="s">
        <v>2150</v>
      </c>
      <c r="D837" s="37" t="s">
        <v>2151</v>
      </c>
      <c r="E837" s="44" t="s">
        <v>863</v>
      </c>
      <c r="F837" s="39">
        <v>96</v>
      </c>
      <c r="G837" s="40">
        <v>1896</v>
      </c>
      <c r="H837" s="40">
        <v>2100</v>
      </c>
      <c r="I837" s="9">
        <v>2003</v>
      </c>
      <c r="J837" s="215"/>
    </row>
    <row r="838" spans="1:10" x14ac:dyDescent="0.25">
      <c r="A838" s="237"/>
      <c r="B838" s="59" t="s">
        <v>14</v>
      </c>
      <c r="C838" s="15" t="s">
        <v>2152</v>
      </c>
      <c r="D838" s="37" t="s">
        <v>2153</v>
      </c>
      <c r="E838" s="44" t="s">
        <v>883</v>
      </c>
      <c r="F838" s="39">
        <v>62.5</v>
      </c>
      <c r="G838" s="40">
        <v>1328</v>
      </c>
      <c r="H838" s="40">
        <v>1420</v>
      </c>
      <c r="I838" s="9">
        <v>2011</v>
      </c>
      <c r="J838" s="215"/>
    </row>
    <row r="839" spans="1:10" x14ac:dyDescent="0.25">
      <c r="A839" s="237"/>
      <c r="B839" s="59" t="s">
        <v>259</v>
      </c>
      <c r="C839" s="15" t="s">
        <v>2154</v>
      </c>
      <c r="D839" s="37" t="s">
        <v>2155</v>
      </c>
      <c r="E839" s="44" t="s">
        <v>863</v>
      </c>
      <c r="F839" s="39">
        <v>47</v>
      </c>
      <c r="G839" s="40">
        <v>1896</v>
      </c>
      <c r="H839" s="40">
        <v>1675</v>
      </c>
      <c r="I839" s="9">
        <v>2005</v>
      </c>
      <c r="J839" s="215"/>
    </row>
    <row r="840" spans="1:10" x14ac:dyDescent="0.25">
      <c r="A840" s="237"/>
      <c r="B840" s="59" t="s">
        <v>2156</v>
      </c>
      <c r="C840" s="15" t="s">
        <v>2157</v>
      </c>
      <c r="D840" s="37" t="s">
        <v>2158</v>
      </c>
      <c r="E840" s="44" t="s">
        <v>872</v>
      </c>
      <c r="F840" s="39"/>
      <c r="G840" s="40"/>
      <c r="H840" s="40">
        <v>400</v>
      </c>
      <c r="I840" s="9">
        <v>2006</v>
      </c>
      <c r="J840" s="215"/>
    </row>
    <row r="841" spans="1:10" x14ac:dyDescent="0.25">
      <c r="A841" s="237"/>
      <c r="B841" s="59" t="s">
        <v>2159</v>
      </c>
      <c r="C841" s="15" t="s">
        <v>2160</v>
      </c>
      <c r="D841" s="37" t="s">
        <v>2161</v>
      </c>
      <c r="E841" s="44" t="s">
        <v>872</v>
      </c>
      <c r="F841" s="39"/>
      <c r="G841" s="40"/>
      <c r="H841" s="40">
        <v>400</v>
      </c>
      <c r="I841" s="9">
        <v>2008</v>
      </c>
      <c r="J841" s="215"/>
    </row>
    <row r="842" spans="1:10" x14ac:dyDescent="0.25">
      <c r="A842" s="237"/>
      <c r="B842" s="59" t="s">
        <v>259</v>
      </c>
      <c r="C842" s="15" t="s">
        <v>2162</v>
      </c>
      <c r="D842" s="37" t="s">
        <v>2163</v>
      </c>
      <c r="E842" s="44" t="s">
        <v>877</v>
      </c>
      <c r="F842" s="39">
        <v>51</v>
      </c>
      <c r="G842" s="40">
        <v>1422</v>
      </c>
      <c r="H842" s="40">
        <v>1611</v>
      </c>
      <c r="I842" s="9">
        <v>2007</v>
      </c>
      <c r="J842" s="215"/>
    </row>
    <row r="843" spans="1:10" x14ac:dyDescent="0.25">
      <c r="A843" s="237"/>
      <c r="B843" s="13" t="s">
        <v>2159</v>
      </c>
      <c r="C843" s="16" t="s">
        <v>2164</v>
      </c>
      <c r="D843" s="37" t="s">
        <v>2165</v>
      </c>
      <c r="E843" s="44" t="s">
        <v>872</v>
      </c>
      <c r="F843" s="39"/>
      <c r="G843" s="40"/>
      <c r="H843" s="40">
        <v>400</v>
      </c>
      <c r="I843" s="9">
        <v>2008</v>
      </c>
      <c r="J843" s="215"/>
    </row>
    <row r="844" spans="1:10" x14ac:dyDescent="0.25">
      <c r="A844" s="237"/>
      <c r="B844" s="13" t="s">
        <v>2159</v>
      </c>
      <c r="C844" s="16" t="s">
        <v>2166</v>
      </c>
      <c r="D844" s="37" t="s">
        <v>2167</v>
      </c>
      <c r="E844" s="44" t="s">
        <v>872</v>
      </c>
      <c r="F844" s="39"/>
      <c r="G844" s="40"/>
      <c r="H844" s="40">
        <v>400</v>
      </c>
      <c r="I844" s="9">
        <v>2008</v>
      </c>
      <c r="J844" s="215"/>
    </row>
    <row r="845" spans="1:10" x14ac:dyDescent="0.25">
      <c r="A845" s="237"/>
      <c r="B845" s="13" t="s">
        <v>2159</v>
      </c>
      <c r="C845" s="16" t="s">
        <v>2168</v>
      </c>
      <c r="D845" s="37" t="s">
        <v>2169</v>
      </c>
      <c r="E845" s="44" t="s">
        <v>872</v>
      </c>
      <c r="F845" s="39"/>
      <c r="G845" s="40"/>
      <c r="H845" s="40">
        <v>400</v>
      </c>
      <c r="I845" s="9">
        <v>2008</v>
      </c>
      <c r="J845" s="215"/>
    </row>
    <row r="846" spans="1:10" x14ac:dyDescent="0.25">
      <c r="A846" s="237"/>
      <c r="B846" s="13" t="s">
        <v>2170</v>
      </c>
      <c r="C846" s="16" t="s">
        <v>2171</v>
      </c>
      <c r="D846" s="37" t="s">
        <v>2172</v>
      </c>
      <c r="E846" s="44" t="s">
        <v>872</v>
      </c>
      <c r="F846" s="39"/>
      <c r="G846" s="40"/>
      <c r="H846" s="40">
        <v>400</v>
      </c>
      <c r="I846" s="9">
        <v>2004</v>
      </c>
      <c r="J846" s="215"/>
    </row>
    <row r="847" spans="1:10" x14ac:dyDescent="0.25">
      <c r="A847" s="237"/>
      <c r="B847" s="13" t="s">
        <v>2134</v>
      </c>
      <c r="C847" s="16" t="s">
        <v>2173</v>
      </c>
      <c r="D847" s="37" t="s">
        <v>2174</v>
      </c>
      <c r="E847" s="44" t="s">
        <v>877</v>
      </c>
      <c r="F847" s="39">
        <v>77</v>
      </c>
      <c r="G847" s="40">
        <v>1896</v>
      </c>
      <c r="H847" s="40">
        <v>1555</v>
      </c>
      <c r="I847" s="9">
        <v>2007</v>
      </c>
      <c r="J847" s="215"/>
    </row>
    <row r="848" spans="1:10" x14ac:dyDescent="0.25">
      <c r="A848" s="237"/>
      <c r="B848" s="13" t="s">
        <v>259</v>
      </c>
      <c r="C848" s="16" t="s">
        <v>2175</v>
      </c>
      <c r="D848" s="37" t="s">
        <v>2176</v>
      </c>
      <c r="E848" s="44" t="s">
        <v>863</v>
      </c>
      <c r="F848" s="39">
        <v>51</v>
      </c>
      <c r="G848" s="40">
        <v>1422</v>
      </c>
      <c r="H848" s="40">
        <v>1670</v>
      </c>
      <c r="I848" s="9">
        <v>2006</v>
      </c>
      <c r="J848" s="215"/>
    </row>
    <row r="849" spans="1:10" x14ac:dyDescent="0.25">
      <c r="A849" s="237"/>
      <c r="B849" s="13" t="s">
        <v>2177</v>
      </c>
      <c r="C849" s="16" t="s">
        <v>2178</v>
      </c>
      <c r="D849" s="37" t="s">
        <v>2179</v>
      </c>
      <c r="E849" s="44" t="s">
        <v>863</v>
      </c>
      <c r="F849" s="39">
        <v>88</v>
      </c>
      <c r="G849" s="40">
        <v>1580</v>
      </c>
      <c r="H849" s="40">
        <v>1685</v>
      </c>
      <c r="I849" s="9">
        <v>2011</v>
      </c>
      <c r="J849" s="215"/>
    </row>
    <row r="850" spans="1:10" x14ac:dyDescent="0.25">
      <c r="A850" s="237"/>
      <c r="B850" s="59" t="s">
        <v>1132</v>
      </c>
      <c r="C850" s="15" t="s">
        <v>2180</v>
      </c>
      <c r="D850" s="37" t="s">
        <v>2181</v>
      </c>
      <c r="E850" s="44" t="s">
        <v>863</v>
      </c>
      <c r="F850" s="39">
        <v>59</v>
      </c>
      <c r="G850" s="40">
        <v>1690</v>
      </c>
      <c r="H850" s="40">
        <v>1610</v>
      </c>
      <c r="I850" s="9">
        <v>2010</v>
      </c>
      <c r="J850" s="215"/>
    </row>
    <row r="851" spans="1:10" x14ac:dyDescent="0.25">
      <c r="A851" s="237"/>
      <c r="B851" s="59" t="s">
        <v>2182</v>
      </c>
      <c r="C851" s="15" t="s">
        <v>2183</v>
      </c>
      <c r="D851" s="37" t="s">
        <v>2184</v>
      </c>
      <c r="E851" s="44" t="s">
        <v>860</v>
      </c>
      <c r="F851" s="39">
        <v>105</v>
      </c>
      <c r="G851" s="40">
        <v>2500</v>
      </c>
      <c r="H851" s="40">
        <v>2985</v>
      </c>
      <c r="I851" s="9">
        <v>2008</v>
      </c>
      <c r="J851" s="215"/>
    </row>
    <row r="852" spans="1:10" x14ac:dyDescent="0.25">
      <c r="A852" s="237"/>
      <c r="B852" s="59" t="s">
        <v>158</v>
      </c>
      <c r="C852" s="15" t="s">
        <v>2185</v>
      </c>
      <c r="D852" s="37" t="s">
        <v>2186</v>
      </c>
      <c r="E852" s="44" t="s">
        <v>863</v>
      </c>
      <c r="F852" s="39">
        <v>110</v>
      </c>
      <c r="G852" s="40">
        <v>1781</v>
      </c>
      <c r="H852" s="40">
        <v>1810</v>
      </c>
      <c r="I852" s="9">
        <v>1998</v>
      </c>
      <c r="J852" s="215"/>
    </row>
    <row r="853" spans="1:10" x14ac:dyDescent="0.25">
      <c r="A853" s="237"/>
      <c r="B853" s="13" t="s">
        <v>155</v>
      </c>
      <c r="C853" s="16" t="s">
        <v>2187</v>
      </c>
      <c r="D853" s="37" t="s">
        <v>2188</v>
      </c>
      <c r="E853" s="44" t="s">
        <v>863</v>
      </c>
      <c r="F853" s="39">
        <v>88</v>
      </c>
      <c r="G853" s="40">
        <v>1586</v>
      </c>
      <c r="H853" s="40">
        <v>1685</v>
      </c>
      <c r="I853" s="9">
        <v>2011</v>
      </c>
      <c r="J853" s="215"/>
    </row>
    <row r="854" spans="1:10" x14ac:dyDescent="0.25">
      <c r="A854" s="237"/>
      <c r="B854" s="13" t="s">
        <v>14</v>
      </c>
      <c r="C854" s="16" t="s">
        <v>2189</v>
      </c>
      <c r="D854" s="37" t="s">
        <v>2190</v>
      </c>
      <c r="E854" s="44" t="s">
        <v>883</v>
      </c>
      <c r="F854" s="39">
        <v>62.5</v>
      </c>
      <c r="G854" s="40">
        <v>1328</v>
      </c>
      <c r="H854" s="40">
        <v>1420</v>
      </c>
      <c r="I854" s="9">
        <v>2011</v>
      </c>
      <c r="J854" s="215"/>
    </row>
    <row r="855" spans="1:10" x14ac:dyDescent="0.25">
      <c r="A855" s="237"/>
      <c r="B855" s="13" t="s">
        <v>494</v>
      </c>
      <c r="C855" s="16" t="s">
        <v>2191</v>
      </c>
      <c r="D855" s="37" t="s">
        <v>2192</v>
      </c>
      <c r="E855" s="44" t="s">
        <v>2120</v>
      </c>
      <c r="F855" s="39">
        <v>46</v>
      </c>
      <c r="G855" s="40">
        <v>3595</v>
      </c>
      <c r="H855" s="40">
        <v>5600</v>
      </c>
      <c r="I855" s="9">
        <v>1989</v>
      </c>
      <c r="J855" s="215"/>
    </row>
    <row r="856" spans="1:10" x14ac:dyDescent="0.25">
      <c r="A856" s="237"/>
      <c r="B856" s="13" t="s">
        <v>2193</v>
      </c>
      <c r="C856" s="16" t="s">
        <v>2194</v>
      </c>
      <c r="D856" s="37" t="s">
        <v>2195</v>
      </c>
      <c r="E856" s="44" t="s">
        <v>855</v>
      </c>
      <c r="F856" s="39">
        <v>75</v>
      </c>
      <c r="G856" s="40">
        <v>3990</v>
      </c>
      <c r="H856" s="40">
        <v>8450</v>
      </c>
      <c r="I856" s="9">
        <v>2004</v>
      </c>
      <c r="J856" s="215"/>
    </row>
    <row r="857" spans="1:10" x14ac:dyDescent="0.25">
      <c r="A857" s="237"/>
      <c r="B857" s="13" t="s">
        <v>2193</v>
      </c>
      <c r="C857" s="16" t="s">
        <v>2196</v>
      </c>
      <c r="D857" s="37" t="s">
        <v>2197</v>
      </c>
      <c r="E857" s="44" t="s">
        <v>855</v>
      </c>
      <c r="F857" s="39">
        <v>75</v>
      </c>
      <c r="G857" s="40">
        <v>3990</v>
      </c>
      <c r="H857" s="40">
        <v>8450</v>
      </c>
      <c r="I857" s="9">
        <v>2006</v>
      </c>
      <c r="J857" s="215"/>
    </row>
    <row r="858" spans="1:10" x14ac:dyDescent="0.25">
      <c r="A858" s="237"/>
      <c r="B858" s="13" t="s">
        <v>2198</v>
      </c>
      <c r="C858" s="16" t="s">
        <v>2199</v>
      </c>
      <c r="D858" s="37" t="s">
        <v>2200</v>
      </c>
      <c r="E858" s="44" t="s">
        <v>863</v>
      </c>
      <c r="F858" s="39">
        <v>95</v>
      </c>
      <c r="G858" s="40">
        <v>1870</v>
      </c>
      <c r="H858" s="40">
        <v>2170</v>
      </c>
      <c r="I858" s="9">
        <v>2013</v>
      </c>
      <c r="J858" s="215"/>
    </row>
    <row r="859" spans="1:10" x14ac:dyDescent="0.25">
      <c r="A859" s="237"/>
      <c r="B859" s="13" t="s">
        <v>617</v>
      </c>
      <c r="C859" s="16" t="s">
        <v>2201</v>
      </c>
      <c r="D859" s="37" t="s">
        <v>2202</v>
      </c>
      <c r="E859" s="44" t="s">
        <v>883</v>
      </c>
      <c r="F859" s="39">
        <v>62.5</v>
      </c>
      <c r="G859" s="40">
        <v>1328</v>
      </c>
      <c r="H859" s="40">
        <v>1420</v>
      </c>
      <c r="I859" s="9">
        <v>2013</v>
      </c>
      <c r="J859" s="215"/>
    </row>
    <row r="860" spans="1:10" x14ac:dyDescent="0.25">
      <c r="A860" s="237"/>
      <c r="B860" s="13" t="s">
        <v>14</v>
      </c>
      <c r="C860" s="16" t="s">
        <v>2203</v>
      </c>
      <c r="D860" s="37" t="s">
        <v>2204</v>
      </c>
      <c r="E860" s="44" t="s">
        <v>883</v>
      </c>
      <c r="F860" s="39">
        <v>62.5</v>
      </c>
      <c r="G860" s="40">
        <v>1328</v>
      </c>
      <c r="H860" s="40">
        <v>1420</v>
      </c>
      <c r="I860" s="9">
        <v>2013</v>
      </c>
      <c r="J860" s="215"/>
    </row>
    <row r="861" spans="1:10" x14ac:dyDescent="0.25">
      <c r="A861" s="237"/>
      <c r="B861" s="13" t="s">
        <v>14</v>
      </c>
      <c r="C861" s="16" t="s">
        <v>2205</v>
      </c>
      <c r="D861" s="37" t="s">
        <v>2206</v>
      </c>
      <c r="E861" s="44" t="s">
        <v>883</v>
      </c>
      <c r="F861" s="39">
        <v>62.5</v>
      </c>
      <c r="G861" s="40">
        <v>1328</v>
      </c>
      <c r="H861" s="40">
        <v>1420</v>
      </c>
      <c r="I861" s="9">
        <v>2014</v>
      </c>
      <c r="J861" s="215"/>
    </row>
    <row r="862" spans="1:10" x14ac:dyDescent="0.25">
      <c r="A862" s="237"/>
      <c r="B862" s="13" t="s">
        <v>13</v>
      </c>
      <c r="C862" s="16" t="s">
        <v>2207</v>
      </c>
      <c r="D862" s="37" t="s">
        <v>2208</v>
      </c>
      <c r="E862" s="44" t="s">
        <v>860</v>
      </c>
      <c r="F862" s="39">
        <v>110</v>
      </c>
      <c r="G862" s="40">
        <v>2198</v>
      </c>
      <c r="H862" s="40">
        <v>3200</v>
      </c>
      <c r="I862" s="9">
        <v>2014</v>
      </c>
      <c r="J862" s="215"/>
    </row>
    <row r="863" spans="1:10" x14ac:dyDescent="0.25">
      <c r="A863" s="237"/>
      <c r="B863" s="13" t="s">
        <v>13</v>
      </c>
      <c r="C863" s="16" t="s">
        <v>2209</v>
      </c>
      <c r="D863" s="37" t="s">
        <v>2210</v>
      </c>
      <c r="E863" s="44" t="s">
        <v>860</v>
      </c>
      <c r="F863" s="39">
        <v>110</v>
      </c>
      <c r="G863" s="40">
        <v>2198</v>
      </c>
      <c r="H863" s="40">
        <v>3200</v>
      </c>
      <c r="I863" s="9">
        <v>2014</v>
      </c>
      <c r="J863" s="215"/>
    </row>
    <row r="864" spans="1:10" x14ac:dyDescent="0.25">
      <c r="A864" s="237"/>
      <c r="B864" s="13" t="s">
        <v>2211</v>
      </c>
      <c r="C864" s="16" t="s">
        <v>2212</v>
      </c>
      <c r="D864" s="37" t="s">
        <v>2213</v>
      </c>
      <c r="E864" s="44" t="s">
        <v>877</v>
      </c>
      <c r="F864" s="39">
        <v>114</v>
      </c>
      <c r="G864" s="40">
        <v>2198</v>
      </c>
      <c r="H864" s="40">
        <v>3200</v>
      </c>
      <c r="I864" s="9">
        <v>2015</v>
      </c>
      <c r="J864" s="215"/>
    </row>
    <row r="865" spans="1:10" x14ac:dyDescent="0.25">
      <c r="A865" s="237"/>
      <c r="B865" s="13" t="s">
        <v>2214</v>
      </c>
      <c r="C865" s="16" t="s">
        <v>2215</v>
      </c>
      <c r="D865" s="37" t="s">
        <v>2216</v>
      </c>
      <c r="E865" s="44" t="s">
        <v>855</v>
      </c>
      <c r="F865" s="39">
        <v>93</v>
      </c>
      <c r="G865" s="40">
        <v>4399</v>
      </c>
      <c r="H865" s="40">
        <v>10334</v>
      </c>
      <c r="I865" s="9">
        <v>2015</v>
      </c>
      <c r="J865" s="215"/>
    </row>
    <row r="866" spans="1:10" x14ac:dyDescent="0.25">
      <c r="A866" s="237"/>
      <c r="B866" s="13" t="s">
        <v>14</v>
      </c>
      <c r="C866" s="16" t="s">
        <v>2217</v>
      </c>
      <c r="D866" s="37" t="s">
        <v>2218</v>
      </c>
      <c r="E866" s="44" t="s">
        <v>883</v>
      </c>
      <c r="F866" s="39">
        <v>62.4</v>
      </c>
      <c r="G866" s="40">
        <v>1328</v>
      </c>
      <c r="H866" s="40">
        <v>1420</v>
      </c>
      <c r="I866" s="9">
        <v>2016</v>
      </c>
      <c r="J866" s="215"/>
    </row>
    <row r="867" spans="1:10" x14ac:dyDescent="0.25">
      <c r="A867" s="237"/>
      <c r="B867" s="13" t="s">
        <v>2219</v>
      </c>
      <c r="C867" s="16" t="s">
        <v>2220</v>
      </c>
      <c r="D867" s="37" t="s">
        <v>2221</v>
      </c>
      <c r="E867" s="44" t="s">
        <v>872</v>
      </c>
      <c r="F867" s="39"/>
      <c r="G867" s="40"/>
      <c r="H867" s="40">
        <v>750</v>
      </c>
      <c r="I867" s="9">
        <v>2018</v>
      </c>
      <c r="J867" s="215"/>
    </row>
    <row r="868" spans="1:10" x14ac:dyDescent="0.25">
      <c r="A868" s="237"/>
      <c r="B868" s="13" t="s">
        <v>2219</v>
      </c>
      <c r="C868" s="16" t="s">
        <v>2222</v>
      </c>
      <c r="D868" s="37" t="s">
        <v>2223</v>
      </c>
      <c r="E868" s="44" t="s">
        <v>872</v>
      </c>
      <c r="F868" s="39"/>
      <c r="G868" s="40"/>
      <c r="H868" s="40">
        <v>750</v>
      </c>
      <c r="I868" s="9">
        <v>2019</v>
      </c>
      <c r="J868" s="215"/>
    </row>
    <row r="869" spans="1:10" x14ac:dyDescent="0.25">
      <c r="A869" s="237"/>
      <c r="B869" s="56" t="s">
        <v>13</v>
      </c>
      <c r="C869" s="30" t="s">
        <v>2224</v>
      </c>
      <c r="D869" s="109" t="s">
        <v>2225</v>
      </c>
      <c r="E869" s="110" t="s">
        <v>860</v>
      </c>
      <c r="F869" s="111">
        <v>118</v>
      </c>
      <c r="G869" s="112">
        <v>2198</v>
      </c>
      <c r="H869" s="112">
        <v>3270</v>
      </c>
      <c r="I869" s="113">
        <v>2019</v>
      </c>
      <c r="J869" s="222"/>
    </row>
    <row r="870" spans="1:10" ht="15.75" thickBot="1" x14ac:dyDescent="0.3">
      <c r="A870" s="238"/>
      <c r="B870" s="120" t="s">
        <v>2226</v>
      </c>
      <c r="C870" s="121" t="s">
        <v>673</v>
      </c>
      <c r="D870" s="42" t="s">
        <v>2227</v>
      </c>
      <c r="E870" s="49" t="s">
        <v>855</v>
      </c>
      <c r="F870" s="38">
        <v>74.400000000000006</v>
      </c>
      <c r="G870" s="50">
        <v>4399</v>
      </c>
      <c r="H870" s="50">
        <v>9800</v>
      </c>
      <c r="I870" s="20">
        <v>2019</v>
      </c>
      <c r="J870" s="216"/>
    </row>
    <row r="871" spans="1:10" s="2" customFormat="1" ht="15.75" thickBot="1" x14ac:dyDescent="0.3">
      <c r="A871" s="4" t="s">
        <v>4094</v>
      </c>
      <c r="B871" s="60"/>
      <c r="C871" s="51"/>
      <c r="D871" s="115"/>
      <c r="E871" s="116"/>
      <c r="F871" s="117"/>
      <c r="G871" s="118"/>
      <c r="H871" s="118"/>
      <c r="I871" s="119"/>
      <c r="J871" s="217">
        <f>SUM(J816:J870)</f>
        <v>0</v>
      </c>
    </row>
    <row r="872" spans="1:10" x14ac:dyDescent="0.25">
      <c r="A872" s="243" t="s">
        <v>2228</v>
      </c>
      <c r="B872" s="91" t="s">
        <v>561</v>
      </c>
      <c r="C872" s="23" t="s">
        <v>2229</v>
      </c>
      <c r="D872" s="98" t="s">
        <v>2230</v>
      </c>
      <c r="E872" s="99" t="s">
        <v>2231</v>
      </c>
      <c r="F872" s="135">
        <v>98</v>
      </c>
      <c r="G872" s="136">
        <v>3922</v>
      </c>
      <c r="H872" s="136">
        <v>4350</v>
      </c>
      <c r="I872" s="137">
        <v>2001</v>
      </c>
      <c r="J872" s="214"/>
    </row>
    <row r="873" spans="1:10" x14ac:dyDescent="0.25">
      <c r="A873" s="244"/>
      <c r="B873" s="92" t="s">
        <v>2233</v>
      </c>
      <c r="C873" s="16" t="s">
        <v>2234</v>
      </c>
      <c r="D873" s="37" t="s">
        <v>2235</v>
      </c>
      <c r="E873" s="44" t="s">
        <v>940</v>
      </c>
      <c r="F873" s="39">
        <v>55</v>
      </c>
      <c r="G873" s="40">
        <v>1360</v>
      </c>
      <c r="H873" s="40">
        <v>1033</v>
      </c>
      <c r="I873" s="9">
        <v>2004</v>
      </c>
      <c r="J873" s="215"/>
    </row>
    <row r="874" spans="1:10" x14ac:dyDescent="0.25">
      <c r="A874" s="244"/>
      <c r="B874" s="92" t="s">
        <v>2236</v>
      </c>
      <c r="C874" s="16" t="s">
        <v>2237</v>
      </c>
      <c r="D874" s="37" t="s">
        <v>2238</v>
      </c>
      <c r="E874" s="44" t="s">
        <v>112</v>
      </c>
      <c r="F874" s="39"/>
      <c r="G874" s="40"/>
      <c r="H874" s="40">
        <v>400</v>
      </c>
      <c r="I874" s="9">
        <v>2004</v>
      </c>
      <c r="J874" s="215"/>
    </row>
    <row r="875" spans="1:10" x14ac:dyDescent="0.25">
      <c r="A875" s="244"/>
      <c r="B875" s="92" t="s">
        <v>2239</v>
      </c>
      <c r="C875" s="16" t="s">
        <v>2240</v>
      </c>
      <c r="D875" s="37" t="s">
        <v>2241</v>
      </c>
      <c r="E875" s="44" t="s">
        <v>112</v>
      </c>
      <c r="F875" s="39"/>
      <c r="G875" s="40"/>
      <c r="H875" s="40">
        <v>400</v>
      </c>
      <c r="I875" s="9">
        <v>2004</v>
      </c>
      <c r="J875" s="215"/>
    </row>
    <row r="876" spans="1:10" x14ac:dyDescent="0.25">
      <c r="A876" s="244"/>
      <c r="B876" s="92" t="s">
        <v>2242</v>
      </c>
      <c r="C876" s="16" t="s">
        <v>2243</v>
      </c>
      <c r="D876" s="37" t="s">
        <v>2244</v>
      </c>
      <c r="E876" s="44" t="s">
        <v>112</v>
      </c>
      <c r="F876" s="39"/>
      <c r="G876" s="40"/>
      <c r="H876" s="40">
        <v>400</v>
      </c>
      <c r="I876" s="9">
        <v>2004</v>
      </c>
      <c r="J876" s="215"/>
    </row>
    <row r="877" spans="1:10" x14ac:dyDescent="0.25">
      <c r="A877" s="244"/>
      <c r="B877" s="92" t="s">
        <v>2245</v>
      </c>
      <c r="C877" s="16" t="s">
        <v>2246</v>
      </c>
      <c r="D877" s="37" t="s">
        <v>2247</v>
      </c>
      <c r="E877" s="44" t="s">
        <v>112</v>
      </c>
      <c r="F877" s="39"/>
      <c r="G877" s="40"/>
      <c r="H877" s="40">
        <v>400</v>
      </c>
      <c r="I877" s="9">
        <v>2004</v>
      </c>
      <c r="J877" s="215"/>
    </row>
    <row r="878" spans="1:10" x14ac:dyDescent="0.25">
      <c r="A878" s="244"/>
      <c r="B878" s="92" t="s">
        <v>2248</v>
      </c>
      <c r="C878" s="16" t="s">
        <v>2249</v>
      </c>
      <c r="D878" s="37" t="s">
        <v>2250</v>
      </c>
      <c r="E878" s="44" t="s">
        <v>112</v>
      </c>
      <c r="F878" s="39"/>
      <c r="G878" s="40"/>
      <c r="H878" s="40">
        <v>400</v>
      </c>
      <c r="I878" s="9">
        <v>2004</v>
      </c>
      <c r="J878" s="215"/>
    </row>
    <row r="879" spans="1:10" x14ac:dyDescent="0.25">
      <c r="A879" s="244"/>
      <c r="B879" s="92" t="s">
        <v>2251</v>
      </c>
      <c r="C879" s="16" t="s">
        <v>2252</v>
      </c>
      <c r="D879" s="37" t="s">
        <v>2253</v>
      </c>
      <c r="E879" s="44" t="s">
        <v>112</v>
      </c>
      <c r="F879" s="39"/>
      <c r="G879" s="40"/>
      <c r="H879" s="40">
        <v>350</v>
      </c>
      <c r="I879" s="9">
        <v>1987</v>
      </c>
      <c r="J879" s="215"/>
    </row>
    <row r="880" spans="1:10" x14ac:dyDescent="0.25">
      <c r="A880" s="244"/>
      <c r="B880" s="92" t="s">
        <v>1209</v>
      </c>
      <c r="C880" s="16" t="s">
        <v>2254</v>
      </c>
      <c r="D880" s="37" t="s">
        <v>2255</v>
      </c>
      <c r="E880" s="44"/>
      <c r="F880" s="39">
        <v>59.5</v>
      </c>
      <c r="G880" s="40">
        <v>1690</v>
      </c>
      <c r="H880" s="40">
        <v>1285</v>
      </c>
      <c r="I880" s="9">
        <v>2007</v>
      </c>
      <c r="J880" s="215"/>
    </row>
    <row r="881" spans="1:10" x14ac:dyDescent="0.25">
      <c r="A881" s="244"/>
      <c r="B881" s="92" t="s">
        <v>2256</v>
      </c>
      <c r="C881" s="16" t="s">
        <v>2257</v>
      </c>
      <c r="D881" s="37" t="s">
        <v>2258</v>
      </c>
      <c r="E881" s="44" t="s">
        <v>112</v>
      </c>
      <c r="F881" s="39"/>
      <c r="G881" s="40"/>
      <c r="H881" s="40">
        <v>400</v>
      </c>
      <c r="I881" s="9">
        <v>2008</v>
      </c>
      <c r="J881" s="215"/>
    </row>
    <row r="882" spans="1:10" x14ac:dyDescent="0.25">
      <c r="A882" s="244"/>
      <c r="B882" s="92" t="s">
        <v>2256</v>
      </c>
      <c r="C882" s="16" t="s">
        <v>2259</v>
      </c>
      <c r="D882" s="37" t="s">
        <v>2260</v>
      </c>
      <c r="E882" s="44" t="s">
        <v>112</v>
      </c>
      <c r="F882" s="39"/>
      <c r="G882" s="40"/>
      <c r="H882" s="40">
        <v>400</v>
      </c>
      <c r="I882" s="9">
        <v>2008</v>
      </c>
      <c r="J882" s="215"/>
    </row>
    <row r="883" spans="1:10" x14ac:dyDescent="0.25">
      <c r="A883" s="244"/>
      <c r="B883" s="92" t="s">
        <v>13</v>
      </c>
      <c r="C883" s="16" t="s">
        <v>2261</v>
      </c>
      <c r="D883" s="37" t="s">
        <v>2262</v>
      </c>
      <c r="E883" s="44" t="s">
        <v>940</v>
      </c>
      <c r="F883" s="39">
        <v>105</v>
      </c>
      <c r="G883" s="40">
        <v>2500</v>
      </c>
      <c r="H883" s="40">
        <v>1880</v>
      </c>
      <c r="I883" s="9">
        <v>2010</v>
      </c>
      <c r="J883" s="215"/>
    </row>
    <row r="884" spans="1:10" x14ac:dyDescent="0.25">
      <c r="A884" s="244"/>
      <c r="B884" s="92" t="s">
        <v>1132</v>
      </c>
      <c r="C884" s="16" t="s">
        <v>2263</v>
      </c>
      <c r="D884" s="37" t="s">
        <v>2264</v>
      </c>
      <c r="E884" s="44" t="s">
        <v>990</v>
      </c>
      <c r="F884" s="39">
        <v>59.5</v>
      </c>
      <c r="G884" s="40">
        <v>1690</v>
      </c>
      <c r="H884" s="40">
        <v>1285</v>
      </c>
      <c r="I884" s="9">
        <v>2010</v>
      </c>
      <c r="J884" s="215"/>
    </row>
    <row r="885" spans="1:10" x14ac:dyDescent="0.25">
      <c r="A885" s="244"/>
      <c r="B885" s="92" t="s">
        <v>14</v>
      </c>
      <c r="C885" s="16" t="s">
        <v>2265</v>
      </c>
      <c r="D885" s="37" t="s">
        <v>2266</v>
      </c>
      <c r="E885" s="44" t="s">
        <v>990</v>
      </c>
      <c r="F885" s="39">
        <v>62.5</v>
      </c>
      <c r="G885" s="40">
        <v>1328</v>
      </c>
      <c r="H885" s="40">
        <v>1135</v>
      </c>
      <c r="I885" s="9">
        <v>2010</v>
      </c>
      <c r="J885" s="215"/>
    </row>
    <row r="886" spans="1:10" x14ac:dyDescent="0.25">
      <c r="A886" s="244"/>
      <c r="B886" s="92" t="s">
        <v>306</v>
      </c>
      <c r="C886" s="16" t="s">
        <v>2267</v>
      </c>
      <c r="D886" s="37" t="s">
        <v>2268</v>
      </c>
      <c r="E886" s="44" t="s">
        <v>990</v>
      </c>
      <c r="F886" s="39">
        <v>66</v>
      </c>
      <c r="G886" s="40">
        <v>1598</v>
      </c>
      <c r="H886" s="40">
        <v>1224</v>
      </c>
      <c r="I886" s="9">
        <v>2010</v>
      </c>
      <c r="J886" s="215"/>
    </row>
    <row r="887" spans="1:10" x14ac:dyDescent="0.25">
      <c r="A887" s="244"/>
      <c r="B887" s="92" t="s">
        <v>14</v>
      </c>
      <c r="C887" s="16" t="s">
        <v>2269</v>
      </c>
      <c r="D887" s="37" t="s">
        <v>2270</v>
      </c>
      <c r="E887" s="44" t="s">
        <v>990</v>
      </c>
      <c r="F887" s="39">
        <v>62.5</v>
      </c>
      <c r="G887" s="40">
        <v>1328</v>
      </c>
      <c r="H887" s="40">
        <v>1135</v>
      </c>
      <c r="I887" s="9">
        <v>2011</v>
      </c>
      <c r="J887" s="215"/>
    </row>
    <row r="888" spans="1:10" x14ac:dyDescent="0.25">
      <c r="A888" s="244"/>
      <c r="B888" s="92" t="s">
        <v>14</v>
      </c>
      <c r="C888" s="16" t="s">
        <v>2271</v>
      </c>
      <c r="D888" s="37" t="s">
        <v>2272</v>
      </c>
      <c r="E888" s="44" t="s">
        <v>990</v>
      </c>
      <c r="F888" s="39">
        <v>62.5</v>
      </c>
      <c r="G888" s="40">
        <v>1328</v>
      </c>
      <c r="H888" s="40">
        <v>1135</v>
      </c>
      <c r="I888" s="9">
        <v>2011</v>
      </c>
      <c r="J888" s="215"/>
    </row>
    <row r="889" spans="1:10" x14ac:dyDescent="0.25">
      <c r="A889" s="244"/>
      <c r="B889" s="92" t="s">
        <v>890</v>
      </c>
      <c r="C889" s="16" t="s">
        <v>2273</v>
      </c>
      <c r="D889" s="37" t="s">
        <v>2274</v>
      </c>
      <c r="E889" s="44" t="s">
        <v>2275</v>
      </c>
      <c r="F889" s="39">
        <v>75</v>
      </c>
      <c r="G889" s="40">
        <v>3990</v>
      </c>
      <c r="H889" s="40">
        <v>8032</v>
      </c>
      <c r="I889" s="9">
        <v>2011</v>
      </c>
      <c r="J889" s="215"/>
    </row>
    <row r="890" spans="1:10" x14ac:dyDescent="0.25">
      <c r="A890" s="244"/>
      <c r="B890" s="92" t="s">
        <v>13</v>
      </c>
      <c r="C890" s="16" t="s">
        <v>2276</v>
      </c>
      <c r="D890" s="37" t="s">
        <v>2277</v>
      </c>
      <c r="E890" s="44" t="s">
        <v>940</v>
      </c>
      <c r="F890" s="39">
        <v>110</v>
      </c>
      <c r="G890" s="40">
        <v>2198</v>
      </c>
      <c r="H890" s="40">
        <v>2166</v>
      </c>
      <c r="I890" s="9">
        <v>2013</v>
      </c>
      <c r="J890" s="215"/>
    </row>
    <row r="891" spans="1:10" x14ac:dyDescent="0.25">
      <c r="A891" s="244"/>
      <c r="B891" s="92" t="s">
        <v>617</v>
      </c>
      <c r="C891" s="16" t="s">
        <v>2278</v>
      </c>
      <c r="D891" s="37" t="s">
        <v>2279</v>
      </c>
      <c r="E891" s="44" t="s">
        <v>990</v>
      </c>
      <c r="F891" s="39">
        <v>62.5</v>
      </c>
      <c r="G891" s="40">
        <v>1328</v>
      </c>
      <c r="H891" s="40">
        <v>1135</v>
      </c>
      <c r="I891" s="9">
        <v>2013</v>
      </c>
      <c r="J891" s="215"/>
    </row>
    <row r="892" spans="1:10" x14ac:dyDescent="0.25">
      <c r="A892" s="244"/>
      <c r="B892" s="92" t="s">
        <v>617</v>
      </c>
      <c r="C892" s="16" t="s">
        <v>2280</v>
      </c>
      <c r="D892" s="37" t="s">
        <v>2281</v>
      </c>
      <c r="E892" s="44" t="s">
        <v>990</v>
      </c>
      <c r="F892" s="39">
        <v>62.5</v>
      </c>
      <c r="G892" s="40">
        <v>1328</v>
      </c>
      <c r="H892" s="40">
        <v>1135</v>
      </c>
      <c r="I892" s="9">
        <v>2013</v>
      </c>
      <c r="J892" s="215"/>
    </row>
    <row r="893" spans="1:10" x14ac:dyDescent="0.25">
      <c r="A893" s="244"/>
      <c r="B893" s="92" t="s">
        <v>14</v>
      </c>
      <c r="C893" s="16" t="s">
        <v>2282</v>
      </c>
      <c r="D893" s="37" t="s">
        <v>2283</v>
      </c>
      <c r="E893" s="44" t="s">
        <v>990</v>
      </c>
      <c r="F893" s="39">
        <v>62.5</v>
      </c>
      <c r="G893" s="40">
        <v>1328</v>
      </c>
      <c r="H893" s="40">
        <v>1135</v>
      </c>
      <c r="I893" s="9">
        <v>2013</v>
      </c>
      <c r="J893" s="215"/>
    </row>
    <row r="894" spans="1:10" x14ac:dyDescent="0.25">
      <c r="A894" s="244"/>
      <c r="B894" s="92" t="s">
        <v>2284</v>
      </c>
      <c r="C894" s="16" t="s">
        <v>2285</v>
      </c>
      <c r="D894" s="37" t="s">
        <v>2286</v>
      </c>
      <c r="E894" s="44" t="s">
        <v>990</v>
      </c>
      <c r="F894" s="39">
        <v>95</v>
      </c>
      <c r="G894" s="40">
        <v>1870</v>
      </c>
      <c r="H894" s="40">
        <v>1735</v>
      </c>
      <c r="I894" s="9">
        <v>2013</v>
      </c>
      <c r="J894" s="215"/>
    </row>
    <row r="895" spans="1:10" x14ac:dyDescent="0.25">
      <c r="A895" s="244"/>
      <c r="B895" s="92" t="s">
        <v>13</v>
      </c>
      <c r="C895" s="16" t="s">
        <v>2287</v>
      </c>
      <c r="D895" s="37" t="s">
        <v>2288</v>
      </c>
      <c r="E895" s="44" t="s">
        <v>940</v>
      </c>
      <c r="F895" s="39">
        <v>110</v>
      </c>
      <c r="G895" s="40">
        <v>2198</v>
      </c>
      <c r="H895" s="40">
        <v>2166</v>
      </c>
      <c r="I895" s="9">
        <v>2013</v>
      </c>
      <c r="J895" s="215"/>
    </row>
    <row r="896" spans="1:10" x14ac:dyDescent="0.25">
      <c r="A896" s="244"/>
      <c r="B896" s="92" t="s">
        <v>13</v>
      </c>
      <c r="C896" s="16" t="s">
        <v>2289</v>
      </c>
      <c r="D896" s="37" t="s">
        <v>2290</v>
      </c>
      <c r="E896" s="44" t="s">
        <v>940</v>
      </c>
      <c r="F896" s="39">
        <v>110</v>
      </c>
      <c r="G896" s="40">
        <v>2198</v>
      </c>
      <c r="H896" s="40">
        <v>2166</v>
      </c>
      <c r="I896" s="9">
        <v>2014</v>
      </c>
      <c r="J896" s="215"/>
    </row>
    <row r="897" spans="1:10" x14ac:dyDescent="0.25">
      <c r="A897" s="244"/>
      <c r="B897" s="92" t="s">
        <v>1450</v>
      </c>
      <c r="C897" s="16" t="s">
        <v>2291</v>
      </c>
      <c r="D897" s="37" t="s">
        <v>2292</v>
      </c>
      <c r="E897" s="44" t="s">
        <v>112</v>
      </c>
      <c r="F897" s="39"/>
      <c r="G897" s="40"/>
      <c r="H897" s="40">
        <v>750</v>
      </c>
      <c r="I897" s="9">
        <v>2016</v>
      </c>
      <c r="J897" s="215"/>
    </row>
    <row r="898" spans="1:10" x14ac:dyDescent="0.25">
      <c r="A898" s="244"/>
      <c r="B898" s="92" t="s">
        <v>1450</v>
      </c>
      <c r="C898" s="16" t="s">
        <v>2293</v>
      </c>
      <c r="D898" s="37" t="s">
        <v>2294</v>
      </c>
      <c r="E898" s="44" t="s">
        <v>112</v>
      </c>
      <c r="F898" s="39"/>
      <c r="G898" s="40"/>
      <c r="H898" s="40">
        <v>750</v>
      </c>
      <c r="I898" s="9">
        <v>2016</v>
      </c>
      <c r="J898" s="215"/>
    </row>
    <row r="899" spans="1:10" x14ac:dyDescent="0.25">
      <c r="A899" s="244"/>
      <c r="B899" s="92" t="s">
        <v>352</v>
      </c>
      <c r="C899" s="16" t="s">
        <v>2295</v>
      </c>
      <c r="D899" s="37" t="s">
        <v>2296</v>
      </c>
      <c r="E899" s="44" t="s">
        <v>1184</v>
      </c>
      <c r="F899" s="39">
        <v>70.400000000000006</v>
      </c>
      <c r="G899" s="40">
        <v>4156</v>
      </c>
      <c r="H899" s="40">
        <v>4546</v>
      </c>
      <c r="I899" s="9">
        <v>2016</v>
      </c>
      <c r="J899" s="215"/>
    </row>
    <row r="900" spans="1:10" x14ac:dyDescent="0.25">
      <c r="A900" s="244"/>
      <c r="B900" s="92" t="s">
        <v>2297</v>
      </c>
      <c r="C900" s="16" t="s">
        <v>2298</v>
      </c>
      <c r="D900" s="37" t="s">
        <v>2299</v>
      </c>
      <c r="E900" s="44" t="s">
        <v>112</v>
      </c>
      <c r="F900" s="39"/>
      <c r="G900" s="40"/>
      <c r="H900" s="40">
        <v>750</v>
      </c>
      <c r="I900" s="9">
        <v>2017</v>
      </c>
      <c r="J900" s="215"/>
    </row>
    <row r="901" spans="1:10" x14ac:dyDescent="0.25">
      <c r="A901" s="244"/>
      <c r="B901" s="92" t="s">
        <v>2300</v>
      </c>
      <c r="C901" s="16" t="s">
        <v>2301</v>
      </c>
      <c r="D901" s="37" t="s">
        <v>2302</v>
      </c>
      <c r="E901" s="44" t="s">
        <v>990</v>
      </c>
      <c r="F901" s="39">
        <v>95</v>
      </c>
      <c r="G901" s="40">
        <v>1870</v>
      </c>
      <c r="H901" s="40">
        <v>1665</v>
      </c>
      <c r="I901" s="9">
        <v>2007</v>
      </c>
      <c r="J901" s="215"/>
    </row>
    <row r="902" spans="1:10" x14ac:dyDescent="0.25">
      <c r="A902" s="244"/>
      <c r="B902" s="92" t="s">
        <v>1391</v>
      </c>
      <c r="C902" s="16" t="s">
        <v>2303</v>
      </c>
      <c r="D902" s="37" t="s">
        <v>2304</v>
      </c>
      <c r="E902" s="44" t="s">
        <v>112</v>
      </c>
      <c r="F902" s="39"/>
      <c r="G902" s="40"/>
      <c r="H902" s="40">
        <v>750</v>
      </c>
      <c r="I902" s="9">
        <v>2019</v>
      </c>
      <c r="J902" s="215"/>
    </row>
    <row r="903" spans="1:10" x14ac:dyDescent="0.25">
      <c r="A903" s="244"/>
      <c r="B903" s="93" t="s">
        <v>13</v>
      </c>
      <c r="C903" s="30" t="s">
        <v>2305</v>
      </c>
      <c r="D903" s="109" t="s">
        <v>2306</v>
      </c>
      <c r="E903" s="110" t="s">
        <v>940</v>
      </c>
      <c r="F903" s="111">
        <v>118</v>
      </c>
      <c r="G903" s="112">
        <v>2198</v>
      </c>
      <c r="H903" s="112">
        <v>2209</v>
      </c>
      <c r="I903" s="113">
        <v>2019</v>
      </c>
      <c r="J903" s="222"/>
    </row>
    <row r="904" spans="1:10" ht="15.75" thickBot="1" x14ac:dyDescent="0.3">
      <c r="A904" s="245"/>
      <c r="B904" s="124" t="s">
        <v>2307</v>
      </c>
      <c r="C904" s="41" t="s">
        <v>2308</v>
      </c>
      <c r="D904" s="42" t="s">
        <v>2309</v>
      </c>
      <c r="E904" s="49" t="s">
        <v>2275</v>
      </c>
      <c r="F904" s="21">
        <v>236</v>
      </c>
      <c r="G904" s="21">
        <v>9186</v>
      </c>
      <c r="H904" s="20">
        <v>6650</v>
      </c>
      <c r="I904" s="20">
        <v>2005</v>
      </c>
      <c r="J904" s="230"/>
    </row>
    <row r="905" spans="1:10" s="2" customFormat="1" ht="15.75" thickBot="1" x14ac:dyDescent="0.3">
      <c r="A905" s="94" t="s">
        <v>4124</v>
      </c>
      <c r="B905" s="122"/>
      <c r="C905" s="114"/>
      <c r="D905" s="115"/>
      <c r="E905" s="116"/>
      <c r="F905" s="123"/>
      <c r="G905" s="123"/>
      <c r="H905" s="119"/>
      <c r="I905" s="119"/>
      <c r="J905" s="224">
        <f>SUM(J872:J904)</f>
        <v>0</v>
      </c>
    </row>
    <row r="906" spans="1:10" x14ac:dyDescent="0.25">
      <c r="A906" s="236" t="s">
        <v>2311</v>
      </c>
      <c r="B906" s="10" t="s">
        <v>2312</v>
      </c>
      <c r="C906" s="23" t="s">
        <v>2313</v>
      </c>
      <c r="D906" s="98" t="s">
        <v>2314</v>
      </c>
      <c r="E906" s="99" t="s">
        <v>2315</v>
      </c>
      <c r="F906" s="135">
        <v>0</v>
      </c>
      <c r="G906" s="136">
        <v>0</v>
      </c>
      <c r="H906" s="136">
        <v>500</v>
      </c>
      <c r="I906" s="137">
        <v>2004</v>
      </c>
      <c r="J906" s="214"/>
    </row>
    <row r="907" spans="1:10" x14ac:dyDescent="0.25">
      <c r="A907" s="237"/>
      <c r="B907" s="13" t="s">
        <v>2312</v>
      </c>
      <c r="C907" s="16" t="s">
        <v>2316</v>
      </c>
      <c r="D907" s="37" t="s">
        <v>2317</v>
      </c>
      <c r="E907" s="44" t="s">
        <v>2315</v>
      </c>
      <c r="F907" s="39">
        <v>0</v>
      </c>
      <c r="G907" s="40">
        <v>0</v>
      </c>
      <c r="H907" s="40">
        <v>500</v>
      </c>
      <c r="I907" s="9">
        <v>2004</v>
      </c>
      <c r="J907" s="215"/>
    </row>
    <row r="908" spans="1:10" x14ac:dyDescent="0.25">
      <c r="A908" s="237"/>
      <c r="B908" s="13" t="s">
        <v>2318</v>
      </c>
      <c r="C908" s="16" t="s">
        <v>2319</v>
      </c>
      <c r="D908" s="37" t="s">
        <v>2320</v>
      </c>
      <c r="E908" s="44" t="s">
        <v>2321</v>
      </c>
      <c r="F908" s="39">
        <v>46</v>
      </c>
      <c r="G908" s="40">
        <v>3595</v>
      </c>
      <c r="H908" s="40">
        <v>5090</v>
      </c>
      <c r="I908" s="9">
        <v>1986</v>
      </c>
      <c r="J908" s="215"/>
    </row>
    <row r="909" spans="1:10" x14ac:dyDescent="0.25">
      <c r="A909" s="237"/>
      <c r="B909" s="13" t="s">
        <v>2322</v>
      </c>
      <c r="C909" s="16" t="s">
        <v>2323</v>
      </c>
      <c r="D909" s="37" t="s">
        <v>2324</v>
      </c>
      <c r="E909" s="44" t="s">
        <v>2325</v>
      </c>
      <c r="F909" s="39">
        <v>65</v>
      </c>
      <c r="G909" s="40">
        <v>4412</v>
      </c>
      <c r="H909" s="40">
        <v>10300</v>
      </c>
      <c r="I909" s="9">
        <v>2004</v>
      </c>
      <c r="J909" s="215"/>
    </row>
    <row r="910" spans="1:10" x14ac:dyDescent="0.25">
      <c r="A910" s="237"/>
      <c r="B910" s="13" t="s">
        <v>2326</v>
      </c>
      <c r="C910" s="16" t="s">
        <v>2327</v>
      </c>
      <c r="D910" s="37" t="s">
        <v>2328</v>
      </c>
      <c r="E910" s="44" t="s">
        <v>1191</v>
      </c>
      <c r="F910" s="39">
        <v>0</v>
      </c>
      <c r="G910" s="40">
        <v>0</v>
      </c>
      <c r="H910" s="40">
        <v>350</v>
      </c>
      <c r="I910" s="9">
        <v>1983</v>
      </c>
      <c r="J910" s="215"/>
    </row>
    <row r="911" spans="1:10" x14ac:dyDescent="0.25">
      <c r="A911" s="237"/>
      <c r="B911" s="13" t="s">
        <v>122</v>
      </c>
      <c r="C911" s="16" t="s">
        <v>2329</v>
      </c>
      <c r="D911" s="37" t="s">
        <v>2330</v>
      </c>
      <c r="E911" s="44" t="s">
        <v>2321</v>
      </c>
      <c r="F911" s="39">
        <v>46</v>
      </c>
      <c r="G911" s="40">
        <v>3595</v>
      </c>
      <c r="H911" s="40">
        <v>5600</v>
      </c>
      <c r="I911" s="9">
        <v>1989</v>
      </c>
      <c r="J911" s="215"/>
    </row>
    <row r="912" spans="1:10" x14ac:dyDescent="0.25">
      <c r="A912" s="237"/>
      <c r="B912" s="13" t="s">
        <v>2331</v>
      </c>
      <c r="C912" s="16" t="s">
        <v>2332</v>
      </c>
      <c r="D912" s="37" t="s">
        <v>2333</v>
      </c>
      <c r="E912" s="44" t="s">
        <v>2334</v>
      </c>
      <c r="F912" s="39">
        <v>0</v>
      </c>
      <c r="G912" s="40">
        <v>0</v>
      </c>
      <c r="H912" s="40">
        <v>10000</v>
      </c>
      <c r="I912" s="9">
        <v>1988</v>
      </c>
      <c r="J912" s="215"/>
    </row>
    <row r="913" spans="1:10" x14ac:dyDescent="0.25">
      <c r="A913" s="237"/>
      <c r="B913" s="13" t="s">
        <v>2335</v>
      </c>
      <c r="C913" s="16" t="s">
        <v>2336</v>
      </c>
      <c r="D913" s="37" t="s">
        <v>2337</v>
      </c>
      <c r="E913" s="44" t="s">
        <v>823</v>
      </c>
      <c r="F913" s="39">
        <v>75</v>
      </c>
      <c r="G913" s="40">
        <v>3990</v>
      </c>
      <c r="H913" s="40">
        <v>8032</v>
      </c>
      <c r="I913" s="9">
        <v>2004</v>
      </c>
      <c r="J913" s="215"/>
    </row>
    <row r="914" spans="1:10" x14ac:dyDescent="0.25">
      <c r="A914" s="237"/>
      <c r="B914" s="59" t="s">
        <v>8</v>
      </c>
      <c r="C914" s="15" t="s">
        <v>2338</v>
      </c>
      <c r="D914" s="37" t="s">
        <v>2339</v>
      </c>
      <c r="E914" s="44" t="s">
        <v>1838</v>
      </c>
      <c r="F914" s="39">
        <v>66</v>
      </c>
      <c r="G914" s="40">
        <v>1896</v>
      </c>
      <c r="H914" s="40">
        <v>1855</v>
      </c>
      <c r="I914" s="9">
        <v>2004</v>
      </c>
      <c r="J914" s="215"/>
    </row>
    <row r="915" spans="1:10" x14ac:dyDescent="0.25">
      <c r="A915" s="237"/>
      <c r="B915" s="59" t="s">
        <v>7</v>
      </c>
      <c r="C915" s="15" t="s">
        <v>2340</v>
      </c>
      <c r="D915" s="37" t="s">
        <v>2341</v>
      </c>
      <c r="E915" s="44" t="s">
        <v>2342</v>
      </c>
      <c r="F915" s="39">
        <v>74</v>
      </c>
      <c r="G915" s="40">
        <v>1896</v>
      </c>
      <c r="H915" s="40">
        <v>1695</v>
      </c>
      <c r="I915" s="9">
        <v>2006</v>
      </c>
      <c r="J915" s="215"/>
    </row>
    <row r="916" spans="1:10" x14ac:dyDescent="0.25">
      <c r="A916" s="237"/>
      <c r="B916" s="13" t="s">
        <v>1324</v>
      </c>
      <c r="C916" s="16" t="s">
        <v>2343</v>
      </c>
      <c r="D916" s="37" t="s">
        <v>2344</v>
      </c>
      <c r="E916" s="44" t="s">
        <v>2345</v>
      </c>
      <c r="F916" s="39">
        <v>115.6</v>
      </c>
      <c r="G916" s="40">
        <v>2999</v>
      </c>
      <c r="H916" s="40">
        <v>4005</v>
      </c>
      <c r="I916" s="9">
        <v>2007</v>
      </c>
      <c r="J916" s="215"/>
    </row>
    <row r="917" spans="1:10" x14ac:dyDescent="0.25">
      <c r="A917" s="237"/>
      <c r="B917" s="13" t="s">
        <v>12</v>
      </c>
      <c r="C917" s="16" t="s">
        <v>2346</v>
      </c>
      <c r="D917" s="37" t="s">
        <v>2347</v>
      </c>
      <c r="E917" s="44" t="s">
        <v>2348</v>
      </c>
      <c r="F917" s="39">
        <v>100</v>
      </c>
      <c r="G917" s="40">
        <v>2477</v>
      </c>
      <c r="H917" s="40">
        <v>2850</v>
      </c>
      <c r="I917" s="9">
        <v>2007</v>
      </c>
      <c r="J917" s="215"/>
    </row>
    <row r="918" spans="1:10" x14ac:dyDescent="0.25">
      <c r="A918" s="237"/>
      <c r="B918" s="13" t="s">
        <v>1001</v>
      </c>
      <c r="C918" s="16" t="s">
        <v>2349</v>
      </c>
      <c r="D918" s="37" t="s">
        <v>2350</v>
      </c>
      <c r="E918" s="44" t="s">
        <v>432</v>
      </c>
      <c r="F918" s="39">
        <v>0</v>
      </c>
      <c r="G918" s="40">
        <v>0</v>
      </c>
      <c r="H918" s="40">
        <v>500</v>
      </c>
      <c r="I918" s="9">
        <v>2008</v>
      </c>
      <c r="J918" s="215"/>
    </row>
    <row r="919" spans="1:10" x14ac:dyDescent="0.25">
      <c r="A919" s="237"/>
      <c r="B919" s="13" t="s">
        <v>852</v>
      </c>
      <c r="C919" s="16" t="s">
        <v>2351</v>
      </c>
      <c r="D919" s="37" t="s">
        <v>2352</v>
      </c>
      <c r="E919" s="44" t="s">
        <v>823</v>
      </c>
      <c r="F919" s="39">
        <v>75</v>
      </c>
      <c r="G919" s="40">
        <v>3990</v>
      </c>
      <c r="H919" s="40">
        <v>8450</v>
      </c>
      <c r="I919" s="9">
        <v>2008</v>
      </c>
      <c r="J919" s="215"/>
    </row>
    <row r="920" spans="1:10" x14ac:dyDescent="0.25">
      <c r="A920" s="237"/>
      <c r="B920" s="13" t="s">
        <v>2353</v>
      </c>
      <c r="C920" s="16" t="s">
        <v>2354</v>
      </c>
      <c r="D920" s="37" t="s">
        <v>2355</v>
      </c>
      <c r="E920" s="44" t="s">
        <v>823</v>
      </c>
      <c r="F920" s="39">
        <v>75</v>
      </c>
      <c r="G920" s="40">
        <v>3990</v>
      </c>
      <c r="H920" s="40">
        <v>8450</v>
      </c>
      <c r="I920" s="9">
        <v>2006</v>
      </c>
      <c r="J920" s="215"/>
    </row>
    <row r="921" spans="1:10" x14ac:dyDescent="0.25">
      <c r="A921" s="237"/>
      <c r="B921" s="13" t="s">
        <v>14</v>
      </c>
      <c r="C921" s="16" t="s">
        <v>2356</v>
      </c>
      <c r="D921" s="37" t="s">
        <v>2357</v>
      </c>
      <c r="E921" s="44" t="s">
        <v>99</v>
      </c>
      <c r="F921" s="39">
        <v>62.5</v>
      </c>
      <c r="G921" s="40">
        <v>1328</v>
      </c>
      <c r="H921" s="40">
        <v>1420</v>
      </c>
      <c r="I921" s="9">
        <v>2010</v>
      </c>
      <c r="J921" s="215"/>
    </row>
    <row r="922" spans="1:10" x14ac:dyDescent="0.25">
      <c r="A922" s="237"/>
      <c r="B922" s="13" t="s">
        <v>306</v>
      </c>
      <c r="C922" s="16" t="s">
        <v>2358</v>
      </c>
      <c r="D922" s="37" t="s">
        <v>2359</v>
      </c>
      <c r="E922" s="44" t="s">
        <v>2360</v>
      </c>
      <c r="F922" s="39">
        <v>66</v>
      </c>
      <c r="G922" s="40">
        <v>1598</v>
      </c>
      <c r="H922" s="40">
        <v>1679</v>
      </c>
      <c r="I922" s="9">
        <v>2010</v>
      </c>
      <c r="J922" s="215"/>
    </row>
    <row r="923" spans="1:10" x14ac:dyDescent="0.25">
      <c r="A923" s="237"/>
      <c r="B923" s="13" t="s">
        <v>2361</v>
      </c>
      <c r="C923" s="16" t="s">
        <v>2362</v>
      </c>
      <c r="D923" s="37" t="s">
        <v>2363</v>
      </c>
      <c r="E923" s="44" t="s">
        <v>2364</v>
      </c>
      <c r="F923" s="39">
        <v>77</v>
      </c>
      <c r="G923" s="40">
        <v>1598</v>
      </c>
      <c r="H923" s="40">
        <v>2075</v>
      </c>
      <c r="I923" s="9">
        <v>2011</v>
      </c>
      <c r="J923" s="215"/>
    </row>
    <row r="924" spans="1:10" x14ac:dyDescent="0.25">
      <c r="A924" s="237"/>
      <c r="B924" s="59" t="s">
        <v>14</v>
      </c>
      <c r="C924" s="15" t="s">
        <v>2365</v>
      </c>
      <c r="D924" s="37" t="s">
        <v>2366</v>
      </c>
      <c r="E924" s="44" t="s">
        <v>99</v>
      </c>
      <c r="F924" s="39">
        <v>62.5</v>
      </c>
      <c r="G924" s="40">
        <v>1328</v>
      </c>
      <c r="H924" s="40">
        <v>1420</v>
      </c>
      <c r="I924" s="9">
        <v>2011</v>
      </c>
      <c r="J924" s="215"/>
    </row>
    <row r="925" spans="1:10" x14ac:dyDescent="0.25">
      <c r="A925" s="237"/>
      <c r="B925" s="13" t="s">
        <v>13</v>
      </c>
      <c r="C925" s="16" t="s">
        <v>2367</v>
      </c>
      <c r="D925" s="37" t="s">
        <v>2368</v>
      </c>
      <c r="E925" s="44" t="s">
        <v>97</v>
      </c>
      <c r="F925" s="39">
        <v>105</v>
      </c>
      <c r="G925" s="40">
        <v>2500</v>
      </c>
      <c r="H925" s="40">
        <v>2985</v>
      </c>
      <c r="I925" s="9">
        <v>2011</v>
      </c>
      <c r="J925" s="215"/>
    </row>
    <row r="926" spans="1:10" x14ac:dyDescent="0.25">
      <c r="A926" s="237"/>
      <c r="B926" s="13" t="s">
        <v>15</v>
      </c>
      <c r="C926" s="16" t="s">
        <v>2369</v>
      </c>
      <c r="D926" s="37" t="s">
        <v>2370</v>
      </c>
      <c r="E926" s="44" t="s">
        <v>823</v>
      </c>
      <c r="F926" s="39">
        <v>75</v>
      </c>
      <c r="G926" s="40">
        <v>3990</v>
      </c>
      <c r="H926" s="40">
        <v>8450</v>
      </c>
      <c r="I926" s="9">
        <v>2011</v>
      </c>
      <c r="J926" s="215"/>
    </row>
    <row r="927" spans="1:10" x14ac:dyDescent="0.25">
      <c r="A927" s="237"/>
      <c r="B927" s="13" t="s">
        <v>617</v>
      </c>
      <c r="C927" s="16" t="s">
        <v>2371</v>
      </c>
      <c r="D927" s="37" t="s">
        <v>2372</v>
      </c>
      <c r="E927" s="44" t="s">
        <v>99</v>
      </c>
      <c r="F927" s="39">
        <v>62.5</v>
      </c>
      <c r="G927" s="40">
        <v>1328</v>
      </c>
      <c r="H927" s="40">
        <v>1420</v>
      </c>
      <c r="I927" s="9">
        <v>2013</v>
      </c>
      <c r="J927" s="215"/>
    </row>
    <row r="928" spans="1:10" x14ac:dyDescent="0.25">
      <c r="A928" s="237"/>
      <c r="B928" s="13" t="s">
        <v>2373</v>
      </c>
      <c r="C928" s="16" t="s">
        <v>2374</v>
      </c>
      <c r="D928" s="37" t="s">
        <v>2375</v>
      </c>
      <c r="E928" s="44" t="s">
        <v>99</v>
      </c>
      <c r="F928" s="39">
        <v>62.5</v>
      </c>
      <c r="G928" s="40">
        <v>1328</v>
      </c>
      <c r="H928" s="40">
        <v>1420</v>
      </c>
      <c r="I928" s="9">
        <v>2013</v>
      </c>
      <c r="J928" s="215"/>
    </row>
    <row r="929" spans="1:10" x14ac:dyDescent="0.25">
      <c r="A929" s="237"/>
      <c r="B929" s="13" t="s">
        <v>14</v>
      </c>
      <c r="C929" s="16" t="s">
        <v>2376</v>
      </c>
      <c r="D929" s="37" t="s">
        <v>2377</v>
      </c>
      <c r="E929" s="44" t="s">
        <v>99</v>
      </c>
      <c r="F929" s="39">
        <v>62.5</v>
      </c>
      <c r="G929" s="40">
        <v>1328</v>
      </c>
      <c r="H929" s="40">
        <v>1420</v>
      </c>
      <c r="I929" s="9">
        <v>2013</v>
      </c>
      <c r="J929" s="215"/>
    </row>
    <row r="930" spans="1:10" x14ac:dyDescent="0.25">
      <c r="A930" s="237"/>
      <c r="B930" s="13" t="s">
        <v>13</v>
      </c>
      <c r="C930" s="16" t="s">
        <v>2378</v>
      </c>
      <c r="D930" s="37" t="s">
        <v>2379</v>
      </c>
      <c r="E930" s="44" t="s">
        <v>2380</v>
      </c>
      <c r="F930" s="39">
        <v>110</v>
      </c>
      <c r="G930" s="40">
        <v>2198</v>
      </c>
      <c r="H930" s="40">
        <v>3200</v>
      </c>
      <c r="I930" s="9">
        <v>2013</v>
      </c>
      <c r="J930" s="215"/>
    </row>
    <row r="931" spans="1:10" x14ac:dyDescent="0.25">
      <c r="A931" s="237"/>
      <c r="B931" s="13" t="s">
        <v>11</v>
      </c>
      <c r="C931" s="16" t="s">
        <v>2381</v>
      </c>
      <c r="D931" s="37" t="s">
        <v>2382</v>
      </c>
      <c r="E931" s="44" t="s">
        <v>103</v>
      </c>
      <c r="F931" s="39">
        <v>95</v>
      </c>
      <c r="G931" s="40">
        <v>1870</v>
      </c>
      <c r="H931" s="40">
        <v>2170</v>
      </c>
      <c r="I931" s="9">
        <v>2014</v>
      </c>
      <c r="J931" s="215"/>
    </row>
    <row r="932" spans="1:10" x14ac:dyDescent="0.25">
      <c r="A932" s="237"/>
      <c r="B932" s="13" t="s">
        <v>13</v>
      </c>
      <c r="C932" s="16" t="s">
        <v>2383</v>
      </c>
      <c r="D932" s="37" t="s">
        <v>2384</v>
      </c>
      <c r="E932" s="44" t="s">
        <v>2380</v>
      </c>
      <c r="F932" s="39">
        <v>110</v>
      </c>
      <c r="G932" s="40">
        <v>2198</v>
      </c>
      <c r="H932" s="40">
        <v>3200</v>
      </c>
      <c r="I932" s="9">
        <v>2014</v>
      </c>
      <c r="J932" s="215"/>
    </row>
    <row r="933" spans="1:10" x14ac:dyDescent="0.25">
      <c r="A933" s="237"/>
      <c r="B933" s="13" t="s">
        <v>523</v>
      </c>
      <c r="C933" s="16" t="s">
        <v>2385</v>
      </c>
      <c r="D933" s="37" t="s">
        <v>2386</v>
      </c>
      <c r="E933" s="44" t="s">
        <v>2387</v>
      </c>
      <c r="F933" s="39">
        <v>0</v>
      </c>
      <c r="G933" s="40">
        <v>0</v>
      </c>
      <c r="H933" s="40">
        <v>600</v>
      </c>
      <c r="I933" s="9">
        <v>2014</v>
      </c>
      <c r="J933" s="215"/>
    </row>
    <row r="934" spans="1:10" x14ac:dyDescent="0.25">
      <c r="A934" s="237"/>
      <c r="B934" s="13" t="s">
        <v>523</v>
      </c>
      <c r="C934" s="16" t="s">
        <v>2388</v>
      </c>
      <c r="D934" s="37" t="s">
        <v>2389</v>
      </c>
      <c r="E934" s="44" t="s">
        <v>2387</v>
      </c>
      <c r="F934" s="39">
        <v>0</v>
      </c>
      <c r="G934" s="40">
        <v>0</v>
      </c>
      <c r="H934" s="40">
        <v>450</v>
      </c>
      <c r="I934" s="9">
        <v>2014</v>
      </c>
      <c r="J934" s="215"/>
    </row>
    <row r="935" spans="1:10" x14ac:dyDescent="0.25">
      <c r="A935" s="237"/>
      <c r="B935" s="13" t="s">
        <v>13</v>
      </c>
      <c r="C935" s="16" t="s">
        <v>2390</v>
      </c>
      <c r="D935" s="37" t="s">
        <v>2391</v>
      </c>
      <c r="E935" s="44" t="s">
        <v>2380</v>
      </c>
      <c r="F935" s="39">
        <v>110</v>
      </c>
      <c r="G935" s="40">
        <v>2198</v>
      </c>
      <c r="H935" s="40">
        <v>3200</v>
      </c>
      <c r="I935" s="9">
        <v>2014</v>
      </c>
      <c r="J935" s="215"/>
    </row>
    <row r="936" spans="1:10" x14ac:dyDescent="0.25">
      <c r="A936" s="237"/>
      <c r="B936" s="13" t="s">
        <v>523</v>
      </c>
      <c r="C936" s="16" t="s">
        <v>2392</v>
      </c>
      <c r="D936" s="37" t="s">
        <v>2393</v>
      </c>
      <c r="E936" s="44" t="s">
        <v>2387</v>
      </c>
      <c r="F936" s="39">
        <v>0</v>
      </c>
      <c r="G936" s="40">
        <v>0</v>
      </c>
      <c r="H936" s="40">
        <v>750</v>
      </c>
      <c r="I936" s="9">
        <v>2014</v>
      </c>
      <c r="J936" s="215"/>
    </row>
    <row r="937" spans="1:10" x14ac:dyDescent="0.25">
      <c r="A937" s="237"/>
      <c r="B937" s="13" t="s">
        <v>523</v>
      </c>
      <c r="C937" s="16" t="s">
        <v>2394</v>
      </c>
      <c r="D937" s="37" t="s">
        <v>2395</v>
      </c>
      <c r="E937" s="44" t="s">
        <v>2387</v>
      </c>
      <c r="F937" s="39">
        <v>0</v>
      </c>
      <c r="G937" s="40">
        <v>0</v>
      </c>
      <c r="H937" s="40">
        <v>750</v>
      </c>
      <c r="I937" s="9">
        <v>2014</v>
      </c>
      <c r="J937" s="215"/>
    </row>
    <row r="938" spans="1:10" x14ac:dyDescent="0.25">
      <c r="A938" s="237"/>
      <c r="B938" s="13" t="s">
        <v>200</v>
      </c>
      <c r="C938" s="16" t="s">
        <v>2396</v>
      </c>
      <c r="D938" s="37" t="s">
        <v>2397</v>
      </c>
      <c r="E938" s="44" t="s">
        <v>2398</v>
      </c>
      <c r="F938" s="39">
        <v>93</v>
      </c>
      <c r="G938" s="40">
        <v>4399</v>
      </c>
      <c r="H938" s="40">
        <v>10334</v>
      </c>
      <c r="I938" s="9">
        <v>2015</v>
      </c>
      <c r="J938" s="215"/>
    </row>
    <row r="939" spans="1:10" x14ac:dyDescent="0.25">
      <c r="A939" s="237"/>
      <c r="B939" s="13" t="s">
        <v>352</v>
      </c>
      <c r="C939" s="16" t="s">
        <v>2399</v>
      </c>
      <c r="D939" s="37" t="s">
        <v>2400</v>
      </c>
      <c r="E939" s="44" t="s">
        <v>2401</v>
      </c>
      <c r="F939" s="39">
        <v>70.400000000000006</v>
      </c>
      <c r="G939" s="40">
        <v>4156</v>
      </c>
      <c r="H939" s="40">
        <v>5500</v>
      </c>
      <c r="I939" s="9">
        <v>2016</v>
      </c>
      <c r="J939" s="215"/>
    </row>
    <row r="940" spans="1:10" x14ac:dyDescent="0.25">
      <c r="A940" s="237"/>
      <c r="B940" s="13" t="s">
        <v>523</v>
      </c>
      <c r="C940" s="16" t="s">
        <v>2402</v>
      </c>
      <c r="D940" s="37" t="s">
        <v>2403</v>
      </c>
      <c r="E940" s="44" t="s">
        <v>2387</v>
      </c>
      <c r="F940" s="39">
        <v>0</v>
      </c>
      <c r="G940" s="40">
        <v>0</v>
      </c>
      <c r="H940" s="40">
        <v>750</v>
      </c>
      <c r="I940" s="9">
        <v>2016</v>
      </c>
      <c r="J940" s="215"/>
    </row>
    <row r="941" spans="1:10" x14ac:dyDescent="0.25">
      <c r="A941" s="237"/>
      <c r="B941" s="13" t="s">
        <v>523</v>
      </c>
      <c r="C941" s="16" t="s">
        <v>2404</v>
      </c>
      <c r="D941" s="37" t="s">
        <v>2405</v>
      </c>
      <c r="E941" s="44" t="s">
        <v>2387</v>
      </c>
      <c r="F941" s="39">
        <v>0</v>
      </c>
      <c r="G941" s="40">
        <v>0</v>
      </c>
      <c r="H941" s="40">
        <v>750</v>
      </c>
      <c r="I941" s="9">
        <v>2016</v>
      </c>
      <c r="J941" s="215"/>
    </row>
    <row r="942" spans="1:10" x14ac:dyDescent="0.25">
      <c r="A942" s="237"/>
      <c r="B942" s="13" t="s">
        <v>523</v>
      </c>
      <c r="C942" s="16" t="s">
        <v>2406</v>
      </c>
      <c r="D942" s="37" t="s">
        <v>2407</v>
      </c>
      <c r="E942" s="44" t="s">
        <v>2387</v>
      </c>
      <c r="F942" s="39">
        <v>0</v>
      </c>
      <c r="G942" s="40">
        <v>0</v>
      </c>
      <c r="H942" s="40">
        <v>750</v>
      </c>
      <c r="I942" s="9">
        <v>2016</v>
      </c>
      <c r="J942" s="215"/>
    </row>
    <row r="943" spans="1:10" x14ac:dyDescent="0.25">
      <c r="A943" s="237"/>
      <c r="B943" s="13" t="s">
        <v>181</v>
      </c>
      <c r="C943" s="16" t="s">
        <v>2408</v>
      </c>
      <c r="D943" s="37" t="s">
        <v>2409</v>
      </c>
      <c r="E943" s="44" t="s">
        <v>2410</v>
      </c>
      <c r="F943" s="39">
        <v>340</v>
      </c>
      <c r="G943" s="40">
        <v>12902</v>
      </c>
      <c r="H943" s="40">
        <v>30000</v>
      </c>
      <c r="I943" s="9">
        <v>2018</v>
      </c>
      <c r="J943" s="215"/>
    </row>
    <row r="944" spans="1:10" x14ac:dyDescent="0.25">
      <c r="A944" s="237"/>
      <c r="B944" s="56" t="s">
        <v>13</v>
      </c>
      <c r="C944" s="30" t="s">
        <v>2411</v>
      </c>
      <c r="D944" s="109" t="s">
        <v>2412</v>
      </c>
      <c r="E944" s="110" t="s">
        <v>2380</v>
      </c>
      <c r="F944" s="111">
        <v>118</v>
      </c>
      <c r="G944" s="112">
        <v>2198</v>
      </c>
      <c r="H944" s="112">
        <v>3270</v>
      </c>
      <c r="I944" s="113">
        <v>2019</v>
      </c>
      <c r="J944" s="222"/>
    </row>
    <row r="945" spans="1:10" ht="15.75" thickBot="1" x14ac:dyDescent="0.3">
      <c r="A945" s="238"/>
      <c r="B945" s="126" t="s">
        <v>16</v>
      </c>
      <c r="C945" s="20" t="s">
        <v>2413</v>
      </c>
      <c r="D945" s="127" t="s">
        <v>2414</v>
      </c>
      <c r="E945" s="74" t="s">
        <v>1288</v>
      </c>
      <c r="F945" s="20">
        <v>74.400000000000006</v>
      </c>
      <c r="G945" s="20">
        <v>4399</v>
      </c>
      <c r="H945" s="20">
        <v>9800</v>
      </c>
      <c r="I945" s="20">
        <v>2019</v>
      </c>
      <c r="J945" s="230"/>
    </row>
    <row r="946" spans="1:10" s="2" customFormat="1" ht="15.75" thickBot="1" x14ac:dyDescent="0.3">
      <c r="A946" s="4" t="s">
        <v>4095</v>
      </c>
      <c r="B946" s="125"/>
      <c r="C946" s="52"/>
      <c r="D946" s="119"/>
      <c r="E946" s="73"/>
      <c r="F946" s="119"/>
      <c r="G946" s="119"/>
      <c r="H946" s="119"/>
      <c r="I946" s="119"/>
      <c r="J946" s="224">
        <f>SUM(J906:J945)</f>
        <v>0</v>
      </c>
    </row>
    <row r="947" spans="1:10" x14ac:dyDescent="0.25">
      <c r="A947" s="243" t="s">
        <v>4096</v>
      </c>
      <c r="B947" s="128" t="s">
        <v>2415</v>
      </c>
      <c r="C947" s="11" t="s">
        <v>2416</v>
      </c>
      <c r="D947" s="202" t="s">
        <v>2417</v>
      </c>
      <c r="E947" s="129" t="s">
        <v>2418</v>
      </c>
      <c r="F947" s="203">
        <v>85</v>
      </c>
      <c r="G947" s="204">
        <v>3595</v>
      </c>
      <c r="H947" s="204">
        <v>4000</v>
      </c>
      <c r="I947" s="205">
        <v>2000</v>
      </c>
      <c r="J947" s="231"/>
    </row>
    <row r="948" spans="1:10" x14ac:dyDescent="0.25">
      <c r="A948" s="244"/>
      <c r="B948" s="66" t="s">
        <v>1689</v>
      </c>
      <c r="C948" s="14" t="s">
        <v>2419</v>
      </c>
      <c r="D948" s="69" t="s">
        <v>2420</v>
      </c>
      <c r="E948" s="45" t="s">
        <v>2421</v>
      </c>
      <c r="F948" s="63"/>
      <c r="G948" s="64"/>
      <c r="H948" s="64"/>
      <c r="I948" s="65"/>
      <c r="J948" s="232"/>
    </row>
    <row r="949" spans="1:10" x14ac:dyDescent="0.25">
      <c r="A949" s="244"/>
      <c r="B949" s="66" t="s">
        <v>477</v>
      </c>
      <c r="C949" s="14" t="s">
        <v>2422</v>
      </c>
      <c r="D949" s="69" t="s">
        <v>2423</v>
      </c>
      <c r="E949" s="45"/>
      <c r="F949" s="63">
        <v>74</v>
      </c>
      <c r="G949" s="64">
        <v>2198</v>
      </c>
      <c r="H949" s="64">
        <v>2075</v>
      </c>
      <c r="I949" s="65">
        <v>2005</v>
      </c>
      <c r="J949" s="232"/>
    </row>
    <row r="950" spans="1:10" x14ac:dyDescent="0.25">
      <c r="A950" s="244"/>
      <c r="B950" s="66" t="s">
        <v>2424</v>
      </c>
      <c r="C950" s="14" t="s">
        <v>2425</v>
      </c>
      <c r="D950" s="69" t="s">
        <v>2426</v>
      </c>
      <c r="E950" s="45" t="s">
        <v>2427</v>
      </c>
      <c r="F950" s="48">
        <v>72</v>
      </c>
      <c r="G950" s="62">
        <v>4562</v>
      </c>
      <c r="H950" s="62">
        <v>7065</v>
      </c>
      <c r="I950" s="22">
        <v>2002</v>
      </c>
      <c r="J950" s="232"/>
    </row>
    <row r="951" spans="1:10" x14ac:dyDescent="0.25">
      <c r="A951" s="244"/>
      <c r="B951" s="66" t="s">
        <v>477</v>
      </c>
      <c r="C951" s="14" t="s">
        <v>2428</v>
      </c>
      <c r="D951" s="69" t="s">
        <v>2429</v>
      </c>
      <c r="E951" s="45"/>
      <c r="F951" s="63">
        <v>74</v>
      </c>
      <c r="G951" s="64">
        <v>2198</v>
      </c>
      <c r="H951" s="64">
        <v>2075</v>
      </c>
      <c r="I951" s="65">
        <v>2005</v>
      </c>
      <c r="J951" s="232"/>
    </row>
    <row r="952" spans="1:10" x14ac:dyDescent="0.25">
      <c r="A952" s="244"/>
      <c r="B952" s="66" t="s">
        <v>2430</v>
      </c>
      <c r="C952" s="14" t="s">
        <v>2431</v>
      </c>
      <c r="D952" s="69" t="s">
        <v>2432</v>
      </c>
      <c r="E952" s="45" t="s">
        <v>2433</v>
      </c>
      <c r="F952" s="63">
        <v>208</v>
      </c>
      <c r="G952" s="64">
        <v>15825</v>
      </c>
      <c r="H952" s="64">
        <v>13400</v>
      </c>
      <c r="I952" s="65">
        <v>1990</v>
      </c>
      <c r="J952" s="232"/>
    </row>
    <row r="953" spans="1:10" x14ac:dyDescent="0.25">
      <c r="A953" s="244"/>
      <c r="B953" s="66" t="s">
        <v>2434</v>
      </c>
      <c r="C953" s="14" t="s">
        <v>2435</v>
      </c>
      <c r="D953" s="69" t="s">
        <v>2436</v>
      </c>
      <c r="E953" s="46" t="s">
        <v>2434</v>
      </c>
      <c r="F953" s="63"/>
      <c r="G953" s="64"/>
      <c r="H953" s="64">
        <v>4480</v>
      </c>
      <c r="I953" s="65">
        <v>1999</v>
      </c>
      <c r="J953" s="232"/>
    </row>
    <row r="954" spans="1:10" x14ac:dyDescent="0.25">
      <c r="A954" s="244"/>
      <c r="B954" s="66" t="s">
        <v>1102</v>
      </c>
      <c r="C954" s="14" t="s">
        <v>2437</v>
      </c>
      <c r="D954" s="69" t="s">
        <v>2438</v>
      </c>
      <c r="E954" s="45" t="s">
        <v>2439</v>
      </c>
      <c r="F954" s="63">
        <v>98</v>
      </c>
      <c r="G954" s="64">
        <v>2488</v>
      </c>
      <c r="H954" s="64">
        <v>1795</v>
      </c>
      <c r="I954" s="65">
        <v>2005</v>
      </c>
      <c r="J954" s="232"/>
    </row>
    <row r="955" spans="1:10" x14ac:dyDescent="0.25">
      <c r="A955" s="244"/>
      <c r="B955" s="66" t="s">
        <v>2440</v>
      </c>
      <c r="C955" s="14" t="s">
        <v>2441</v>
      </c>
      <c r="D955" s="69" t="s">
        <v>2442</v>
      </c>
      <c r="E955" s="45" t="s">
        <v>228</v>
      </c>
      <c r="F955" s="63"/>
      <c r="G955" s="64"/>
      <c r="H955" s="64">
        <v>4480</v>
      </c>
      <c r="I955" s="22">
        <v>2002</v>
      </c>
      <c r="J955" s="232"/>
    </row>
    <row r="956" spans="1:10" x14ac:dyDescent="0.25">
      <c r="A956" s="244"/>
      <c r="B956" s="66" t="s">
        <v>2440</v>
      </c>
      <c r="C956" s="14" t="s">
        <v>2443</v>
      </c>
      <c r="D956" s="69" t="s">
        <v>2444</v>
      </c>
      <c r="E956" s="45" t="s">
        <v>228</v>
      </c>
      <c r="F956" s="63"/>
      <c r="G956" s="64"/>
      <c r="H956" s="64">
        <v>4480</v>
      </c>
      <c r="I956" s="65">
        <v>2003</v>
      </c>
      <c r="J956" s="232"/>
    </row>
    <row r="957" spans="1:10" x14ac:dyDescent="0.25">
      <c r="A957" s="244"/>
      <c r="B957" s="66" t="s">
        <v>2440</v>
      </c>
      <c r="C957" s="14" t="s">
        <v>2445</v>
      </c>
      <c r="D957" s="69" t="s">
        <v>2446</v>
      </c>
      <c r="E957" s="45" t="s">
        <v>228</v>
      </c>
      <c r="F957" s="63"/>
      <c r="G957" s="64"/>
      <c r="H957" s="64">
        <v>4480</v>
      </c>
      <c r="I957" s="65">
        <v>2003</v>
      </c>
      <c r="J957" s="232"/>
    </row>
    <row r="958" spans="1:10" x14ac:dyDescent="0.25">
      <c r="A958" s="244"/>
      <c r="B958" s="66" t="s">
        <v>2447</v>
      </c>
      <c r="C958" s="14" t="s">
        <v>2448</v>
      </c>
      <c r="D958" s="69" t="s">
        <v>2449</v>
      </c>
      <c r="E958" s="34" t="s">
        <v>928</v>
      </c>
      <c r="F958" s="65">
        <v>91</v>
      </c>
      <c r="G958" s="65">
        <v>4525</v>
      </c>
      <c r="H958" s="65">
        <v>11800</v>
      </c>
      <c r="I958" s="65">
        <v>2013</v>
      </c>
      <c r="J958" s="232"/>
    </row>
    <row r="959" spans="1:10" x14ac:dyDescent="0.25">
      <c r="A959" s="244"/>
      <c r="B959" s="66" t="s">
        <v>2450</v>
      </c>
      <c r="C959" s="14" t="s">
        <v>2451</v>
      </c>
      <c r="D959" s="69" t="s">
        <v>2452</v>
      </c>
      <c r="E959" s="45" t="s">
        <v>2453</v>
      </c>
      <c r="F959" s="63"/>
      <c r="G959" s="64">
        <v>10518</v>
      </c>
      <c r="H959" s="64">
        <v>27980</v>
      </c>
      <c r="I959" s="65">
        <v>2005</v>
      </c>
      <c r="J959" s="232"/>
    </row>
    <row r="960" spans="1:10" x14ac:dyDescent="0.25">
      <c r="A960" s="244"/>
      <c r="B960" s="66" t="s">
        <v>402</v>
      </c>
      <c r="C960" s="14" t="s">
        <v>2454</v>
      </c>
      <c r="D960" s="69" t="s">
        <v>2455</v>
      </c>
      <c r="E960" s="45" t="s">
        <v>2456</v>
      </c>
      <c r="F960" s="63">
        <v>225</v>
      </c>
      <c r="G960" s="64">
        <v>12667</v>
      </c>
      <c r="H960" s="64">
        <v>13950</v>
      </c>
      <c r="I960" s="65">
        <v>1998</v>
      </c>
      <c r="J960" s="232"/>
    </row>
    <row r="961" spans="1:10" x14ac:dyDescent="0.25">
      <c r="A961" s="244"/>
      <c r="B961" s="66" t="s">
        <v>706</v>
      </c>
      <c r="C961" s="14" t="s">
        <v>2457</v>
      </c>
      <c r="D961" s="69" t="s">
        <v>2458</v>
      </c>
      <c r="E961" s="45" t="s">
        <v>2459</v>
      </c>
      <c r="F961" s="206">
        <v>210</v>
      </c>
      <c r="G961" s="206">
        <v>15825</v>
      </c>
      <c r="H961" s="206">
        <v>13380</v>
      </c>
      <c r="I961" s="206">
        <v>1994</v>
      </c>
      <c r="J961" s="232"/>
    </row>
    <row r="962" spans="1:10" x14ac:dyDescent="0.25">
      <c r="A962" s="244"/>
      <c r="B962" s="66" t="s">
        <v>2460</v>
      </c>
      <c r="C962" s="14" t="s">
        <v>2461</v>
      </c>
      <c r="D962" s="69" t="s">
        <v>2462</v>
      </c>
      <c r="E962" s="45" t="s">
        <v>2463</v>
      </c>
      <c r="F962" s="206"/>
      <c r="G962" s="206"/>
      <c r="H962" s="206">
        <v>13900</v>
      </c>
      <c r="I962" s="206" t="s">
        <v>2464</v>
      </c>
      <c r="J962" s="232"/>
    </row>
    <row r="963" spans="1:10" x14ac:dyDescent="0.25">
      <c r="A963" s="244"/>
      <c r="B963" s="66" t="s">
        <v>1197</v>
      </c>
      <c r="C963" s="14" t="s">
        <v>2465</v>
      </c>
      <c r="D963" s="69" t="s">
        <v>2466</v>
      </c>
      <c r="E963" s="45" t="s">
        <v>1197</v>
      </c>
      <c r="F963" s="63">
        <v>210</v>
      </c>
      <c r="G963" s="64">
        <v>15825</v>
      </c>
      <c r="H963" s="64">
        <v>14000</v>
      </c>
      <c r="I963" s="65">
        <v>1990</v>
      </c>
      <c r="J963" s="232"/>
    </row>
    <row r="964" spans="1:10" x14ac:dyDescent="0.25">
      <c r="A964" s="244"/>
      <c r="B964" s="66" t="s">
        <v>402</v>
      </c>
      <c r="C964" s="14" t="s">
        <v>2467</v>
      </c>
      <c r="D964" s="69" t="s">
        <v>2468</v>
      </c>
      <c r="E964" s="45" t="s">
        <v>2469</v>
      </c>
      <c r="F964" s="63">
        <v>255</v>
      </c>
      <c r="G964" s="64">
        <v>12667</v>
      </c>
      <c r="H964" s="64">
        <v>15596</v>
      </c>
      <c r="I964" s="65">
        <v>1999</v>
      </c>
      <c r="J964" s="232"/>
    </row>
    <row r="965" spans="1:10" x14ac:dyDescent="0.25">
      <c r="A965" s="244"/>
      <c r="B965" s="66" t="s">
        <v>402</v>
      </c>
      <c r="C965" s="14" t="s">
        <v>2470</v>
      </c>
      <c r="D965" s="69" t="s">
        <v>2471</v>
      </c>
      <c r="E965" s="45" t="s">
        <v>236</v>
      </c>
      <c r="F965" s="63">
        <v>300</v>
      </c>
      <c r="G965" s="64">
        <v>12667</v>
      </c>
      <c r="H965" s="64">
        <v>15980</v>
      </c>
      <c r="I965" s="65">
        <v>2004</v>
      </c>
      <c r="J965" s="232"/>
    </row>
    <row r="966" spans="1:10" x14ac:dyDescent="0.25">
      <c r="A966" s="244"/>
      <c r="B966" s="66" t="s">
        <v>2472</v>
      </c>
      <c r="C966" s="14" t="s">
        <v>2473</v>
      </c>
      <c r="D966" s="69" t="s">
        <v>2474</v>
      </c>
      <c r="E966" s="45" t="s">
        <v>2418</v>
      </c>
      <c r="F966" s="63">
        <v>98</v>
      </c>
      <c r="G966" s="64">
        <v>3922</v>
      </c>
      <c r="H966" s="64">
        <v>5240</v>
      </c>
      <c r="I966" s="65">
        <v>2001</v>
      </c>
      <c r="J966" s="232"/>
    </row>
    <row r="967" spans="1:10" x14ac:dyDescent="0.25">
      <c r="A967" s="244"/>
      <c r="B967" s="66" t="s">
        <v>402</v>
      </c>
      <c r="C967" s="14" t="s">
        <v>2475</v>
      </c>
      <c r="D967" s="69" t="s">
        <v>2476</v>
      </c>
      <c r="E967" s="45" t="s">
        <v>236</v>
      </c>
      <c r="F967" s="63">
        <v>300</v>
      </c>
      <c r="G967" s="64">
        <v>12667</v>
      </c>
      <c r="H967" s="64">
        <v>15980</v>
      </c>
      <c r="I967" s="65">
        <v>2004</v>
      </c>
      <c r="J967" s="232"/>
    </row>
    <row r="968" spans="1:10" x14ac:dyDescent="0.25">
      <c r="A968" s="244"/>
      <c r="B968" s="66" t="s">
        <v>402</v>
      </c>
      <c r="C968" s="14" t="s">
        <v>2477</v>
      </c>
      <c r="D968" s="69" t="s">
        <v>2478</v>
      </c>
      <c r="E968" s="45" t="s">
        <v>236</v>
      </c>
      <c r="F968" s="63">
        <v>300</v>
      </c>
      <c r="G968" s="64">
        <v>12667</v>
      </c>
      <c r="H968" s="64">
        <v>15980</v>
      </c>
      <c r="I968" s="65">
        <v>2004</v>
      </c>
      <c r="J968" s="232"/>
    </row>
    <row r="969" spans="1:10" x14ac:dyDescent="0.25">
      <c r="A969" s="244"/>
      <c r="B969" s="66" t="s">
        <v>2479</v>
      </c>
      <c r="C969" s="14" t="s">
        <v>2480</v>
      </c>
      <c r="D969" s="69" t="s">
        <v>2481</v>
      </c>
      <c r="E969" s="45" t="s">
        <v>2482</v>
      </c>
      <c r="F969" s="63"/>
      <c r="G969" s="64"/>
      <c r="H969" s="64">
        <v>4480</v>
      </c>
      <c r="I969" s="65">
        <v>2003</v>
      </c>
      <c r="J969" s="232"/>
    </row>
    <row r="970" spans="1:10" x14ac:dyDescent="0.25">
      <c r="A970" s="244"/>
      <c r="B970" s="66" t="s">
        <v>2460</v>
      </c>
      <c r="C970" s="14" t="s">
        <v>2484</v>
      </c>
      <c r="D970" s="69" t="s">
        <v>2485</v>
      </c>
      <c r="E970" s="45" t="s">
        <v>2482</v>
      </c>
      <c r="F970" s="63"/>
      <c r="G970" s="64"/>
      <c r="H970" s="64">
        <v>4000</v>
      </c>
      <c r="I970" s="65">
        <v>1997</v>
      </c>
      <c r="J970" s="232"/>
    </row>
    <row r="971" spans="1:10" x14ac:dyDescent="0.25">
      <c r="A971" s="244"/>
      <c r="B971" s="66" t="s">
        <v>2486</v>
      </c>
      <c r="C971" s="14" t="s">
        <v>2487</v>
      </c>
      <c r="D971" s="69" t="s">
        <v>2488</v>
      </c>
      <c r="E971" s="45" t="s">
        <v>228</v>
      </c>
      <c r="F971" s="63"/>
      <c r="G971" s="64"/>
      <c r="H971" s="64">
        <v>5000</v>
      </c>
      <c r="I971" s="65">
        <v>1990</v>
      </c>
      <c r="J971" s="232"/>
    </row>
    <row r="972" spans="1:10" x14ac:dyDescent="0.25">
      <c r="A972" s="244"/>
      <c r="B972" s="66" t="s">
        <v>2489</v>
      </c>
      <c r="C972" s="14" t="s">
        <v>2490</v>
      </c>
      <c r="D972" s="69" t="s">
        <v>2491</v>
      </c>
      <c r="E972" s="45" t="s">
        <v>228</v>
      </c>
      <c r="F972" s="63"/>
      <c r="G972" s="64"/>
      <c r="H972" s="64">
        <v>5000</v>
      </c>
      <c r="I972" s="65">
        <v>1993</v>
      </c>
      <c r="J972" s="232"/>
    </row>
    <row r="973" spans="1:10" x14ac:dyDescent="0.25">
      <c r="A973" s="244"/>
      <c r="B973" s="66" t="s">
        <v>2460</v>
      </c>
      <c r="C973" s="14" t="s">
        <v>2492</v>
      </c>
      <c r="D973" s="69" t="s">
        <v>2493</v>
      </c>
      <c r="E973" s="45" t="s">
        <v>228</v>
      </c>
      <c r="F973" s="63"/>
      <c r="G973" s="64"/>
      <c r="H973" s="206">
        <v>13900</v>
      </c>
      <c r="I973" s="206">
        <v>1999</v>
      </c>
      <c r="J973" s="232"/>
    </row>
    <row r="974" spans="1:10" x14ac:dyDescent="0.25">
      <c r="A974" s="244"/>
      <c r="B974" s="66" t="s">
        <v>2494</v>
      </c>
      <c r="C974" s="14" t="s">
        <v>2495</v>
      </c>
      <c r="D974" s="69" t="s">
        <v>2496</v>
      </c>
      <c r="E974" s="45" t="s">
        <v>2497</v>
      </c>
      <c r="F974" s="63"/>
      <c r="G974" s="64"/>
      <c r="H974" s="64">
        <v>4200</v>
      </c>
      <c r="I974" s="65">
        <v>2002</v>
      </c>
      <c r="J974" s="232"/>
    </row>
    <row r="975" spans="1:10" x14ac:dyDescent="0.25">
      <c r="A975" s="244"/>
      <c r="B975" s="66" t="s">
        <v>402</v>
      </c>
      <c r="C975" s="14" t="s">
        <v>2498</v>
      </c>
      <c r="D975" s="69" t="s">
        <v>2499</v>
      </c>
      <c r="E975" s="45" t="s">
        <v>2500</v>
      </c>
      <c r="F975" s="63">
        <v>300</v>
      </c>
      <c r="G975" s="64">
        <v>12667</v>
      </c>
      <c r="H975" s="64">
        <v>15720</v>
      </c>
      <c r="I975" s="65">
        <v>2001</v>
      </c>
      <c r="J975" s="232"/>
    </row>
    <row r="976" spans="1:10" x14ac:dyDescent="0.25">
      <c r="A976" s="244"/>
      <c r="B976" s="66" t="s">
        <v>402</v>
      </c>
      <c r="C976" s="14" t="s">
        <v>2501</v>
      </c>
      <c r="D976" s="69" t="s">
        <v>2502</v>
      </c>
      <c r="E976" s="45" t="s">
        <v>236</v>
      </c>
      <c r="F976" s="63">
        <v>255</v>
      </c>
      <c r="G976" s="64">
        <v>12667</v>
      </c>
      <c r="H976" s="64">
        <v>15920</v>
      </c>
      <c r="I976" s="65">
        <v>1997</v>
      </c>
      <c r="J976" s="232"/>
    </row>
    <row r="977" spans="1:10" x14ac:dyDescent="0.25">
      <c r="A977" s="244"/>
      <c r="B977" s="66" t="s">
        <v>402</v>
      </c>
      <c r="C977" s="14" t="s">
        <v>2503</v>
      </c>
      <c r="D977" s="69" t="s">
        <v>2504</v>
      </c>
      <c r="E977" s="45" t="s">
        <v>236</v>
      </c>
      <c r="F977" s="63">
        <v>110</v>
      </c>
      <c r="G977" s="64">
        <v>2198</v>
      </c>
      <c r="H977" s="64">
        <v>2166</v>
      </c>
      <c r="I977" s="65">
        <v>1987</v>
      </c>
      <c r="J977" s="232"/>
    </row>
    <row r="978" spans="1:10" x14ac:dyDescent="0.25">
      <c r="A978" s="244"/>
      <c r="B978" s="66" t="s">
        <v>402</v>
      </c>
      <c r="C978" s="14" t="s">
        <v>2505</v>
      </c>
      <c r="D978" s="69" t="s">
        <v>2506</v>
      </c>
      <c r="E978" s="45" t="s">
        <v>236</v>
      </c>
      <c r="F978" s="63">
        <v>110</v>
      </c>
      <c r="G978" s="64">
        <v>2198</v>
      </c>
      <c r="H978" s="64">
        <v>2166</v>
      </c>
      <c r="I978" s="65">
        <v>1987</v>
      </c>
      <c r="J978" s="232"/>
    </row>
    <row r="979" spans="1:10" x14ac:dyDescent="0.25">
      <c r="A979" s="244"/>
      <c r="B979" s="66" t="s">
        <v>561</v>
      </c>
      <c r="C979" s="14" t="s">
        <v>2507</v>
      </c>
      <c r="D979" s="69" t="s">
        <v>2508</v>
      </c>
      <c r="E979" s="46" t="s">
        <v>561</v>
      </c>
      <c r="F979" s="63">
        <v>98</v>
      </c>
      <c r="G979" s="64">
        <v>3922</v>
      </c>
      <c r="H979" s="64">
        <v>5329</v>
      </c>
      <c r="I979" s="65">
        <v>2001</v>
      </c>
      <c r="J979" s="232"/>
    </row>
    <row r="980" spans="1:10" x14ac:dyDescent="0.25">
      <c r="A980" s="244"/>
      <c r="B980" s="66" t="s">
        <v>2509</v>
      </c>
      <c r="C980" s="14" t="s">
        <v>2510</v>
      </c>
      <c r="D980" s="69" t="s">
        <v>2511</v>
      </c>
      <c r="E980" s="45" t="s">
        <v>228</v>
      </c>
      <c r="F980" s="63"/>
      <c r="G980" s="64"/>
      <c r="H980" s="64">
        <v>3900</v>
      </c>
      <c r="I980" s="65">
        <v>1995</v>
      </c>
      <c r="J980" s="232"/>
    </row>
    <row r="981" spans="1:10" x14ac:dyDescent="0.25">
      <c r="A981" s="244"/>
      <c r="B981" s="66" t="s">
        <v>2509</v>
      </c>
      <c r="C981" s="14" t="s">
        <v>2512</v>
      </c>
      <c r="D981" s="69" t="s">
        <v>2513</v>
      </c>
      <c r="E981" s="45" t="s">
        <v>228</v>
      </c>
      <c r="F981" s="63"/>
      <c r="G981" s="64"/>
      <c r="H981" s="64">
        <v>3900</v>
      </c>
      <c r="I981" s="65">
        <v>1995</v>
      </c>
      <c r="J981" s="232"/>
    </row>
    <row r="982" spans="1:10" x14ac:dyDescent="0.25">
      <c r="A982" s="244"/>
      <c r="B982" s="66" t="s">
        <v>2509</v>
      </c>
      <c r="C982" s="14" t="s">
        <v>2514</v>
      </c>
      <c r="D982" s="69" t="s">
        <v>2515</v>
      </c>
      <c r="E982" s="45" t="s">
        <v>2516</v>
      </c>
      <c r="F982" s="63"/>
      <c r="G982" s="64"/>
      <c r="H982" s="64">
        <v>3900</v>
      </c>
      <c r="I982" s="65">
        <v>1995</v>
      </c>
      <c r="J982" s="232"/>
    </row>
    <row r="983" spans="1:10" x14ac:dyDescent="0.25">
      <c r="A983" s="244"/>
      <c r="B983" s="66" t="s">
        <v>2517</v>
      </c>
      <c r="C983" s="14" t="s">
        <v>2518</v>
      </c>
      <c r="D983" s="69" t="s">
        <v>2519</v>
      </c>
      <c r="E983" s="45" t="s">
        <v>228</v>
      </c>
      <c r="F983" s="63"/>
      <c r="G983" s="64"/>
      <c r="H983" s="64">
        <v>5000</v>
      </c>
      <c r="I983" s="65">
        <v>1992</v>
      </c>
      <c r="J983" s="232"/>
    </row>
    <row r="984" spans="1:10" x14ac:dyDescent="0.25">
      <c r="A984" s="244"/>
      <c r="B984" s="66" t="s">
        <v>2520</v>
      </c>
      <c r="C984" s="14" t="s">
        <v>2521</v>
      </c>
      <c r="D984" s="69" t="s">
        <v>2522</v>
      </c>
      <c r="E984" s="45" t="s">
        <v>228</v>
      </c>
      <c r="F984" s="63"/>
      <c r="G984" s="64"/>
      <c r="H984" s="64">
        <v>4200</v>
      </c>
      <c r="I984" s="65">
        <v>2003</v>
      </c>
      <c r="J984" s="232"/>
    </row>
    <row r="985" spans="1:10" x14ac:dyDescent="0.25">
      <c r="A985" s="244"/>
      <c r="B985" s="66" t="s">
        <v>2523</v>
      </c>
      <c r="C985" s="14" t="s">
        <v>2524</v>
      </c>
      <c r="D985" s="69" t="s">
        <v>2525</v>
      </c>
      <c r="E985" s="45" t="s">
        <v>228</v>
      </c>
      <c r="F985" s="63"/>
      <c r="G985" s="64"/>
      <c r="H985" s="64">
        <v>4110</v>
      </c>
      <c r="I985" s="65">
        <v>2008</v>
      </c>
      <c r="J985" s="232"/>
    </row>
    <row r="986" spans="1:10" x14ac:dyDescent="0.25">
      <c r="A986" s="244"/>
      <c r="B986" s="66" t="s">
        <v>2526</v>
      </c>
      <c r="C986" s="14" t="s">
        <v>2527</v>
      </c>
      <c r="D986" s="69" t="s">
        <v>2528</v>
      </c>
      <c r="E986" s="45" t="s">
        <v>2418</v>
      </c>
      <c r="F986" s="63">
        <v>60</v>
      </c>
      <c r="G986" s="64">
        <v>3596</v>
      </c>
      <c r="H986" s="64">
        <v>5670</v>
      </c>
      <c r="I986" s="65">
        <v>1988</v>
      </c>
      <c r="J986" s="232"/>
    </row>
    <row r="987" spans="1:10" x14ac:dyDescent="0.25">
      <c r="A987" s="244"/>
      <c r="B987" s="66" t="s">
        <v>2483</v>
      </c>
      <c r="C987" s="14" t="s">
        <v>2529</v>
      </c>
      <c r="D987" s="69" t="s">
        <v>2530</v>
      </c>
      <c r="E987" s="45" t="s">
        <v>1746</v>
      </c>
      <c r="F987" s="63"/>
      <c r="G987" s="64"/>
      <c r="H987" s="64">
        <v>4200</v>
      </c>
      <c r="I987" s="65">
        <v>1996</v>
      </c>
      <c r="J987" s="232"/>
    </row>
    <row r="988" spans="1:10" x14ac:dyDescent="0.25">
      <c r="A988" s="244"/>
      <c r="B988" s="66" t="s">
        <v>402</v>
      </c>
      <c r="C988" s="14" t="s">
        <v>2531</v>
      </c>
      <c r="D988" s="69" t="s">
        <v>2532</v>
      </c>
      <c r="E988" s="45" t="s">
        <v>2456</v>
      </c>
      <c r="F988" s="63">
        <v>225</v>
      </c>
      <c r="G988" s="64">
        <v>12667</v>
      </c>
      <c r="H988" s="64">
        <v>13950</v>
      </c>
      <c r="I988" s="65">
        <v>1996</v>
      </c>
      <c r="J988" s="232"/>
    </row>
    <row r="989" spans="1:10" x14ac:dyDescent="0.25">
      <c r="A989" s="244"/>
      <c r="B989" s="66" t="s">
        <v>2533</v>
      </c>
      <c r="C989" s="14" t="s">
        <v>2534</v>
      </c>
      <c r="D989" s="69" t="s">
        <v>2535</v>
      </c>
      <c r="E989" s="45" t="s">
        <v>228</v>
      </c>
      <c r="F989" s="63"/>
      <c r="G989" s="64"/>
      <c r="H989" s="64">
        <v>4480</v>
      </c>
      <c r="I989" s="65">
        <v>2003</v>
      </c>
      <c r="J989" s="232"/>
    </row>
    <row r="990" spans="1:10" x14ac:dyDescent="0.25">
      <c r="A990" s="244"/>
      <c r="B990" s="66" t="s">
        <v>402</v>
      </c>
      <c r="C990" s="14" t="s">
        <v>2536</v>
      </c>
      <c r="D990" s="69" t="s">
        <v>2537</v>
      </c>
      <c r="E990" s="45" t="s">
        <v>236</v>
      </c>
      <c r="F990" s="63">
        <v>325</v>
      </c>
      <c r="G990" s="64">
        <v>12667</v>
      </c>
      <c r="H990" s="64">
        <v>15060</v>
      </c>
      <c r="I990" s="65">
        <v>2007</v>
      </c>
      <c r="J990" s="232"/>
    </row>
    <row r="991" spans="1:10" x14ac:dyDescent="0.25">
      <c r="A991" s="244"/>
      <c r="B991" s="66" t="s">
        <v>402</v>
      </c>
      <c r="C991" s="14" t="s">
        <v>2538</v>
      </c>
      <c r="D991" s="69" t="s">
        <v>2539</v>
      </c>
      <c r="E991" s="45" t="s">
        <v>2456</v>
      </c>
      <c r="F991" s="63">
        <v>300</v>
      </c>
      <c r="G991" s="64">
        <v>12667</v>
      </c>
      <c r="H991" s="64">
        <v>13950</v>
      </c>
      <c r="I991" s="65">
        <v>2001</v>
      </c>
      <c r="J991" s="232"/>
    </row>
    <row r="992" spans="1:10" x14ac:dyDescent="0.25">
      <c r="A992" s="244"/>
      <c r="B992" s="66" t="s">
        <v>402</v>
      </c>
      <c r="C992" s="14" t="s">
        <v>2540</v>
      </c>
      <c r="D992" s="69" t="s">
        <v>2541</v>
      </c>
      <c r="E992" s="45" t="s">
        <v>2456</v>
      </c>
      <c r="F992" s="63">
        <v>300</v>
      </c>
      <c r="G992" s="64">
        <v>12667</v>
      </c>
      <c r="H992" s="64">
        <v>13950</v>
      </c>
      <c r="I992" s="65">
        <v>2001</v>
      </c>
      <c r="J992" s="232"/>
    </row>
    <row r="993" spans="1:10" x14ac:dyDescent="0.25">
      <c r="A993" s="244"/>
      <c r="B993" s="66" t="s">
        <v>2542</v>
      </c>
      <c r="C993" s="14" t="s">
        <v>2543</v>
      </c>
      <c r="D993" s="69" t="s">
        <v>2544</v>
      </c>
      <c r="E993" s="45" t="s">
        <v>2418</v>
      </c>
      <c r="F993" s="63">
        <v>60</v>
      </c>
      <c r="G993" s="64">
        <v>3596</v>
      </c>
      <c r="H993" s="64">
        <v>3315</v>
      </c>
      <c r="I993" s="65">
        <v>1990</v>
      </c>
      <c r="J993" s="232"/>
    </row>
    <row r="994" spans="1:10" x14ac:dyDescent="0.25">
      <c r="A994" s="244"/>
      <c r="B994" s="66" t="s">
        <v>2479</v>
      </c>
      <c r="C994" s="14" t="s">
        <v>2545</v>
      </c>
      <c r="D994" s="69" t="s">
        <v>2546</v>
      </c>
      <c r="E994" s="45" t="s">
        <v>228</v>
      </c>
      <c r="F994" s="63"/>
      <c r="G994" s="64"/>
      <c r="H994" s="64">
        <v>4480</v>
      </c>
      <c r="I994" s="65">
        <v>2001</v>
      </c>
      <c r="J994" s="232"/>
    </row>
    <row r="995" spans="1:10" x14ac:dyDescent="0.25">
      <c r="A995" s="244"/>
      <c r="B995" s="66" t="s">
        <v>223</v>
      </c>
      <c r="C995" s="14" t="s">
        <v>10</v>
      </c>
      <c r="D995" s="69" t="s">
        <v>2547</v>
      </c>
      <c r="E995" s="45" t="s">
        <v>2427</v>
      </c>
      <c r="F995" s="48">
        <v>75.5</v>
      </c>
      <c r="G995" s="62">
        <v>4866</v>
      </c>
      <c r="H995" s="62">
        <v>7065</v>
      </c>
      <c r="I995" s="22">
        <v>2007</v>
      </c>
      <c r="J995" s="232"/>
    </row>
    <row r="996" spans="1:10" x14ac:dyDescent="0.25">
      <c r="A996" s="244"/>
      <c r="B996" s="66" t="s">
        <v>223</v>
      </c>
      <c r="C996" s="14" t="s">
        <v>2548</v>
      </c>
      <c r="D996" s="69" t="s">
        <v>2549</v>
      </c>
      <c r="E996" s="45" t="s">
        <v>2550</v>
      </c>
      <c r="F996" s="48">
        <v>93</v>
      </c>
      <c r="G996" s="62">
        <v>3900</v>
      </c>
      <c r="H996" s="62">
        <v>9870</v>
      </c>
      <c r="I996" s="22">
        <v>2005</v>
      </c>
      <c r="J996" s="232"/>
    </row>
    <row r="997" spans="1:10" x14ac:dyDescent="0.25">
      <c r="A997" s="244"/>
      <c r="B997" s="66" t="s">
        <v>223</v>
      </c>
      <c r="C997" s="14" t="s">
        <v>2551</v>
      </c>
      <c r="D997" s="69" t="s">
        <v>2552</v>
      </c>
      <c r="E997" s="45" t="s">
        <v>2427</v>
      </c>
      <c r="F997" s="48">
        <v>75.5</v>
      </c>
      <c r="G997" s="62">
        <v>4866</v>
      </c>
      <c r="H997" s="62">
        <v>7065</v>
      </c>
      <c r="I997" s="22">
        <v>2007</v>
      </c>
      <c r="J997" s="232"/>
    </row>
    <row r="998" spans="1:10" x14ac:dyDescent="0.25">
      <c r="A998" s="244"/>
      <c r="B998" s="66" t="s">
        <v>2553</v>
      </c>
      <c r="C998" s="14" t="s">
        <v>2554</v>
      </c>
      <c r="D998" s="69" t="s">
        <v>2555</v>
      </c>
      <c r="E998" s="45" t="s">
        <v>2556</v>
      </c>
      <c r="F998" s="63"/>
      <c r="G998" s="64"/>
      <c r="H998" s="64">
        <v>4480</v>
      </c>
      <c r="I998" s="65">
        <v>2003</v>
      </c>
      <c r="J998" s="232"/>
    </row>
    <row r="999" spans="1:10" x14ac:dyDescent="0.25">
      <c r="A999" s="244"/>
      <c r="B999" s="66" t="s">
        <v>2557</v>
      </c>
      <c r="C999" s="14" t="s">
        <v>2558</v>
      </c>
      <c r="D999" s="69" t="s">
        <v>2559</v>
      </c>
      <c r="E999" s="34" t="s">
        <v>928</v>
      </c>
      <c r="F999" s="65">
        <v>91</v>
      </c>
      <c r="G999" s="65">
        <v>4525</v>
      </c>
      <c r="H999" s="65">
        <v>11800</v>
      </c>
      <c r="I999" s="65">
        <v>2013</v>
      </c>
      <c r="J999" s="232"/>
    </row>
    <row r="1000" spans="1:10" x14ac:dyDescent="0.25">
      <c r="A1000" s="244"/>
      <c r="B1000" s="66" t="s">
        <v>2560</v>
      </c>
      <c r="C1000" s="14" t="s">
        <v>2561</v>
      </c>
      <c r="D1000" s="69" t="s">
        <v>2562</v>
      </c>
      <c r="E1000" s="45" t="s">
        <v>135</v>
      </c>
      <c r="F1000" s="63"/>
      <c r="G1000" s="64"/>
      <c r="H1000" s="64"/>
      <c r="I1000" s="65"/>
      <c r="J1000" s="232"/>
    </row>
    <row r="1001" spans="1:10" x14ac:dyDescent="0.25">
      <c r="A1001" s="244"/>
      <c r="B1001" s="66" t="s">
        <v>2563</v>
      </c>
      <c r="C1001" s="14" t="s">
        <v>2564</v>
      </c>
      <c r="D1001" s="69" t="s">
        <v>2565</v>
      </c>
      <c r="E1001" s="45" t="s">
        <v>2566</v>
      </c>
      <c r="F1001" s="63">
        <v>78.5</v>
      </c>
      <c r="G1001" s="64">
        <v>4400</v>
      </c>
      <c r="H1001" s="64">
        <v>7780</v>
      </c>
      <c r="I1001" s="65">
        <v>2008</v>
      </c>
      <c r="J1001" s="232"/>
    </row>
    <row r="1002" spans="1:10" x14ac:dyDescent="0.25">
      <c r="A1002" s="244"/>
      <c r="B1002" s="66" t="s">
        <v>2567</v>
      </c>
      <c r="C1002" s="14" t="s">
        <v>10</v>
      </c>
      <c r="D1002" s="69" t="s">
        <v>2568</v>
      </c>
      <c r="E1002" s="45" t="s">
        <v>135</v>
      </c>
      <c r="F1002" s="63"/>
      <c r="G1002" s="64"/>
      <c r="H1002" s="64"/>
      <c r="I1002" s="65"/>
      <c r="J1002" s="232"/>
    </row>
    <row r="1003" spans="1:10" x14ac:dyDescent="0.25">
      <c r="A1003" s="244"/>
      <c r="B1003" s="66" t="s">
        <v>2569</v>
      </c>
      <c r="C1003" s="14" t="s">
        <v>2570</v>
      </c>
      <c r="D1003" s="69" t="s">
        <v>2571</v>
      </c>
      <c r="E1003" s="45" t="s">
        <v>2572</v>
      </c>
      <c r="F1003" s="63">
        <v>75.25</v>
      </c>
      <c r="G1003" s="64">
        <v>4562</v>
      </c>
      <c r="H1003" s="64">
        <v>7145</v>
      </c>
      <c r="I1003" s="65">
        <v>2002</v>
      </c>
      <c r="J1003" s="232"/>
    </row>
    <row r="1004" spans="1:10" x14ac:dyDescent="0.25">
      <c r="A1004" s="244"/>
      <c r="B1004" s="66" t="s">
        <v>2573</v>
      </c>
      <c r="C1004" s="14" t="s">
        <v>10</v>
      </c>
      <c r="D1004" s="69" t="s">
        <v>2574</v>
      </c>
      <c r="E1004" s="45" t="s">
        <v>2572</v>
      </c>
      <c r="F1004" s="63"/>
      <c r="G1004" s="64"/>
      <c r="H1004" s="64"/>
      <c r="I1004" s="65"/>
      <c r="J1004" s="232"/>
    </row>
    <row r="1005" spans="1:10" x14ac:dyDescent="0.25">
      <c r="A1005" s="244"/>
      <c r="B1005" s="66" t="s">
        <v>2575</v>
      </c>
      <c r="C1005" s="14" t="s">
        <v>10</v>
      </c>
      <c r="D1005" s="69" t="s">
        <v>2576</v>
      </c>
      <c r="E1005" s="45" t="s">
        <v>2572</v>
      </c>
      <c r="F1005" s="63">
        <v>75.25</v>
      </c>
      <c r="G1005" s="64">
        <v>4526</v>
      </c>
      <c r="H1005" s="64">
        <v>7145</v>
      </c>
      <c r="I1005" s="65">
        <v>2002</v>
      </c>
      <c r="J1005" s="232"/>
    </row>
    <row r="1006" spans="1:10" x14ac:dyDescent="0.25">
      <c r="A1006" s="244"/>
      <c r="B1006" s="66" t="s">
        <v>2575</v>
      </c>
      <c r="C1006" s="14" t="s">
        <v>10</v>
      </c>
      <c r="D1006" s="69" t="s">
        <v>2577</v>
      </c>
      <c r="E1006" s="45" t="s">
        <v>2572</v>
      </c>
      <c r="F1006" s="63">
        <v>75.25</v>
      </c>
      <c r="G1006" s="64">
        <v>4526</v>
      </c>
      <c r="H1006" s="64">
        <v>7145</v>
      </c>
      <c r="I1006" s="65">
        <v>2001</v>
      </c>
      <c r="J1006" s="232"/>
    </row>
    <row r="1007" spans="1:10" x14ac:dyDescent="0.25">
      <c r="A1007" s="244"/>
      <c r="B1007" s="66" t="s">
        <v>2578</v>
      </c>
      <c r="C1007" s="14" t="s">
        <v>10</v>
      </c>
      <c r="D1007" s="69" t="s">
        <v>2579</v>
      </c>
      <c r="E1007" s="34" t="s">
        <v>928</v>
      </c>
      <c r="F1007" s="63"/>
      <c r="G1007" s="64"/>
      <c r="H1007" s="64">
        <v>4100</v>
      </c>
      <c r="I1007" s="65">
        <v>2002</v>
      </c>
      <c r="J1007" s="232"/>
    </row>
    <row r="1008" spans="1:10" x14ac:dyDescent="0.25">
      <c r="A1008" s="244"/>
      <c r="B1008" s="66" t="s">
        <v>2580</v>
      </c>
      <c r="C1008" s="14" t="s">
        <v>10</v>
      </c>
      <c r="D1008" s="69" t="s">
        <v>2581</v>
      </c>
      <c r="E1008" s="45" t="s">
        <v>783</v>
      </c>
      <c r="F1008" s="63"/>
      <c r="G1008" s="64"/>
      <c r="H1008" s="64"/>
      <c r="I1008" s="65"/>
      <c r="J1008" s="232"/>
    </row>
    <row r="1009" spans="1:10" x14ac:dyDescent="0.25">
      <c r="A1009" s="244"/>
      <c r="B1009" s="66" t="s">
        <v>402</v>
      </c>
      <c r="C1009" s="14" t="s">
        <v>2582</v>
      </c>
      <c r="D1009" s="69" t="s">
        <v>2583</v>
      </c>
      <c r="E1009" s="45" t="s">
        <v>709</v>
      </c>
      <c r="F1009" s="63">
        <v>300</v>
      </c>
      <c r="G1009" s="64">
        <v>12667</v>
      </c>
      <c r="H1009" s="64">
        <v>15980</v>
      </c>
      <c r="I1009" s="65">
        <v>2004</v>
      </c>
      <c r="J1009" s="232"/>
    </row>
    <row r="1010" spans="1:10" x14ac:dyDescent="0.25">
      <c r="A1010" s="244"/>
      <c r="B1010" s="66" t="s">
        <v>7</v>
      </c>
      <c r="C1010" s="14" t="s">
        <v>2584</v>
      </c>
      <c r="D1010" s="69" t="s">
        <v>2585</v>
      </c>
      <c r="E1010" s="45" t="s">
        <v>2586</v>
      </c>
      <c r="F1010" s="63">
        <v>51</v>
      </c>
      <c r="G1010" s="64">
        <v>1422</v>
      </c>
      <c r="H1010" s="64">
        <v>1611</v>
      </c>
      <c r="I1010" s="65">
        <v>2006</v>
      </c>
      <c r="J1010" s="232"/>
    </row>
    <row r="1011" spans="1:10" x14ac:dyDescent="0.25">
      <c r="A1011" s="244"/>
      <c r="B1011" s="66" t="s">
        <v>2587</v>
      </c>
      <c r="C1011" s="14" t="s">
        <v>2588</v>
      </c>
      <c r="D1011" s="69" t="s">
        <v>2589</v>
      </c>
      <c r="E1011" s="45" t="s">
        <v>2590</v>
      </c>
      <c r="F1011" s="63">
        <v>58.8</v>
      </c>
      <c r="G1011" s="64">
        <v>3596</v>
      </c>
      <c r="H1011" s="64">
        <v>2880</v>
      </c>
      <c r="I1011" s="65">
        <v>1980</v>
      </c>
      <c r="J1011" s="232"/>
    </row>
    <row r="1012" spans="1:10" x14ac:dyDescent="0.25">
      <c r="A1012" s="244"/>
      <c r="B1012" s="66" t="s">
        <v>2526</v>
      </c>
      <c r="C1012" s="14" t="s">
        <v>2591</v>
      </c>
      <c r="D1012" s="69" t="s">
        <v>2592</v>
      </c>
      <c r="E1012" s="45" t="s">
        <v>2593</v>
      </c>
      <c r="F1012" s="63">
        <v>58</v>
      </c>
      <c r="G1012" s="64">
        <v>3596</v>
      </c>
      <c r="H1012" s="64">
        <v>4450</v>
      </c>
      <c r="I1012" s="65">
        <v>1992</v>
      </c>
      <c r="J1012" s="232"/>
    </row>
    <row r="1013" spans="1:10" x14ac:dyDescent="0.25">
      <c r="A1013" s="244"/>
      <c r="B1013" s="66" t="s">
        <v>402</v>
      </c>
      <c r="C1013" s="14" t="s">
        <v>2594</v>
      </c>
      <c r="D1013" s="69" t="s">
        <v>2595</v>
      </c>
      <c r="E1013" s="45" t="s">
        <v>2596</v>
      </c>
      <c r="F1013" s="63">
        <v>255</v>
      </c>
      <c r="G1013" s="64">
        <v>12667</v>
      </c>
      <c r="H1013" s="64">
        <v>14000</v>
      </c>
      <c r="I1013" s="65">
        <v>1998</v>
      </c>
      <c r="J1013" s="232"/>
    </row>
    <row r="1014" spans="1:10" x14ac:dyDescent="0.25">
      <c r="A1014" s="244"/>
      <c r="B1014" s="66" t="s">
        <v>2520</v>
      </c>
      <c r="C1014" s="14" t="s">
        <v>2597</v>
      </c>
      <c r="D1014" s="69" t="s">
        <v>2598</v>
      </c>
      <c r="E1014" s="45" t="s">
        <v>2599</v>
      </c>
      <c r="F1014" s="63"/>
      <c r="G1014" s="64"/>
      <c r="H1014" s="64">
        <v>4200</v>
      </c>
      <c r="I1014" s="65">
        <v>1999</v>
      </c>
      <c r="J1014" s="232"/>
    </row>
    <row r="1015" spans="1:10" x14ac:dyDescent="0.25">
      <c r="A1015" s="244"/>
      <c r="B1015" s="66" t="s">
        <v>1228</v>
      </c>
      <c r="C1015" s="14" t="s">
        <v>2600</v>
      </c>
      <c r="D1015" s="69" t="s">
        <v>2601</v>
      </c>
      <c r="E1015" s="45" t="s">
        <v>1615</v>
      </c>
      <c r="F1015" s="63">
        <v>55</v>
      </c>
      <c r="G1015" s="64">
        <v>1360</v>
      </c>
      <c r="H1015" s="64">
        <v>1055</v>
      </c>
      <c r="I1015" s="65">
        <v>2006</v>
      </c>
      <c r="J1015" s="232"/>
    </row>
    <row r="1016" spans="1:10" x14ac:dyDescent="0.25">
      <c r="A1016" s="244"/>
      <c r="B1016" s="66" t="s">
        <v>1228</v>
      </c>
      <c r="C1016" s="14" t="s">
        <v>2602</v>
      </c>
      <c r="D1016" s="69" t="s">
        <v>2603</v>
      </c>
      <c r="E1016" s="45"/>
      <c r="F1016" s="63">
        <v>55</v>
      </c>
      <c r="G1016" s="64">
        <v>1360</v>
      </c>
      <c r="H1016" s="64">
        <v>1055</v>
      </c>
      <c r="I1016" s="65">
        <v>2006</v>
      </c>
      <c r="J1016" s="232"/>
    </row>
    <row r="1017" spans="1:10" x14ac:dyDescent="0.25">
      <c r="A1017" s="244"/>
      <c r="B1017" s="66" t="s">
        <v>402</v>
      </c>
      <c r="C1017" s="14" t="s">
        <v>2604</v>
      </c>
      <c r="D1017" s="69" t="s">
        <v>2605</v>
      </c>
      <c r="E1017" s="45" t="s">
        <v>709</v>
      </c>
      <c r="F1017" s="63">
        <v>300</v>
      </c>
      <c r="G1017" s="64">
        <v>12667</v>
      </c>
      <c r="H1017" s="64">
        <v>14291</v>
      </c>
      <c r="I1017" s="65">
        <v>2001</v>
      </c>
      <c r="J1017" s="232"/>
    </row>
    <row r="1018" spans="1:10" x14ac:dyDescent="0.25">
      <c r="A1018" s="244"/>
      <c r="B1018" s="66" t="s">
        <v>2606</v>
      </c>
      <c r="C1018" s="14" t="s">
        <v>2607</v>
      </c>
      <c r="D1018" s="69" t="s">
        <v>2608</v>
      </c>
      <c r="E1018" s="45" t="s">
        <v>228</v>
      </c>
      <c r="F1018" s="63"/>
      <c r="G1018" s="64"/>
      <c r="H1018" s="64">
        <v>4200</v>
      </c>
      <c r="I1018" s="65">
        <v>2003</v>
      </c>
      <c r="J1018" s="232"/>
    </row>
    <row r="1019" spans="1:10" x14ac:dyDescent="0.25">
      <c r="A1019" s="244"/>
      <c r="B1019" s="66" t="s">
        <v>402</v>
      </c>
      <c r="C1019" s="14" t="s">
        <v>2609</v>
      </c>
      <c r="D1019" s="69" t="s">
        <v>2610</v>
      </c>
      <c r="E1019" s="45" t="s">
        <v>709</v>
      </c>
      <c r="F1019" s="63">
        <v>270</v>
      </c>
      <c r="G1019" s="64">
        <v>12667</v>
      </c>
      <c r="H1019" s="64">
        <v>16310</v>
      </c>
      <c r="I1019" s="65">
        <v>2003</v>
      </c>
      <c r="J1019" s="232"/>
    </row>
    <row r="1020" spans="1:10" x14ac:dyDescent="0.25">
      <c r="A1020" s="244"/>
      <c r="B1020" s="66" t="s">
        <v>1689</v>
      </c>
      <c r="C1020" s="14" t="s">
        <v>2611</v>
      </c>
      <c r="D1020" s="69" t="s">
        <v>2612</v>
      </c>
      <c r="E1020" s="45" t="s">
        <v>2421</v>
      </c>
      <c r="F1020" s="63"/>
      <c r="G1020" s="64"/>
      <c r="H1020" s="64"/>
      <c r="I1020" s="65"/>
      <c r="J1020" s="232"/>
    </row>
    <row r="1021" spans="1:10" x14ac:dyDescent="0.25">
      <c r="A1021" s="244"/>
      <c r="B1021" s="66" t="s">
        <v>402</v>
      </c>
      <c r="C1021" s="14" t="s">
        <v>2613</v>
      </c>
      <c r="D1021" s="69" t="s">
        <v>2614</v>
      </c>
      <c r="E1021" s="45" t="s">
        <v>2459</v>
      </c>
      <c r="F1021" s="206">
        <v>208</v>
      </c>
      <c r="G1021" s="206">
        <v>15825</v>
      </c>
      <c r="H1021" s="206">
        <v>14000</v>
      </c>
      <c r="I1021" s="206">
        <v>1987</v>
      </c>
      <c r="J1021" s="232"/>
    </row>
    <row r="1022" spans="1:10" x14ac:dyDescent="0.25">
      <c r="A1022" s="244"/>
      <c r="B1022" s="66" t="s">
        <v>402</v>
      </c>
      <c r="C1022" s="14" t="s">
        <v>2615</v>
      </c>
      <c r="D1022" s="69" t="s">
        <v>2616</v>
      </c>
      <c r="E1022" s="45" t="s">
        <v>709</v>
      </c>
      <c r="F1022" s="63">
        <v>208</v>
      </c>
      <c r="G1022" s="64">
        <v>15825</v>
      </c>
      <c r="H1022" s="64">
        <v>13500</v>
      </c>
      <c r="I1022" s="65">
        <v>1992</v>
      </c>
      <c r="J1022" s="232"/>
    </row>
    <row r="1023" spans="1:10" x14ac:dyDescent="0.25">
      <c r="A1023" s="244"/>
      <c r="B1023" s="66" t="s">
        <v>402</v>
      </c>
      <c r="C1023" s="14" t="s">
        <v>2617</v>
      </c>
      <c r="D1023" s="69" t="s">
        <v>2618</v>
      </c>
      <c r="E1023" s="45" t="s">
        <v>2459</v>
      </c>
      <c r="F1023" s="206">
        <v>225</v>
      </c>
      <c r="G1023" s="206">
        <v>12667</v>
      </c>
      <c r="H1023" s="206">
        <v>15495</v>
      </c>
      <c r="I1023" s="206">
        <v>1996</v>
      </c>
      <c r="J1023" s="232"/>
    </row>
    <row r="1024" spans="1:10" x14ac:dyDescent="0.25">
      <c r="A1024" s="244"/>
      <c r="B1024" s="66" t="s">
        <v>402</v>
      </c>
      <c r="C1024" s="14" t="s">
        <v>2619</v>
      </c>
      <c r="D1024" s="69" t="s">
        <v>2620</v>
      </c>
      <c r="E1024" s="45" t="s">
        <v>2621</v>
      </c>
      <c r="F1024" s="63">
        <v>270</v>
      </c>
      <c r="G1024" s="64">
        <v>12667</v>
      </c>
      <c r="H1024" s="64">
        <v>22000</v>
      </c>
      <c r="I1024" s="65">
        <v>1987</v>
      </c>
      <c r="J1024" s="232"/>
    </row>
    <row r="1025" spans="1:10" x14ac:dyDescent="0.25">
      <c r="A1025" s="244"/>
      <c r="B1025" s="66" t="s">
        <v>2483</v>
      </c>
      <c r="C1025" s="14" t="s">
        <v>2622</v>
      </c>
      <c r="D1025" s="69" t="s">
        <v>2623</v>
      </c>
      <c r="E1025" s="45" t="s">
        <v>2624</v>
      </c>
      <c r="F1025" s="206"/>
      <c r="G1025" s="206"/>
      <c r="H1025" s="206">
        <v>3900</v>
      </c>
      <c r="I1025" s="206">
        <v>1996</v>
      </c>
      <c r="J1025" s="232"/>
    </row>
    <row r="1026" spans="1:10" x14ac:dyDescent="0.25">
      <c r="A1026" s="244"/>
      <c r="B1026" s="66" t="s">
        <v>122</v>
      </c>
      <c r="C1026" s="14" t="s">
        <v>2625</v>
      </c>
      <c r="D1026" s="69" t="s">
        <v>2626</v>
      </c>
      <c r="E1026" s="45" t="s">
        <v>2572</v>
      </c>
      <c r="F1026" s="63">
        <v>46</v>
      </c>
      <c r="G1026" s="64">
        <v>3595</v>
      </c>
      <c r="H1026" s="64">
        <v>4810</v>
      </c>
      <c r="I1026" s="65">
        <v>1989</v>
      </c>
      <c r="J1026" s="232"/>
    </row>
    <row r="1027" spans="1:10" x14ac:dyDescent="0.25">
      <c r="A1027" s="244"/>
      <c r="B1027" s="66" t="s">
        <v>477</v>
      </c>
      <c r="C1027" s="14" t="s">
        <v>2627</v>
      </c>
      <c r="D1027" s="69" t="s">
        <v>2628</v>
      </c>
      <c r="E1027" s="45"/>
      <c r="F1027" s="63">
        <v>74</v>
      </c>
      <c r="G1027" s="64">
        <v>2198</v>
      </c>
      <c r="H1027" s="64">
        <v>2075</v>
      </c>
      <c r="I1027" s="65">
        <v>2006</v>
      </c>
      <c r="J1027" s="232"/>
    </row>
    <row r="1028" spans="1:10" x14ac:dyDescent="0.25">
      <c r="A1028" s="244"/>
      <c r="B1028" s="66" t="s">
        <v>402</v>
      </c>
      <c r="C1028" s="14" t="s">
        <v>2629</v>
      </c>
      <c r="D1028" s="69" t="s">
        <v>2630</v>
      </c>
      <c r="E1028" s="45" t="s">
        <v>2631</v>
      </c>
      <c r="F1028" s="63">
        <v>320</v>
      </c>
      <c r="G1028" s="64">
        <v>12667</v>
      </c>
      <c r="H1028" s="64">
        <v>9950</v>
      </c>
      <c r="I1028" s="65">
        <v>2005</v>
      </c>
      <c r="J1028" s="232"/>
    </row>
    <row r="1029" spans="1:10" x14ac:dyDescent="0.25">
      <c r="A1029" s="244"/>
      <c r="B1029" s="66" t="s">
        <v>402</v>
      </c>
      <c r="C1029" s="14" t="s">
        <v>2632</v>
      </c>
      <c r="D1029" s="69" t="s">
        <v>2633</v>
      </c>
      <c r="E1029" s="45" t="s">
        <v>236</v>
      </c>
      <c r="F1029" s="63">
        <v>110</v>
      </c>
      <c r="G1029" s="64">
        <v>2198</v>
      </c>
      <c r="H1029" s="64">
        <v>2166</v>
      </c>
      <c r="I1029" s="65">
        <v>2014</v>
      </c>
      <c r="J1029" s="232"/>
    </row>
    <row r="1030" spans="1:10" x14ac:dyDescent="0.25">
      <c r="A1030" s="244"/>
      <c r="B1030" s="66" t="s">
        <v>402</v>
      </c>
      <c r="C1030" s="46" t="s">
        <v>2634</v>
      </c>
      <c r="D1030" s="69" t="s">
        <v>2635</v>
      </c>
      <c r="E1030" s="45" t="s">
        <v>2636</v>
      </c>
      <c r="F1030" s="63">
        <v>255</v>
      </c>
      <c r="G1030" s="64">
        <v>12667</v>
      </c>
      <c r="H1030" s="64">
        <v>15920</v>
      </c>
      <c r="I1030" s="65">
        <v>1997</v>
      </c>
      <c r="J1030" s="232"/>
    </row>
    <row r="1031" spans="1:10" x14ac:dyDescent="0.25">
      <c r="A1031" s="244"/>
      <c r="B1031" s="66" t="s">
        <v>2637</v>
      </c>
      <c r="C1031" s="14" t="s">
        <v>2638</v>
      </c>
      <c r="D1031" s="69" t="s">
        <v>2639</v>
      </c>
      <c r="E1031" s="45" t="s">
        <v>2640</v>
      </c>
      <c r="F1031" s="63"/>
      <c r="G1031" s="64"/>
      <c r="H1031" s="64">
        <v>4100</v>
      </c>
      <c r="I1031" s="65">
        <v>1996</v>
      </c>
      <c r="J1031" s="232"/>
    </row>
    <row r="1032" spans="1:10" x14ac:dyDescent="0.25">
      <c r="A1032" s="244"/>
      <c r="B1032" s="66" t="s">
        <v>1228</v>
      </c>
      <c r="C1032" s="14" t="s">
        <v>2641</v>
      </c>
      <c r="D1032" s="69" t="s">
        <v>2642</v>
      </c>
      <c r="E1032" s="45" t="s">
        <v>1231</v>
      </c>
      <c r="F1032" s="63">
        <v>55</v>
      </c>
      <c r="G1032" s="64">
        <v>1360</v>
      </c>
      <c r="H1032" s="64">
        <v>1655</v>
      </c>
      <c r="I1032" s="65">
        <v>2007</v>
      </c>
      <c r="J1032" s="232"/>
    </row>
    <row r="1033" spans="1:10" x14ac:dyDescent="0.25">
      <c r="A1033" s="244"/>
      <c r="B1033" s="66" t="s">
        <v>1324</v>
      </c>
      <c r="C1033" s="14" t="s">
        <v>2643</v>
      </c>
      <c r="D1033" s="69" t="s">
        <v>2644</v>
      </c>
      <c r="E1033" s="45"/>
      <c r="F1033" s="63">
        <v>88</v>
      </c>
      <c r="G1033" s="64">
        <v>2198</v>
      </c>
      <c r="H1033" s="64">
        <v>2075</v>
      </c>
      <c r="I1033" s="65">
        <v>2008</v>
      </c>
      <c r="J1033" s="232"/>
    </row>
    <row r="1034" spans="1:10" x14ac:dyDescent="0.25">
      <c r="A1034" s="244"/>
      <c r="B1034" s="66" t="s">
        <v>2645</v>
      </c>
      <c r="C1034" s="14" t="s">
        <v>2646</v>
      </c>
      <c r="D1034" s="69" t="s">
        <v>2647</v>
      </c>
      <c r="E1034" s="45" t="s">
        <v>2648</v>
      </c>
      <c r="F1034" s="63"/>
      <c r="G1034" s="64"/>
      <c r="H1034" s="64">
        <v>130</v>
      </c>
      <c r="I1034" s="65">
        <v>2007</v>
      </c>
      <c r="J1034" s="232"/>
    </row>
    <row r="1035" spans="1:10" x14ac:dyDescent="0.25">
      <c r="A1035" s="244"/>
      <c r="B1035" s="66" t="s">
        <v>2645</v>
      </c>
      <c r="C1035" s="14" t="s">
        <v>2649</v>
      </c>
      <c r="D1035" s="69" t="s">
        <v>2650</v>
      </c>
      <c r="E1035" s="45" t="s">
        <v>2648</v>
      </c>
      <c r="F1035" s="63"/>
      <c r="G1035" s="64"/>
      <c r="H1035" s="64">
        <v>130</v>
      </c>
      <c r="I1035" s="65">
        <v>2007</v>
      </c>
      <c r="J1035" s="232"/>
    </row>
    <row r="1036" spans="1:10" x14ac:dyDescent="0.25">
      <c r="A1036" s="244"/>
      <c r="B1036" s="66" t="s">
        <v>402</v>
      </c>
      <c r="C1036" s="14" t="s">
        <v>2651</v>
      </c>
      <c r="D1036" s="69" t="s">
        <v>2652</v>
      </c>
      <c r="E1036" s="45" t="s">
        <v>709</v>
      </c>
      <c r="F1036" s="63">
        <v>280</v>
      </c>
      <c r="G1036" s="64">
        <v>12667</v>
      </c>
      <c r="H1036" s="64">
        <v>12100</v>
      </c>
      <c r="I1036" s="65">
        <v>2007</v>
      </c>
      <c r="J1036" s="232"/>
    </row>
    <row r="1037" spans="1:10" x14ac:dyDescent="0.25">
      <c r="A1037" s="244"/>
      <c r="B1037" s="66" t="s">
        <v>158</v>
      </c>
      <c r="C1037" s="14" t="s">
        <v>2653</v>
      </c>
      <c r="D1037" s="69" t="s">
        <v>2654</v>
      </c>
      <c r="E1037" s="45" t="s">
        <v>2655</v>
      </c>
      <c r="F1037" s="63">
        <v>51</v>
      </c>
      <c r="G1037" s="64">
        <v>1422</v>
      </c>
      <c r="H1037" s="64">
        <v>1555</v>
      </c>
      <c r="I1037" s="65">
        <v>2007</v>
      </c>
      <c r="J1037" s="232"/>
    </row>
    <row r="1038" spans="1:10" x14ac:dyDescent="0.25">
      <c r="A1038" s="244"/>
      <c r="B1038" s="66" t="s">
        <v>9</v>
      </c>
      <c r="C1038" s="14" t="s">
        <v>2656</v>
      </c>
      <c r="D1038" s="69" t="s">
        <v>2657</v>
      </c>
      <c r="E1038" s="45" t="s">
        <v>233</v>
      </c>
      <c r="F1038" s="63">
        <v>51</v>
      </c>
      <c r="G1038" s="64">
        <v>1422</v>
      </c>
      <c r="H1038" s="64">
        <v>1230</v>
      </c>
      <c r="I1038" s="65">
        <v>2007</v>
      </c>
      <c r="J1038" s="232"/>
    </row>
    <row r="1039" spans="1:10" x14ac:dyDescent="0.25">
      <c r="A1039" s="244"/>
      <c r="B1039" s="66" t="s">
        <v>9</v>
      </c>
      <c r="C1039" s="14" t="s">
        <v>2658</v>
      </c>
      <c r="D1039" s="69" t="s">
        <v>2659</v>
      </c>
      <c r="E1039" s="45" t="s">
        <v>233</v>
      </c>
      <c r="F1039" s="63">
        <v>47</v>
      </c>
      <c r="G1039" s="64">
        <v>1896</v>
      </c>
      <c r="H1039" s="64">
        <v>1160</v>
      </c>
      <c r="I1039" s="65">
        <v>2005</v>
      </c>
      <c r="J1039" s="232"/>
    </row>
    <row r="1040" spans="1:10" x14ac:dyDescent="0.25">
      <c r="A1040" s="244"/>
      <c r="B1040" s="66" t="s">
        <v>9</v>
      </c>
      <c r="C1040" s="14" t="s">
        <v>2660</v>
      </c>
      <c r="D1040" s="69" t="s">
        <v>2661</v>
      </c>
      <c r="E1040" s="45" t="s">
        <v>2662</v>
      </c>
      <c r="F1040" s="63">
        <v>51</v>
      </c>
      <c r="G1040" s="64">
        <v>1422</v>
      </c>
      <c r="H1040" s="64">
        <v>1202</v>
      </c>
      <c r="I1040" s="65">
        <v>2007</v>
      </c>
      <c r="J1040" s="232"/>
    </row>
    <row r="1041" spans="1:10" x14ac:dyDescent="0.25">
      <c r="A1041" s="244"/>
      <c r="B1041" s="66" t="s">
        <v>402</v>
      </c>
      <c r="C1041" s="14" t="s">
        <v>2663</v>
      </c>
      <c r="D1041" s="69" t="s">
        <v>2664</v>
      </c>
      <c r="E1041" s="45" t="s">
        <v>709</v>
      </c>
      <c r="F1041" s="63">
        <v>280</v>
      </c>
      <c r="G1041" s="64">
        <v>12667</v>
      </c>
      <c r="H1041" s="64">
        <v>12100</v>
      </c>
      <c r="I1041" s="65">
        <v>2007</v>
      </c>
      <c r="J1041" s="232"/>
    </row>
    <row r="1042" spans="1:10" x14ac:dyDescent="0.25">
      <c r="A1042" s="244"/>
      <c r="B1042" s="66" t="s">
        <v>2665</v>
      </c>
      <c r="C1042" s="14" t="s">
        <v>2666</v>
      </c>
      <c r="D1042" s="69" t="s">
        <v>2667</v>
      </c>
      <c r="E1042" s="45" t="s">
        <v>228</v>
      </c>
      <c r="F1042" s="63"/>
      <c r="G1042" s="64"/>
      <c r="H1042" s="64">
        <v>400</v>
      </c>
      <c r="I1042" s="65">
        <v>2007</v>
      </c>
      <c r="J1042" s="232"/>
    </row>
    <row r="1043" spans="1:10" x14ac:dyDescent="0.25">
      <c r="A1043" s="244"/>
      <c r="B1043" s="66" t="s">
        <v>2665</v>
      </c>
      <c r="C1043" s="14" t="s">
        <v>2668</v>
      </c>
      <c r="D1043" s="69" t="s">
        <v>2669</v>
      </c>
      <c r="E1043" s="45" t="s">
        <v>228</v>
      </c>
      <c r="F1043" s="63"/>
      <c r="G1043" s="64"/>
      <c r="H1043" s="64">
        <v>400</v>
      </c>
      <c r="I1043" s="65">
        <v>2007</v>
      </c>
      <c r="J1043" s="232"/>
    </row>
    <row r="1044" spans="1:10" x14ac:dyDescent="0.25">
      <c r="A1044" s="244"/>
      <c r="B1044" s="66" t="s">
        <v>2670</v>
      </c>
      <c r="C1044" s="14" t="s">
        <v>2671</v>
      </c>
      <c r="D1044" s="69" t="s">
        <v>2672</v>
      </c>
      <c r="E1044" s="45" t="s">
        <v>2673</v>
      </c>
      <c r="F1044" s="48">
        <v>100</v>
      </c>
      <c r="G1044" s="62">
        <v>2477</v>
      </c>
      <c r="H1044" s="62">
        <v>1935</v>
      </c>
      <c r="I1044" s="22">
        <v>2007</v>
      </c>
      <c r="J1044" s="232"/>
    </row>
    <row r="1045" spans="1:10" x14ac:dyDescent="0.25">
      <c r="A1045" s="244"/>
      <c r="B1045" s="66" t="s">
        <v>2670</v>
      </c>
      <c r="C1045" s="14" t="s">
        <v>2674</v>
      </c>
      <c r="D1045" s="69" t="s">
        <v>2675</v>
      </c>
      <c r="E1045" s="45" t="s">
        <v>2673</v>
      </c>
      <c r="F1045" s="48">
        <v>100</v>
      </c>
      <c r="G1045" s="62">
        <v>2477</v>
      </c>
      <c r="H1045" s="62">
        <v>1935</v>
      </c>
      <c r="I1045" s="22">
        <v>2007</v>
      </c>
      <c r="J1045" s="232"/>
    </row>
    <row r="1046" spans="1:10" x14ac:dyDescent="0.25">
      <c r="A1046" s="244"/>
      <c r="B1046" s="66" t="s">
        <v>2676</v>
      </c>
      <c r="C1046" s="14" t="s">
        <v>2677</v>
      </c>
      <c r="D1046" s="69" t="s">
        <v>2678</v>
      </c>
      <c r="E1046" s="45" t="s">
        <v>2572</v>
      </c>
      <c r="F1046" s="63">
        <v>68</v>
      </c>
      <c r="G1046" s="64">
        <v>4156</v>
      </c>
      <c r="H1046" s="64">
        <v>5045</v>
      </c>
      <c r="I1046" s="65">
        <v>2006</v>
      </c>
      <c r="J1046" s="232"/>
    </row>
    <row r="1047" spans="1:10" x14ac:dyDescent="0.25">
      <c r="A1047" s="244"/>
      <c r="B1047" s="66" t="s">
        <v>2256</v>
      </c>
      <c r="C1047" s="14" t="s">
        <v>2679</v>
      </c>
      <c r="D1047" s="69" t="s">
        <v>2680</v>
      </c>
      <c r="E1047" s="45" t="s">
        <v>2681</v>
      </c>
      <c r="F1047" s="48"/>
      <c r="G1047" s="62"/>
      <c r="H1047" s="62">
        <v>138</v>
      </c>
      <c r="I1047" s="22">
        <v>2008</v>
      </c>
      <c r="J1047" s="232"/>
    </row>
    <row r="1048" spans="1:10" x14ac:dyDescent="0.25">
      <c r="A1048" s="244"/>
      <c r="B1048" s="66" t="s">
        <v>2256</v>
      </c>
      <c r="C1048" s="14" t="s">
        <v>2682</v>
      </c>
      <c r="D1048" s="69" t="s">
        <v>2683</v>
      </c>
      <c r="E1048" s="45" t="s">
        <v>2681</v>
      </c>
      <c r="F1048" s="48"/>
      <c r="G1048" s="62"/>
      <c r="H1048" s="62">
        <v>138</v>
      </c>
      <c r="I1048" s="22">
        <v>2008</v>
      </c>
      <c r="J1048" s="232"/>
    </row>
    <row r="1049" spans="1:10" x14ac:dyDescent="0.25">
      <c r="A1049" s="244"/>
      <c r="B1049" s="66" t="s">
        <v>402</v>
      </c>
      <c r="C1049" s="14" t="s">
        <v>2684</v>
      </c>
      <c r="D1049" s="69" t="s">
        <v>2685</v>
      </c>
      <c r="E1049" s="45" t="s">
        <v>709</v>
      </c>
      <c r="F1049" s="63">
        <v>325</v>
      </c>
      <c r="G1049" s="64">
        <v>12667</v>
      </c>
      <c r="H1049" s="64">
        <v>15755</v>
      </c>
      <c r="I1049" s="65">
        <v>2007</v>
      </c>
      <c r="J1049" s="232"/>
    </row>
    <row r="1050" spans="1:10" x14ac:dyDescent="0.25">
      <c r="A1050" s="244"/>
      <c r="B1050" s="66" t="s">
        <v>2686</v>
      </c>
      <c r="C1050" s="14" t="s">
        <v>2687</v>
      </c>
      <c r="D1050" s="69" t="s">
        <v>2688</v>
      </c>
      <c r="E1050" s="45" t="s">
        <v>2689</v>
      </c>
      <c r="F1050" s="63">
        <v>353</v>
      </c>
      <c r="G1050" s="64">
        <v>12419</v>
      </c>
      <c r="H1050" s="64">
        <v>11240</v>
      </c>
      <c r="I1050" s="65">
        <v>2007</v>
      </c>
      <c r="J1050" s="232"/>
    </row>
    <row r="1051" spans="1:10" x14ac:dyDescent="0.25">
      <c r="A1051" s="244"/>
      <c r="B1051" s="66" t="s">
        <v>402</v>
      </c>
      <c r="C1051" s="14" t="s">
        <v>2690</v>
      </c>
      <c r="D1051" s="69" t="s">
        <v>2691</v>
      </c>
      <c r="E1051" s="45" t="s">
        <v>2692</v>
      </c>
      <c r="F1051" s="63">
        <v>325</v>
      </c>
      <c r="G1051" s="64">
        <v>12667</v>
      </c>
      <c r="H1051" s="64">
        <v>15060</v>
      </c>
      <c r="I1051" s="65">
        <v>2007</v>
      </c>
      <c r="J1051" s="232"/>
    </row>
    <row r="1052" spans="1:10" x14ac:dyDescent="0.25">
      <c r="A1052" s="244"/>
      <c r="B1052" s="66" t="s">
        <v>2693</v>
      </c>
      <c r="C1052" s="14" t="s">
        <v>2694</v>
      </c>
      <c r="D1052" s="69" t="s">
        <v>2695</v>
      </c>
      <c r="E1052" s="45" t="s">
        <v>116</v>
      </c>
      <c r="F1052" s="63">
        <v>46</v>
      </c>
      <c r="G1052" s="64">
        <v>3596</v>
      </c>
      <c r="H1052" s="64">
        <v>4180</v>
      </c>
      <c r="I1052" s="65">
        <v>1988</v>
      </c>
      <c r="J1052" s="232"/>
    </row>
    <row r="1053" spans="1:10" x14ac:dyDescent="0.25">
      <c r="A1053" s="244"/>
      <c r="B1053" s="66" t="s">
        <v>2696</v>
      </c>
      <c r="C1053" s="14" t="s">
        <v>2697</v>
      </c>
      <c r="D1053" s="69" t="s">
        <v>2698</v>
      </c>
      <c r="E1053" s="45" t="s">
        <v>228</v>
      </c>
      <c r="F1053" s="63"/>
      <c r="G1053" s="64"/>
      <c r="H1053" s="62">
        <v>138</v>
      </c>
      <c r="I1053" s="22">
        <v>2008</v>
      </c>
      <c r="J1053" s="232"/>
    </row>
    <row r="1054" spans="1:10" x14ac:dyDescent="0.25">
      <c r="A1054" s="244"/>
      <c r="B1054" s="66" t="s">
        <v>2699</v>
      </c>
      <c r="C1054" s="14" t="s">
        <v>2700</v>
      </c>
      <c r="D1054" s="69" t="s">
        <v>2701</v>
      </c>
      <c r="E1054" s="45" t="s">
        <v>2702</v>
      </c>
      <c r="F1054" s="63"/>
      <c r="G1054" s="64"/>
      <c r="H1054" s="64">
        <v>4110</v>
      </c>
      <c r="I1054" s="65">
        <v>2007</v>
      </c>
      <c r="J1054" s="232"/>
    </row>
    <row r="1055" spans="1:10" x14ac:dyDescent="0.25">
      <c r="A1055" s="244"/>
      <c r="B1055" s="66" t="s">
        <v>2699</v>
      </c>
      <c r="C1055" s="14" t="s">
        <v>2703</v>
      </c>
      <c r="D1055" s="69" t="s">
        <v>2704</v>
      </c>
      <c r="E1055" s="45" t="s">
        <v>228</v>
      </c>
      <c r="F1055" s="63"/>
      <c r="G1055" s="64"/>
      <c r="H1055" s="64">
        <v>4110</v>
      </c>
      <c r="I1055" s="65">
        <v>2008</v>
      </c>
      <c r="J1055" s="232"/>
    </row>
    <row r="1056" spans="1:10" x14ac:dyDescent="0.25">
      <c r="A1056" s="244"/>
      <c r="B1056" s="66" t="s">
        <v>402</v>
      </c>
      <c r="C1056" s="14" t="s">
        <v>2705</v>
      </c>
      <c r="D1056" s="69" t="s">
        <v>2706</v>
      </c>
      <c r="E1056" s="45" t="s">
        <v>709</v>
      </c>
      <c r="F1056" s="63">
        <v>270</v>
      </c>
      <c r="G1056" s="64">
        <v>12667</v>
      </c>
      <c r="H1056" s="64">
        <v>16400</v>
      </c>
      <c r="I1056" s="65">
        <v>2003</v>
      </c>
      <c r="J1056" s="232"/>
    </row>
    <row r="1057" spans="1:10" x14ac:dyDescent="0.25">
      <c r="A1057" s="244"/>
      <c r="B1057" s="66" t="s">
        <v>2707</v>
      </c>
      <c r="C1057" s="14" t="s">
        <v>2708</v>
      </c>
      <c r="D1057" s="69" t="s">
        <v>2709</v>
      </c>
      <c r="E1057" s="45" t="s">
        <v>2710</v>
      </c>
      <c r="F1057" s="63"/>
      <c r="G1057" s="64"/>
      <c r="H1057" s="64">
        <v>8660</v>
      </c>
      <c r="I1057" s="65">
        <v>2007</v>
      </c>
      <c r="J1057" s="232"/>
    </row>
    <row r="1058" spans="1:10" x14ac:dyDescent="0.25">
      <c r="A1058" s="244"/>
      <c r="B1058" s="66" t="s">
        <v>1197</v>
      </c>
      <c r="C1058" s="14" t="s">
        <v>2711</v>
      </c>
      <c r="D1058" s="69" t="s">
        <v>2712</v>
      </c>
      <c r="E1058" s="45" t="s">
        <v>2631</v>
      </c>
      <c r="F1058" s="63">
        <v>325</v>
      </c>
      <c r="G1058" s="64">
        <v>12667</v>
      </c>
      <c r="H1058" s="64">
        <v>9950</v>
      </c>
      <c r="I1058" s="65">
        <v>2008</v>
      </c>
      <c r="J1058" s="232"/>
    </row>
    <row r="1059" spans="1:10" x14ac:dyDescent="0.25">
      <c r="A1059" s="244"/>
      <c r="B1059" s="66" t="s">
        <v>2713</v>
      </c>
      <c r="C1059" s="14" t="s">
        <v>2714</v>
      </c>
      <c r="D1059" s="69" t="s">
        <v>2715</v>
      </c>
      <c r="E1059" s="45" t="s">
        <v>2716</v>
      </c>
      <c r="F1059" s="22">
        <v>74.5</v>
      </c>
      <c r="G1059" s="22">
        <v>4400</v>
      </c>
      <c r="H1059" s="22">
        <v>7780</v>
      </c>
      <c r="I1059" s="22">
        <v>2008</v>
      </c>
      <c r="J1059" s="232"/>
    </row>
    <row r="1060" spans="1:10" x14ac:dyDescent="0.25">
      <c r="A1060" s="244"/>
      <c r="B1060" s="66" t="s">
        <v>1098</v>
      </c>
      <c r="C1060" s="14" t="s">
        <v>2717</v>
      </c>
      <c r="D1060" s="69" t="s">
        <v>2718</v>
      </c>
      <c r="E1060" s="45" t="s">
        <v>2427</v>
      </c>
      <c r="F1060" s="48">
        <v>75.5</v>
      </c>
      <c r="G1060" s="62">
        <v>4866</v>
      </c>
      <c r="H1060" s="62">
        <v>7145</v>
      </c>
      <c r="I1060" s="22">
        <v>2008</v>
      </c>
      <c r="J1060" s="232"/>
    </row>
    <row r="1061" spans="1:10" x14ac:dyDescent="0.25">
      <c r="A1061" s="244"/>
      <c r="B1061" s="66" t="s">
        <v>402</v>
      </c>
      <c r="C1061" s="14" t="s">
        <v>2719</v>
      </c>
      <c r="D1061" s="69" t="s">
        <v>2720</v>
      </c>
      <c r="E1061" s="45" t="s">
        <v>236</v>
      </c>
      <c r="F1061" s="63">
        <v>325</v>
      </c>
      <c r="G1061" s="64">
        <v>12667</v>
      </c>
      <c r="H1061" s="64">
        <v>15755</v>
      </c>
      <c r="I1061" s="65">
        <v>2007</v>
      </c>
      <c r="J1061" s="232"/>
    </row>
    <row r="1062" spans="1:10" x14ac:dyDescent="0.25">
      <c r="A1062" s="244"/>
      <c r="B1062" s="66" t="s">
        <v>402</v>
      </c>
      <c r="C1062" s="14" t="s">
        <v>2721</v>
      </c>
      <c r="D1062" s="69" t="s">
        <v>2722</v>
      </c>
      <c r="E1062" s="45" t="s">
        <v>236</v>
      </c>
      <c r="F1062" s="63">
        <v>340</v>
      </c>
      <c r="G1062" s="64">
        <v>12902</v>
      </c>
      <c r="H1062" s="64">
        <v>14388</v>
      </c>
      <c r="I1062" s="65">
        <v>2014</v>
      </c>
      <c r="J1062" s="232"/>
    </row>
    <row r="1063" spans="1:10" x14ac:dyDescent="0.25">
      <c r="A1063" s="244"/>
      <c r="B1063" s="66" t="s">
        <v>1228</v>
      </c>
      <c r="C1063" s="14" t="s">
        <v>2723</v>
      </c>
      <c r="D1063" s="69" t="s">
        <v>2724</v>
      </c>
      <c r="E1063" s="45" t="s">
        <v>1231</v>
      </c>
      <c r="F1063" s="63">
        <v>55</v>
      </c>
      <c r="G1063" s="64">
        <v>1360</v>
      </c>
      <c r="H1063" s="64">
        <v>1655</v>
      </c>
      <c r="I1063" s="65">
        <v>2008</v>
      </c>
      <c r="J1063" s="232"/>
    </row>
    <row r="1064" spans="1:10" x14ac:dyDescent="0.25">
      <c r="A1064" s="244"/>
      <c r="B1064" s="66" t="s">
        <v>1324</v>
      </c>
      <c r="C1064" s="14" t="s">
        <v>2725</v>
      </c>
      <c r="D1064" s="69" t="s">
        <v>2726</v>
      </c>
      <c r="E1064" s="45"/>
      <c r="F1064" s="63">
        <v>88</v>
      </c>
      <c r="G1064" s="64">
        <v>2198</v>
      </c>
      <c r="H1064" s="64">
        <v>2075</v>
      </c>
      <c r="I1064" s="65">
        <v>2008</v>
      </c>
      <c r="J1064" s="232"/>
    </row>
    <row r="1065" spans="1:10" x14ac:dyDescent="0.25">
      <c r="A1065" s="244"/>
      <c r="B1065" s="66" t="s">
        <v>2727</v>
      </c>
      <c r="C1065" s="14" t="s">
        <v>2728</v>
      </c>
      <c r="D1065" s="69" t="s">
        <v>2729</v>
      </c>
      <c r="E1065" s="45" t="s">
        <v>2702</v>
      </c>
      <c r="F1065" s="63"/>
      <c r="G1065" s="64"/>
      <c r="H1065" s="64">
        <v>4100</v>
      </c>
      <c r="I1065" s="65">
        <v>2008</v>
      </c>
      <c r="J1065" s="232"/>
    </row>
    <row r="1066" spans="1:10" x14ac:dyDescent="0.25">
      <c r="A1066" s="244"/>
      <c r="B1066" s="66" t="s">
        <v>2730</v>
      </c>
      <c r="C1066" s="14" t="s">
        <v>2731</v>
      </c>
      <c r="D1066" s="69" t="s">
        <v>2732</v>
      </c>
      <c r="E1066" s="45" t="s">
        <v>2692</v>
      </c>
      <c r="F1066" s="63">
        <v>325</v>
      </c>
      <c r="G1066" s="64">
        <v>12667</v>
      </c>
      <c r="H1066" s="64">
        <v>15627</v>
      </c>
      <c r="I1066" s="65">
        <v>2008</v>
      </c>
      <c r="J1066" s="232"/>
    </row>
    <row r="1067" spans="1:10" x14ac:dyDescent="0.25">
      <c r="A1067" s="244"/>
      <c r="B1067" s="66" t="s">
        <v>13</v>
      </c>
      <c r="C1067" s="14" t="s">
        <v>2733</v>
      </c>
      <c r="D1067" s="69" t="s">
        <v>2734</v>
      </c>
      <c r="E1067" s="45" t="s">
        <v>97</v>
      </c>
      <c r="F1067" s="48">
        <v>105</v>
      </c>
      <c r="G1067" s="62">
        <v>2500</v>
      </c>
      <c r="H1067" s="62">
        <v>1850</v>
      </c>
      <c r="I1067" s="22">
        <v>2008</v>
      </c>
      <c r="J1067" s="232"/>
    </row>
    <row r="1068" spans="1:10" x14ac:dyDescent="0.25">
      <c r="A1068" s="244"/>
      <c r="B1068" s="66" t="s">
        <v>19</v>
      </c>
      <c r="C1068" s="14" t="s">
        <v>2735</v>
      </c>
      <c r="D1068" s="69" t="s">
        <v>2736</v>
      </c>
      <c r="E1068" s="45" t="s">
        <v>97</v>
      </c>
      <c r="F1068" s="48">
        <v>105</v>
      </c>
      <c r="G1068" s="62">
        <v>2500</v>
      </c>
      <c r="H1068" s="62">
        <v>1850</v>
      </c>
      <c r="I1068" s="22">
        <v>2008</v>
      </c>
      <c r="J1068" s="232"/>
    </row>
    <row r="1069" spans="1:10" x14ac:dyDescent="0.25">
      <c r="A1069" s="244"/>
      <c r="B1069" s="66" t="s">
        <v>1197</v>
      </c>
      <c r="C1069" s="14" t="s">
        <v>2737</v>
      </c>
      <c r="D1069" s="69" t="s">
        <v>2738</v>
      </c>
      <c r="E1069" s="45" t="s">
        <v>2739</v>
      </c>
      <c r="F1069" s="63">
        <v>325</v>
      </c>
      <c r="G1069" s="64">
        <v>12667</v>
      </c>
      <c r="H1069" s="64">
        <v>15627</v>
      </c>
      <c r="I1069" s="65">
        <v>2008</v>
      </c>
      <c r="J1069" s="232"/>
    </row>
    <row r="1070" spans="1:10" x14ac:dyDescent="0.25">
      <c r="A1070" s="244"/>
      <c r="B1070" s="66" t="s">
        <v>2727</v>
      </c>
      <c r="C1070" s="14" t="s">
        <v>2740</v>
      </c>
      <c r="D1070" s="69" t="s">
        <v>2741</v>
      </c>
      <c r="E1070" s="45" t="s">
        <v>2702</v>
      </c>
      <c r="F1070" s="63"/>
      <c r="G1070" s="64"/>
      <c r="H1070" s="64">
        <v>4100</v>
      </c>
      <c r="I1070" s="65">
        <v>2008</v>
      </c>
      <c r="J1070" s="232"/>
    </row>
    <row r="1071" spans="1:10" x14ac:dyDescent="0.25">
      <c r="A1071" s="244"/>
      <c r="B1071" s="66" t="s">
        <v>2742</v>
      </c>
      <c r="C1071" s="14" t="s">
        <v>2743</v>
      </c>
      <c r="D1071" s="69" t="s">
        <v>2744</v>
      </c>
      <c r="E1071" s="45" t="s">
        <v>228</v>
      </c>
      <c r="F1071" s="63"/>
      <c r="G1071" s="64"/>
      <c r="H1071" s="64">
        <v>4110</v>
      </c>
      <c r="I1071" s="65">
        <v>2007</v>
      </c>
      <c r="J1071" s="232"/>
    </row>
    <row r="1072" spans="1:10" x14ac:dyDescent="0.25">
      <c r="A1072" s="244"/>
      <c r="B1072" s="66" t="s">
        <v>402</v>
      </c>
      <c r="C1072" s="14" t="s">
        <v>2745</v>
      </c>
      <c r="D1072" s="69" t="s">
        <v>2746</v>
      </c>
      <c r="E1072" s="45" t="s">
        <v>236</v>
      </c>
      <c r="F1072" s="63">
        <v>270</v>
      </c>
      <c r="G1072" s="64">
        <v>12667</v>
      </c>
      <c r="H1072" s="64">
        <v>14990</v>
      </c>
      <c r="I1072" s="65">
        <v>2003</v>
      </c>
      <c r="J1072" s="232"/>
    </row>
    <row r="1073" spans="1:10" x14ac:dyDescent="0.25">
      <c r="A1073" s="244"/>
      <c r="B1073" s="66" t="s">
        <v>2606</v>
      </c>
      <c r="C1073" s="14" t="s">
        <v>2747</v>
      </c>
      <c r="D1073" s="69" t="s">
        <v>2748</v>
      </c>
      <c r="E1073" s="45" t="s">
        <v>228</v>
      </c>
      <c r="F1073" s="63"/>
      <c r="G1073" s="64"/>
      <c r="H1073" s="64">
        <v>4200</v>
      </c>
      <c r="I1073" s="65">
        <v>2003</v>
      </c>
      <c r="J1073" s="232"/>
    </row>
    <row r="1074" spans="1:10" x14ac:dyDescent="0.25">
      <c r="A1074" s="244"/>
      <c r="B1074" s="66" t="s">
        <v>2699</v>
      </c>
      <c r="C1074" s="14" t="s">
        <v>2749</v>
      </c>
      <c r="D1074" s="69" t="s">
        <v>2750</v>
      </c>
      <c r="E1074" s="45" t="s">
        <v>228</v>
      </c>
      <c r="F1074" s="63"/>
      <c r="G1074" s="64"/>
      <c r="H1074" s="64">
        <v>4110</v>
      </c>
      <c r="I1074" s="65">
        <v>2007</v>
      </c>
      <c r="J1074" s="232"/>
    </row>
    <row r="1075" spans="1:10" x14ac:dyDescent="0.25">
      <c r="A1075" s="244"/>
      <c r="B1075" s="66" t="s">
        <v>2751</v>
      </c>
      <c r="C1075" s="14" t="s">
        <v>2752</v>
      </c>
      <c r="D1075" s="69" t="s">
        <v>2753</v>
      </c>
      <c r="E1075" s="45" t="s">
        <v>228</v>
      </c>
      <c r="F1075" s="63"/>
      <c r="G1075" s="64"/>
      <c r="H1075" s="206">
        <v>13900</v>
      </c>
      <c r="I1075" s="206">
        <v>1999</v>
      </c>
      <c r="J1075" s="232"/>
    </row>
    <row r="1076" spans="1:10" x14ac:dyDescent="0.25">
      <c r="A1076" s="244"/>
      <c r="B1076" s="66" t="s">
        <v>402</v>
      </c>
      <c r="C1076" s="14" t="s">
        <v>2754</v>
      </c>
      <c r="D1076" s="69" t="s">
        <v>2755</v>
      </c>
      <c r="E1076" s="45" t="s">
        <v>236</v>
      </c>
      <c r="F1076" s="63">
        <v>255</v>
      </c>
      <c r="G1076" s="64">
        <v>12667</v>
      </c>
      <c r="H1076" s="64">
        <v>15920</v>
      </c>
      <c r="I1076" s="65">
        <v>1997</v>
      </c>
      <c r="J1076" s="232"/>
    </row>
    <row r="1077" spans="1:10" x14ac:dyDescent="0.25">
      <c r="A1077" s="244"/>
      <c r="B1077" s="66" t="s">
        <v>402</v>
      </c>
      <c r="C1077" s="14" t="s">
        <v>2756</v>
      </c>
      <c r="D1077" s="69" t="s">
        <v>2757</v>
      </c>
      <c r="E1077" s="45" t="s">
        <v>2758</v>
      </c>
      <c r="F1077" s="63">
        <v>225</v>
      </c>
      <c r="G1077" s="64">
        <v>12667</v>
      </c>
      <c r="H1077" s="64">
        <v>14465</v>
      </c>
      <c r="I1077" s="65">
        <v>1996</v>
      </c>
      <c r="J1077" s="232"/>
    </row>
    <row r="1078" spans="1:10" x14ac:dyDescent="0.25">
      <c r="A1078" s="244"/>
      <c r="B1078" s="66" t="s">
        <v>402</v>
      </c>
      <c r="C1078" s="14" t="s">
        <v>2759</v>
      </c>
      <c r="D1078" s="69" t="s">
        <v>2760</v>
      </c>
      <c r="E1078" s="45" t="s">
        <v>2459</v>
      </c>
      <c r="F1078" s="206">
        <v>325</v>
      </c>
      <c r="G1078" s="206">
        <v>12667</v>
      </c>
      <c r="H1078" s="206">
        <v>15547</v>
      </c>
      <c r="I1078" s="206" t="s">
        <v>2761</v>
      </c>
      <c r="J1078" s="232"/>
    </row>
    <row r="1079" spans="1:10" x14ac:dyDescent="0.25">
      <c r="A1079" s="244"/>
      <c r="B1079" s="66" t="s">
        <v>2762</v>
      </c>
      <c r="C1079" s="14" t="s">
        <v>2763</v>
      </c>
      <c r="D1079" s="69" t="s">
        <v>2764</v>
      </c>
      <c r="E1079" s="45" t="s">
        <v>2765</v>
      </c>
      <c r="F1079" s="206"/>
      <c r="G1079" s="206"/>
      <c r="H1079" s="206">
        <v>4100</v>
      </c>
      <c r="I1079" s="206" t="s">
        <v>2761</v>
      </c>
      <c r="J1079" s="232"/>
    </row>
    <row r="1080" spans="1:10" x14ac:dyDescent="0.25">
      <c r="A1080" s="244"/>
      <c r="B1080" s="66" t="s">
        <v>306</v>
      </c>
      <c r="C1080" s="14" t="s">
        <v>2766</v>
      </c>
      <c r="D1080" s="69" t="s">
        <v>2767</v>
      </c>
      <c r="E1080" s="45" t="s">
        <v>2768</v>
      </c>
      <c r="F1080" s="63">
        <v>47</v>
      </c>
      <c r="G1080" s="64">
        <v>1896</v>
      </c>
      <c r="H1080" s="64">
        <v>1160</v>
      </c>
      <c r="I1080" s="65">
        <v>2003</v>
      </c>
      <c r="J1080" s="232"/>
    </row>
    <row r="1081" spans="1:10" x14ac:dyDescent="0.25">
      <c r="A1081" s="244"/>
      <c r="B1081" s="66" t="s">
        <v>2769</v>
      </c>
      <c r="C1081" s="14" t="s">
        <v>2770</v>
      </c>
      <c r="D1081" s="69" t="s">
        <v>2771</v>
      </c>
      <c r="E1081" s="45" t="s">
        <v>2681</v>
      </c>
      <c r="F1081" s="48"/>
      <c r="G1081" s="62"/>
      <c r="H1081" s="62">
        <v>138</v>
      </c>
      <c r="I1081" s="22">
        <v>2008</v>
      </c>
      <c r="J1081" s="232"/>
    </row>
    <row r="1082" spans="1:10" x14ac:dyDescent="0.25">
      <c r="A1082" s="244"/>
      <c r="B1082" s="66" t="s">
        <v>418</v>
      </c>
      <c r="C1082" s="14" t="s">
        <v>2772</v>
      </c>
      <c r="D1082" s="69" t="s">
        <v>2773</v>
      </c>
      <c r="E1082" s="45" t="s">
        <v>2774</v>
      </c>
      <c r="F1082" s="63">
        <v>72</v>
      </c>
      <c r="G1082" s="64">
        <v>4400</v>
      </c>
      <c r="H1082" s="64">
        <v>10700</v>
      </c>
      <c r="I1082" s="65">
        <v>2007</v>
      </c>
      <c r="J1082" s="232"/>
    </row>
    <row r="1083" spans="1:10" x14ac:dyDescent="0.25">
      <c r="A1083" s="244"/>
      <c r="B1083" s="66" t="s">
        <v>2775</v>
      </c>
      <c r="C1083" s="14" t="s">
        <v>10</v>
      </c>
      <c r="D1083" s="69" t="s">
        <v>2776</v>
      </c>
      <c r="E1083" s="45" t="s">
        <v>2774</v>
      </c>
      <c r="F1083" s="63">
        <v>72</v>
      </c>
      <c r="G1083" s="64">
        <v>2488</v>
      </c>
      <c r="H1083" s="64">
        <v>10700</v>
      </c>
      <c r="I1083" s="65">
        <v>2007</v>
      </c>
      <c r="J1083" s="232"/>
    </row>
    <row r="1084" spans="1:10" x14ac:dyDescent="0.25">
      <c r="A1084" s="244"/>
      <c r="B1084" s="66" t="s">
        <v>2777</v>
      </c>
      <c r="C1084" s="14" t="s">
        <v>2778</v>
      </c>
      <c r="D1084" s="69" t="s">
        <v>2779</v>
      </c>
      <c r="E1084" s="34" t="s">
        <v>928</v>
      </c>
      <c r="F1084" s="63">
        <v>86</v>
      </c>
      <c r="G1084" s="64">
        <v>4525</v>
      </c>
      <c r="H1084" s="64">
        <v>11800</v>
      </c>
      <c r="I1084" s="65">
        <v>2008</v>
      </c>
      <c r="J1084" s="232"/>
    </row>
    <row r="1085" spans="1:10" x14ac:dyDescent="0.25">
      <c r="A1085" s="244"/>
      <c r="B1085" s="66" t="s">
        <v>2780</v>
      </c>
      <c r="C1085" s="14" t="s">
        <v>2781</v>
      </c>
      <c r="D1085" s="69" t="s">
        <v>2782</v>
      </c>
      <c r="E1085" s="45" t="s">
        <v>228</v>
      </c>
      <c r="F1085" s="63"/>
      <c r="G1085" s="64"/>
      <c r="H1085" s="64">
        <v>4000</v>
      </c>
      <c r="I1085" s="65">
        <v>1998</v>
      </c>
      <c r="J1085" s="232"/>
    </row>
    <row r="1086" spans="1:10" x14ac:dyDescent="0.25">
      <c r="A1086" s="244"/>
      <c r="B1086" s="66" t="s">
        <v>306</v>
      </c>
      <c r="C1086" s="14" t="s">
        <v>2783</v>
      </c>
      <c r="D1086" s="69" t="s">
        <v>2784</v>
      </c>
      <c r="E1086" s="45" t="s">
        <v>2768</v>
      </c>
      <c r="F1086" s="63">
        <v>47</v>
      </c>
      <c r="G1086" s="64">
        <v>1896</v>
      </c>
      <c r="H1086" s="64">
        <v>1160</v>
      </c>
      <c r="I1086" s="65">
        <v>2003</v>
      </c>
      <c r="J1086" s="232"/>
    </row>
    <row r="1087" spans="1:10" x14ac:dyDescent="0.25">
      <c r="A1087" s="244"/>
      <c r="B1087" s="66" t="s">
        <v>402</v>
      </c>
      <c r="C1087" s="14" t="s">
        <v>2785</v>
      </c>
      <c r="D1087" s="69" t="s">
        <v>2786</v>
      </c>
      <c r="E1087" s="45" t="s">
        <v>236</v>
      </c>
      <c r="F1087" s="206">
        <v>325</v>
      </c>
      <c r="G1087" s="206">
        <v>12667</v>
      </c>
      <c r="H1087" s="206">
        <v>15547</v>
      </c>
      <c r="I1087" s="206" t="s">
        <v>2761</v>
      </c>
      <c r="J1087" s="232"/>
    </row>
    <row r="1088" spans="1:10" x14ac:dyDescent="0.25">
      <c r="A1088" s="244"/>
      <c r="B1088" s="66" t="s">
        <v>2482</v>
      </c>
      <c r="C1088" s="14" t="s">
        <v>2787</v>
      </c>
      <c r="D1088" s="69" t="s">
        <v>2788</v>
      </c>
      <c r="E1088" s="46" t="s">
        <v>2482</v>
      </c>
      <c r="F1088" s="63"/>
      <c r="G1088" s="64"/>
      <c r="H1088" s="64">
        <v>4480</v>
      </c>
      <c r="I1088" s="65">
        <v>2000</v>
      </c>
      <c r="J1088" s="232"/>
    </row>
    <row r="1089" spans="1:10" x14ac:dyDescent="0.25">
      <c r="A1089" s="244"/>
      <c r="B1089" s="66" t="s">
        <v>2777</v>
      </c>
      <c r="C1089" s="14" t="s">
        <v>2789</v>
      </c>
      <c r="D1089" s="69" t="s">
        <v>2790</v>
      </c>
      <c r="E1089" s="45" t="s">
        <v>2572</v>
      </c>
      <c r="F1089" s="63">
        <v>99</v>
      </c>
      <c r="G1089" s="64">
        <v>6788</v>
      </c>
      <c r="H1089" s="64">
        <v>5800</v>
      </c>
      <c r="I1089" s="65">
        <v>2011</v>
      </c>
      <c r="J1089" s="232"/>
    </row>
    <row r="1090" spans="1:10" x14ac:dyDescent="0.25">
      <c r="A1090" s="244"/>
      <c r="B1090" s="66" t="s">
        <v>418</v>
      </c>
      <c r="C1090" s="14" t="s">
        <v>2791</v>
      </c>
      <c r="D1090" s="69" t="s">
        <v>2792</v>
      </c>
      <c r="E1090" s="45" t="s">
        <v>2774</v>
      </c>
      <c r="F1090" s="22">
        <v>74.5</v>
      </c>
      <c r="G1090" s="22">
        <v>4400</v>
      </c>
      <c r="H1090" s="22">
        <v>7780</v>
      </c>
      <c r="I1090" s="65">
        <v>2013</v>
      </c>
      <c r="J1090" s="232"/>
    </row>
    <row r="1091" spans="1:10" x14ac:dyDescent="0.25">
      <c r="A1091" s="244"/>
      <c r="B1091" s="66" t="s">
        <v>2793</v>
      </c>
      <c r="C1091" s="14" t="s">
        <v>2794</v>
      </c>
      <c r="D1091" s="69" t="s">
        <v>2795</v>
      </c>
      <c r="E1091" s="45" t="s">
        <v>2716</v>
      </c>
      <c r="F1091" s="63">
        <v>74.5</v>
      </c>
      <c r="G1091" s="64">
        <v>4400</v>
      </c>
      <c r="H1091" s="64">
        <v>10700</v>
      </c>
      <c r="I1091" s="65">
        <v>2013</v>
      </c>
      <c r="J1091" s="232"/>
    </row>
    <row r="1092" spans="1:10" x14ac:dyDescent="0.25">
      <c r="A1092" s="244"/>
      <c r="B1092" s="66" t="s">
        <v>531</v>
      </c>
      <c r="C1092" s="14" t="s">
        <v>2797</v>
      </c>
      <c r="D1092" s="69" t="s">
        <v>2798</v>
      </c>
      <c r="E1092" s="45" t="s">
        <v>2799</v>
      </c>
      <c r="F1092" s="48">
        <v>81</v>
      </c>
      <c r="G1092" s="62">
        <v>4156</v>
      </c>
      <c r="H1092" s="62">
        <v>4562</v>
      </c>
      <c r="I1092" s="22">
        <v>2010</v>
      </c>
      <c r="J1092" s="232"/>
    </row>
    <row r="1093" spans="1:10" x14ac:dyDescent="0.25">
      <c r="A1093" s="244"/>
      <c r="B1093" s="66" t="s">
        <v>13</v>
      </c>
      <c r="C1093" s="14" t="s">
        <v>2800</v>
      </c>
      <c r="D1093" s="69" t="s">
        <v>2801</v>
      </c>
      <c r="E1093" s="45" t="s">
        <v>904</v>
      </c>
      <c r="F1093" s="63">
        <v>105</v>
      </c>
      <c r="G1093" s="64">
        <v>2500</v>
      </c>
      <c r="H1093" s="64">
        <v>1850</v>
      </c>
      <c r="I1093" s="65">
        <v>2010</v>
      </c>
      <c r="J1093" s="232"/>
    </row>
    <row r="1094" spans="1:10" x14ac:dyDescent="0.25">
      <c r="A1094" s="244"/>
      <c r="B1094" s="66" t="s">
        <v>161</v>
      </c>
      <c r="C1094" s="14" t="s">
        <v>2802</v>
      </c>
      <c r="D1094" s="69" t="s">
        <v>2803</v>
      </c>
      <c r="E1094" s="45"/>
      <c r="F1094" s="63">
        <v>88</v>
      </c>
      <c r="G1094" s="64">
        <v>2198</v>
      </c>
      <c r="H1094" s="64">
        <v>2075</v>
      </c>
      <c r="I1094" s="65">
        <v>2010</v>
      </c>
      <c r="J1094" s="232"/>
    </row>
    <row r="1095" spans="1:10" x14ac:dyDescent="0.25">
      <c r="A1095" s="244"/>
      <c r="B1095" s="66" t="s">
        <v>14</v>
      </c>
      <c r="C1095" s="14" t="s">
        <v>2804</v>
      </c>
      <c r="D1095" s="69" t="s">
        <v>2805</v>
      </c>
      <c r="E1095" s="45" t="s">
        <v>723</v>
      </c>
      <c r="F1095" s="63">
        <v>62.5</v>
      </c>
      <c r="G1095" s="64">
        <v>1328</v>
      </c>
      <c r="H1095" s="64">
        <v>1135</v>
      </c>
      <c r="I1095" s="65">
        <v>2010</v>
      </c>
      <c r="J1095" s="232"/>
    </row>
    <row r="1096" spans="1:10" x14ac:dyDescent="0.25">
      <c r="A1096" s="244"/>
      <c r="B1096" s="66" t="s">
        <v>429</v>
      </c>
      <c r="C1096" s="14" t="s">
        <v>2806</v>
      </c>
      <c r="D1096" s="69" t="s">
        <v>2807</v>
      </c>
      <c r="E1096" s="45" t="s">
        <v>2808</v>
      </c>
      <c r="F1096" s="63">
        <v>98</v>
      </c>
      <c r="G1096" s="64">
        <v>3922</v>
      </c>
      <c r="H1096" s="64">
        <v>5329</v>
      </c>
      <c r="I1096" s="65">
        <v>2001</v>
      </c>
      <c r="J1096" s="232"/>
    </row>
    <row r="1097" spans="1:10" x14ac:dyDescent="0.25">
      <c r="A1097" s="244"/>
      <c r="B1097" s="66" t="s">
        <v>155</v>
      </c>
      <c r="C1097" s="14" t="s">
        <v>2809</v>
      </c>
      <c r="D1097" s="69" t="s">
        <v>2810</v>
      </c>
      <c r="E1097" s="45" t="s">
        <v>610</v>
      </c>
      <c r="F1097" s="63">
        <v>88</v>
      </c>
      <c r="G1097" s="64">
        <v>1586</v>
      </c>
      <c r="H1097" s="64">
        <v>1685</v>
      </c>
      <c r="I1097" s="65">
        <v>2011</v>
      </c>
      <c r="J1097" s="232"/>
    </row>
    <row r="1098" spans="1:10" x14ac:dyDescent="0.25">
      <c r="A1098" s="244"/>
      <c r="B1098" s="66" t="s">
        <v>706</v>
      </c>
      <c r="C1098" s="14" t="s">
        <v>2811</v>
      </c>
      <c r="D1098" s="69" t="s">
        <v>2812</v>
      </c>
      <c r="E1098" s="45" t="s">
        <v>2813</v>
      </c>
      <c r="F1098" s="63">
        <v>325</v>
      </c>
      <c r="G1098" s="64">
        <v>12667</v>
      </c>
      <c r="H1098" s="64">
        <v>15350</v>
      </c>
      <c r="I1098" s="65">
        <v>2011</v>
      </c>
      <c r="J1098" s="232"/>
    </row>
    <row r="1099" spans="1:10" x14ac:dyDescent="0.25">
      <c r="A1099" s="244"/>
      <c r="B1099" s="66" t="s">
        <v>2814</v>
      </c>
      <c r="C1099" s="14" t="s">
        <v>2815</v>
      </c>
      <c r="D1099" s="69" t="s">
        <v>2816</v>
      </c>
      <c r="E1099" s="45" t="s">
        <v>2599</v>
      </c>
      <c r="F1099" s="63"/>
      <c r="G1099" s="64"/>
      <c r="H1099" s="64">
        <v>4200</v>
      </c>
      <c r="I1099" s="65">
        <v>2011</v>
      </c>
      <c r="J1099" s="232"/>
    </row>
    <row r="1100" spans="1:10" x14ac:dyDescent="0.25">
      <c r="A1100" s="244"/>
      <c r="B1100" s="66" t="s">
        <v>706</v>
      </c>
      <c r="C1100" s="14" t="s">
        <v>2817</v>
      </c>
      <c r="D1100" s="69" t="s">
        <v>2818</v>
      </c>
      <c r="E1100" s="45" t="s">
        <v>2819</v>
      </c>
      <c r="F1100" s="63">
        <v>325</v>
      </c>
      <c r="G1100" s="64">
        <v>12667</v>
      </c>
      <c r="H1100" s="64">
        <v>15627</v>
      </c>
      <c r="I1100" s="65">
        <v>2008</v>
      </c>
      <c r="J1100" s="232"/>
    </row>
    <row r="1101" spans="1:10" x14ac:dyDescent="0.25">
      <c r="A1101" s="244"/>
      <c r="B1101" s="66" t="s">
        <v>2820</v>
      </c>
      <c r="C1101" s="14" t="s">
        <v>2821</v>
      </c>
      <c r="D1101" s="69" t="s">
        <v>2822</v>
      </c>
      <c r="E1101" s="45" t="s">
        <v>2823</v>
      </c>
      <c r="F1101" s="63"/>
      <c r="G1101" s="64"/>
      <c r="H1101" s="64">
        <v>4100</v>
      </c>
      <c r="I1101" s="65">
        <v>2008</v>
      </c>
      <c r="J1101" s="232"/>
    </row>
    <row r="1102" spans="1:10" x14ac:dyDescent="0.25">
      <c r="A1102" s="244"/>
      <c r="B1102" s="66" t="s">
        <v>706</v>
      </c>
      <c r="C1102" s="14" t="s">
        <v>2824</v>
      </c>
      <c r="D1102" s="69" t="s">
        <v>2825</v>
      </c>
      <c r="E1102" s="45" t="s">
        <v>709</v>
      </c>
      <c r="F1102" s="63">
        <v>325</v>
      </c>
      <c r="G1102" s="64">
        <v>12667</v>
      </c>
      <c r="H1102" s="64">
        <v>15350</v>
      </c>
      <c r="I1102" s="65">
        <v>2011</v>
      </c>
      <c r="J1102" s="232"/>
    </row>
    <row r="1103" spans="1:10" x14ac:dyDescent="0.25">
      <c r="A1103" s="244"/>
      <c r="B1103" s="66" t="s">
        <v>706</v>
      </c>
      <c r="C1103" s="14" t="s">
        <v>2826</v>
      </c>
      <c r="D1103" s="69" t="s">
        <v>2827</v>
      </c>
      <c r="E1103" s="45" t="s">
        <v>2828</v>
      </c>
      <c r="F1103" s="63">
        <v>325</v>
      </c>
      <c r="G1103" s="64">
        <v>12667</v>
      </c>
      <c r="H1103" s="64">
        <v>15350</v>
      </c>
      <c r="I1103" s="65">
        <v>2011</v>
      </c>
      <c r="J1103" s="232"/>
    </row>
    <row r="1104" spans="1:10" x14ac:dyDescent="0.25">
      <c r="A1104" s="244"/>
      <c r="B1104" s="66" t="s">
        <v>706</v>
      </c>
      <c r="C1104" s="14" t="s">
        <v>2829</v>
      </c>
      <c r="D1104" s="69" t="s">
        <v>2830</v>
      </c>
      <c r="E1104" s="45" t="s">
        <v>709</v>
      </c>
      <c r="F1104" s="63">
        <v>325</v>
      </c>
      <c r="G1104" s="64">
        <v>12667</v>
      </c>
      <c r="H1104" s="64">
        <v>15350</v>
      </c>
      <c r="I1104" s="65">
        <v>2011</v>
      </c>
      <c r="J1104" s="232"/>
    </row>
    <row r="1105" spans="1:10" x14ac:dyDescent="0.25">
      <c r="A1105" s="244"/>
      <c r="B1105" s="66" t="s">
        <v>2831</v>
      </c>
      <c r="C1105" s="14" t="s">
        <v>2832</v>
      </c>
      <c r="D1105" s="69" t="s">
        <v>2833</v>
      </c>
      <c r="E1105" s="45" t="s">
        <v>228</v>
      </c>
      <c r="F1105" s="63"/>
      <c r="G1105" s="64"/>
      <c r="H1105" s="64">
        <v>4200</v>
      </c>
      <c r="I1105" s="65">
        <v>2011</v>
      </c>
      <c r="J1105" s="232"/>
    </row>
    <row r="1106" spans="1:10" x14ac:dyDescent="0.25">
      <c r="A1106" s="244"/>
      <c r="B1106" s="66" t="s">
        <v>2834</v>
      </c>
      <c r="C1106" s="14" t="s">
        <v>2835</v>
      </c>
      <c r="D1106" s="69" t="s">
        <v>2836</v>
      </c>
      <c r="E1106" s="45" t="s">
        <v>2837</v>
      </c>
      <c r="F1106" s="63"/>
      <c r="G1106" s="64"/>
      <c r="H1106" s="64">
        <v>4200</v>
      </c>
      <c r="I1106" s="65">
        <v>2011</v>
      </c>
      <c r="J1106" s="232"/>
    </row>
    <row r="1107" spans="1:10" x14ac:dyDescent="0.25">
      <c r="A1107" s="244"/>
      <c r="B1107" s="66" t="s">
        <v>2831</v>
      </c>
      <c r="C1107" s="14" t="s">
        <v>2838</v>
      </c>
      <c r="D1107" s="69" t="s">
        <v>2839</v>
      </c>
      <c r="E1107" s="45" t="s">
        <v>2840</v>
      </c>
      <c r="F1107" s="63"/>
      <c r="G1107" s="64"/>
      <c r="H1107" s="64">
        <v>4200</v>
      </c>
      <c r="I1107" s="65">
        <v>2011</v>
      </c>
      <c r="J1107" s="232"/>
    </row>
    <row r="1108" spans="1:10" x14ac:dyDescent="0.25">
      <c r="A1108" s="244"/>
      <c r="B1108" s="66" t="s">
        <v>2841</v>
      </c>
      <c r="C1108" s="14" t="s">
        <v>2842</v>
      </c>
      <c r="D1108" s="69" t="s">
        <v>2843</v>
      </c>
      <c r="E1108" s="45" t="s">
        <v>236</v>
      </c>
      <c r="F1108" s="63">
        <v>125</v>
      </c>
      <c r="G1108" s="64">
        <v>2998</v>
      </c>
      <c r="H1108" s="64">
        <v>3210</v>
      </c>
      <c r="I1108" s="65">
        <v>2012</v>
      </c>
      <c r="J1108" s="232"/>
    </row>
    <row r="1109" spans="1:10" x14ac:dyDescent="0.25">
      <c r="A1109" s="244"/>
      <c r="B1109" s="66" t="s">
        <v>706</v>
      </c>
      <c r="C1109" s="14" t="s">
        <v>2844</v>
      </c>
      <c r="D1109" s="69" t="s">
        <v>2845</v>
      </c>
      <c r="E1109" s="46" t="s">
        <v>706</v>
      </c>
      <c r="F1109" s="63">
        <v>208</v>
      </c>
      <c r="G1109" s="64">
        <v>15825</v>
      </c>
      <c r="H1109" s="64">
        <v>13010</v>
      </c>
      <c r="I1109" s="65">
        <v>1995</v>
      </c>
      <c r="J1109" s="232"/>
    </row>
    <row r="1110" spans="1:10" x14ac:dyDescent="0.25">
      <c r="A1110" s="244"/>
      <c r="B1110" s="66" t="s">
        <v>706</v>
      </c>
      <c r="C1110" s="14" t="s">
        <v>2846</v>
      </c>
      <c r="D1110" s="69" t="s">
        <v>2847</v>
      </c>
      <c r="E1110" s="45" t="s">
        <v>709</v>
      </c>
      <c r="F1110" s="63">
        <v>325</v>
      </c>
      <c r="G1110" s="64">
        <v>12667</v>
      </c>
      <c r="H1110" s="64">
        <v>15350</v>
      </c>
      <c r="I1110" s="65">
        <v>2012</v>
      </c>
      <c r="J1110" s="232"/>
    </row>
    <row r="1111" spans="1:10" x14ac:dyDescent="0.25">
      <c r="A1111" s="244"/>
      <c r="B1111" s="66" t="s">
        <v>2831</v>
      </c>
      <c r="C1111" s="14" t="s">
        <v>2848</v>
      </c>
      <c r="D1111" s="69" t="s">
        <v>2849</v>
      </c>
      <c r="E1111" s="45" t="s">
        <v>2850</v>
      </c>
      <c r="F1111" s="65"/>
      <c r="G1111" s="65"/>
      <c r="H1111" s="65">
        <v>4200</v>
      </c>
      <c r="I1111" s="65">
        <v>2012</v>
      </c>
      <c r="J1111" s="232"/>
    </row>
    <row r="1112" spans="1:10" x14ac:dyDescent="0.25">
      <c r="A1112" s="244"/>
      <c r="B1112" s="66" t="s">
        <v>706</v>
      </c>
      <c r="C1112" s="14" t="s">
        <v>2851</v>
      </c>
      <c r="D1112" s="69" t="s">
        <v>2852</v>
      </c>
      <c r="E1112" s="45" t="s">
        <v>2813</v>
      </c>
      <c r="F1112" s="63">
        <v>325</v>
      </c>
      <c r="G1112" s="64">
        <v>12667</v>
      </c>
      <c r="H1112" s="64">
        <v>15350</v>
      </c>
      <c r="I1112" s="65">
        <v>2012</v>
      </c>
      <c r="J1112" s="232"/>
    </row>
    <row r="1113" spans="1:10" x14ac:dyDescent="0.25">
      <c r="A1113" s="244"/>
      <c r="B1113" s="66" t="s">
        <v>2831</v>
      </c>
      <c r="C1113" s="14" t="s">
        <v>2853</v>
      </c>
      <c r="D1113" s="69" t="s">
        <v>2854</v>
      </c>
      <c r="E1113" s="45" t="s">
        <v>2599</v>
      </c>
      <c r="F1113" s="63"/>
      <c r="G1113" s="64"/>
      <c r="H1113" s="64">
        <v>4200</v>
      </c>
      <c r="I1113" s="65">
        <v>2012</v>
      </c>
      <c r="J1113" s="232"/>
    </row>
    <row r="1114" spans="1:10" x14ac:dyDescent="0.25">
      <c r="A1114" s="244"/>
      <c r="B1114" s="66" t="s">
        <v>1704</v>
      </c>
      <c r="C1114" s="14" t="s">
        <v>2855</v>
      </c>
      <c r="D1114" s="69" t="s">
        <v>2856</v>
      </c>
      <c r="E1114" s="45" t="s">
        <v>1608</v>
      </c>
      <c r="F1114" s="63">
        <v>105</v>
      </c>
      <c r="G1114" s="64">
        <v>2500</v>
      </c>
      <c r="H1114" s="64">
        <v>1939</v>
      </c>
      <c r="I1114" s="65">
        <v>2011</v>
      </c>
      <c r="J1114" s="232"/>
    </row>
    <row r="1115" spans="1:10" x14ac:dyDescent="0.25">
      <c r="A1115" s="244"/>
      <c r="B1115" s="66" t="s">
        <v>1704</v>
      </c>
      <c r="C1115" s="14" t="s">
        <v>2857</v>
      </c>
      <c r="D1115" s="69" t="s">
        <v>2858</v>
      </c>
      <c r="E1115" s="45" t="s">
        <v>904</v>
      </c>
      <c r="F1115" s="63">
        <v>105</v>
      </c>
      <c r="G1115" s="64">
        <v>2500</v>
      </c>
      <c r="H1115" s="64">
        <v>1850</v>
      </c>
      <c r="I1115" s="65">
        <v>2011</v>
      </c>
      <c r="J1115" s="232"/>
    </row>
    <row r="1116" spans="1:10" x14ac:dyDescent="0.25">
      <c r="A1116" s="244"/>
      <c r="B1116" s="66" t="s">
        <v>2859</v>
      </c>
      <c r="C1116" s="14" t="s">
        <v>2860</v>
      </c>
      <c r="D1116" s="69" t="s">
        <v>2861</v>
      </c>
      <c r="E1116" s="45" t="s">
        <v>228</v>
      </c>
      <c r="F1116" s="63"/>
      <c r="G1116" s="64"/>
      <c r="H1116" s="64"/>
      <c r="I1116" s="65"/>
      <c r="J1116" s="232"/>
    </row>
    <row r="1117" spans="1:10" x14ac:dyDescent="0.25">
      <c r="A1117" s="244"/>
      <c r="B1117" s="66" t="s">
        <v>531</v>
      </c>
      <c r="C1117" s="14" t="s">
        <v>2862</v>
      </c>
      <c r="D1117" s="69" t="s">
        <v>2863</v>
      </c>
      <c r="E1117" s="45" t="s">
        <v>2799</v>
      </c>
      <c r="F1117" s="48">
        <v>86.2</v>
      </c>
      <c r="G1117" s="62">
        <v>4156</v>
      </c>
      <c r="H1117" s="62">
        <v>4562</v>
      </c>
      <c r="I1117" s="22">
        <v>2012</v>
      </c>
      <c r="J1117" s="232"/>
    </row>
    <row r="1118" spans="1:10" x14ac:dyDescent="0.25">
      <c r="A1118" s="244"/>
      <c r="B1118" s="66" t="s">
        <v>969</v>
      </c>
      <c r="C1118" s="14" t="s">
        <v>2864</v>
      </c>
      <c r="D1118" s="69" t="s">
        <v>2865</v>
      </c>
      <c r="E1118" s="45" t="s">
        <v>2866</v>
      </c>
      <c r="F1118" s="48">
        <v>85</v>
      </c>
      <c r="G1118" s="62">
        <v>4400</v>
      </c>
      <c r="H1118" s="62">
        <v>7650</v>
      </c>
      <c r="I1118" s="22">
        <v>2012</v>
      </c>
      <c r="J1118" s="232"/>
    </row>
    <row r="1119" spans="1:10" x14ac:dyDescent="0.25">
      <c r="A1119" s="244"/>
      <c r="B1119" s="66" t="s">
        <v>1197</v>
      </c>
      <c r="C1119" s="14" t="s">
        <v>2867</v>
      </c>
      <c r="D1119" s="69" t="s">
        <v>2868</v>
      </c>
      <c r="E1119" s="45" t="s">
        <v>2869</v>
      </c>
      <c r="F1119" s="63">
        <v>300</v>
      </c>
      <c r="G1119" s="64">
        <v>12667</v>
      </c>
      <c r="H1119" s="64">
        <v>14465</v>
      </c>
      <c r="I1119" s="65">
        <v>2005</v>
      </c>
      <c r="J1119" s="232"/>
    </row>
    <row r="1120" spans="1:10" x14ac:dyDescent="0.25">
      <c r="A1120" s="244"/>
      <c r="B1120" s="66" t="s">
        <v>402</v>
      </c>
      <c r="C1120" s="14" t="s">
        <v>2870</v>
      </c>
      <c r="D1120" s="69" t="s">
        <v>2871</v>
      </c>
      <c r="E1120" s="45" t="s">
        <v>2872</v>
      </c>
      <c r="F1120" s="63">
        <v>325</v>
      </c>
      <c r="G1120" s="64">
        <v>12667</v>
      </c>
      <c r="H1120" s="64">
        <v>9950</v>
      </c>
      <c r="I1120" s="65">
        <v>2008</v>
      </c>
      <c r="J1120" s="232"/>
    </row>
    <row r="1121" spans="1:10" x14ac:dyDescent="0.25">
      <c r="A1121" s="244"/>
      <c r="B1121" s="66" t="s">
        <v>1689</v>
      </c>
      <c r="C1121" s="14" t="s">
        <v>2873</v>
      </c>
      <c r="D1121" s="69" t="s">
        <v>2874</v>
      </c>
      <c r="E1121" s="45" t="s">
        <v>2421</v>
      </c>
      <c r="F1121" s="63">
        <v>72</v>
      </c>
      <c r="G1121" s="64">
        <v>7412</v>
      </c>
      <c r="H1121" s="64">
        <v>6300</v>
      </c>
      <c r="I1121" s="65">
        <v>1986</v>
      </c>
      <c r="J1121" s="232"/>
    </row>
    <row r="1122" spans="1:10" x14ac:dyDescent="0.25">
      <c r="A1122" s="244"/>
      <c r="B1122" s="66" t="s">
        <v>2820</v>
      </c>
      <c r="C1122" s="14" t="s">
        <v>2875</v>
      </c>
      <c r="D1122" s="69" t="s">
        <v>2876</v>
      </c>
      <c r="E1122" s="45" t="s">
        <v>228</v>
      </c>
      <c r="F1122" s="63"/>
      <c r="G1122" s="64"/>
      <c r="H1122" s="64">
        <v>4100</v>
      </c>
      <c r="I1122" s="65">
        <v>2008</v>
      </c>
      <c r="J1122" s="232"/>
    </row>
    <row r="1123" spans="1:10" x14ac:dyDescent="0.25">
      <c r="A1123" s="244"/>
      <c r="B1123" s="66" t="s">
        <v>13</v>
      </c>
      <c r="C1123" s="14" t="s">
        <v>2877</v>
      </c>
      <c r="D1123" s="69" t="s">
        <v>2878</v>
      </c>
      <c r="E1123" s="45" t="s">
        <v>904</v>
      </c>
      <c r="F1123" s="63">
        <v>110</v>
      </c>
      <c r="G1123" s="64">
        <v>2198</v>
      </c>
      <c r="H1123" s="64">
        <v>2166</v>
      </c>
      <c r="I1123" s="65">
        <v>2013</v>
      </c>
      <c r="J1123" s="232"/>
    </row>
    <row r="1124" spans="1:10" x14ac:dyDescent="0.25">
      <c r="A1124" s="244"/>
      <c r="B1124" s="66" t="s">
        <v>13</v>
      </c>
      <c r="C1124" s="14" t="s">
        <v>2879</v>
      </c>
      <c r="D1124" s="69" t="s">
        <v>2880</v>
      </c>
      <c r="E1124" s="45" t="s">
        <v>904</v>
      </c>
      <c r="F1124" s="63">
        <v>110</v>
      </c>
      <c r="G1124" s="64">
        <v>2198</v>
      </c>
      <c r="H1124" s="64">
        <v>2166</v>
      </c>
      <c r="I1124" s="65">
        <v>2013</v>
      </c>
      <c r="J1124" s="232"/>
    </row>
    <row r="1125" spans="1:10" x14ac:dyDescent="0.25">
      <c r="A1125" s="244"/>
      <c r="B1125" s="66" t="s">
        <v>13</v>
      </c>
      <c r="C1125" s="14" t="s">
        <v>2881</v>
      </c>
      <c r="D1125" s="69" t="s">
        <v>2882</v>
      </c>
      <c r="E1125" s="45" t="s">
        <v>233</v>
      </c>
      <c r="F1125" s="63">
        <v>110</v>
      </c>
      <c r="G1125" s="64">
        <v>2198</v>
      </c>
      <c r="H1125" s="64">
        <v>2166</v>
      </c>
      <c r="I1125" s="65">
        <v>2013</v>
      </c>
      <c r="J1125" s="232"/>
    </row>
    <row r="1126" spans="1:10" x14ac:dyDescent="0.25">
      <c r="A1126" s="244"/>
      <c r="B1126" s="66" t="s">
        <v>13</v>
      </c>
      <c r="C1126" s="14" t="s">
        <v>2883</v>
      </c>
      <c r="D1126" s="69" t="s">
        <v>2884</v>
      </c>
      <c r="E1126" s="45" t="s">
        <v>904</v>
      </c>
      <c r="F1126" s="63">
        <v>110</v>
      </c>
      <c r="G1126" s="64">
        <v>2198</v>
      </c>
      <c r="H1126" s="64">
        <v>2166</v>
      </c>
      <c r="I1126" s="65">
        <v>2013</v>
      </c>
      <c r="J1126" s="232"/>
    </row>
    <row r="1127" spans="1:10" x14ac:dyDescent="0.25">
      <c r="A1127" s="244"/>
      <c r="B1127" s="66" t="s">
        <v>2885</v>
      </c>
      <c r="C1127" s="14" t="s">
        <v>2886</v>
      </c>
      <c r="D1127" s="69" t="s">
        <v>2887</v>
      </c>
      <c r="E1127" s="45" t="s">
        <v>2885</v>
      </c>
      <c r="F1127" s="63"/>
      <c r="G1127" s="64"/>
      <c r="H1127" s="206">
        <v>3900</v>
      </c>
      <c r="I1127" s="65">
        <v>2013</v>
      </c>
      <c r="J1127" s="232"/>
    </row>
    <row r="1128" spans="1:10" x14ac:dyDescent="0.25">
      <c r="A1128" s="244"/>
      <c r="B1128" s="66" t="s">
        <v>1730</v>
      </c>
      <c r="C1128" s="14" t="s">
        <v>2888</v>
      </c>
      <c r="D1128" s="69" t="s">
        <v>2889</v>
      </c>
      <c r="E1128" s="45" t="s">
        <v>236</v>
      </c>
      <c r="F1128" s="206">
        <v>340</v>
      </c>
      <c r="G1128" s="206">
        <v>12902</v>
      </c>
      <c r="H1128" s="206">
        <v>15810</v>
      </c>
      <c r="I1128" s="206" t="s">
        <v>2890</v>
      </c>
      <c r="J1128" s="232"/>
    </row>
    <row r="1129" spans="1:10" x14ac:dyDescent="0.25">
      <c r="A1129" s="244"/>
      <c r="B1129" s="66" t="s">
        <v>2885</v>
      </c>
      <c r="C1129" s="14" t="s">
        <v>2891</v>
      </c>
      <c r="D1129" s="69" t="s">
        <v>2892</v>
      </c>
      <c r="E1129" s="45" t="s">
        <v>2885</v>
      </c>
      <c r="F1129" s="206"/>
      <c r="G1129" s="206"/>
      <c r="H1129" s="206">
        <v>3900</v>
      </c>
      <c r="I1129" s="65">
        <v>2013</v>
      </c>
      <c r="J1129" s="232"/>
    </row>
    <row r="1130" spans="1:10" x14ac:dyDescent="0.25">
      <c r="A1130" s="244"/>
      <c r="B1130" s="66" t="s">
        <v>2893</v>
      </c>
      <c r="C1130" s="14" t="s">
        <v>2894</v>
      </c>
      <c r="D1130" s="69" t="s">
        <v>2895</v>
      </c>
      <c r="E1130" s="45" t="s">
        <v>2896</v>
      </c>
      <c r="F1130" s="63">
        <v>340</v>
      </c>
      <c r="G1130" s="64">
        <v>12902</v>
      </c>
      <c r="H1130" s="64">
        <v>15810</v>
      </c>
      <c r="I1130" s="65">
        <v>2013</v>
      </c>
      <c r="J1130" s="232"/>
    </row>
    <row r="1131" spans="1:10" x14ac:dyDescent="0.25">
      <c r="A1131" s="244"/>
      <c r="B1131" s="66" t="s">
        <v>2885</v>
      </c>
      <c r="C1131" s="14" t="s">
        <v>2897</v>
      </c>
      <c r="D1131" s="69" t="s">
        <v>2898</v>
      </c>
      <c r="E1131" s="45" t="s">
        <v>2885</v>
      </c>
      <c r="F1131" s="63"/>
      <c r="G1131" s="64"/>
      <c r="H1131" s="206">
        <v>3900</v>
      </c>
      <c r="I1131" s="65">
        <v>2013</v>
      </c>
      <c r="J1131" s="232"/>
    </row>
    <row r="1132" spans="1:10" x14ac:dyDescent="0.25">
      <c r="A1132" s="244"/>
      <c r="B1132" s="66" t="s">
        <v>181</v>
      </c>
      <c r="C1132" s="14" t="s">
        <v>2899</v>
      </c>
      <c r="D1132" s="69" t="s">
        <v>2900</v>
      </c>
      <c r="E1132" s="45" t="s">
        <v>2901</v>
      </c>
      <c r="F1132" s="206">
        <v>340</v>
      </c>
      <c r="G1132" s="206">
        <v>12902</v>
      </c>
      <c r="H1132" s="206">
        <v>15810</v>
      </c>
      <c r="I1132" s="206" t="s">
        <v>2902</v>
      </c>
      <c r="J1132" s="232"/>
    </row>
    <row r="1133" spans="1:10" x14ac:dyDescent="0.25">
      <c r="A1133" s="244"/>
      <c r="B1133" s="66" t="s">
        <v>181</v>
      </c>
      <c r="C1133" s="14" t="s">
        <v>2903</v>
      </c>
      <c r="D1133" s="69" t="s">
        <v>2904</v>
      </c>
      <c r="E1133" s="45" t="s">
        <v>2896</v>
      </c>
      <c r="F1133" s="63">
        <v>340</v>
      </c>
      <c r="G1133" s="64">
        <v>12902</v>
      </c>
      <c r="H1133" s="64">
        <v>15810</v>
      </c>
      <c r="I1133" s="65">
        <v>2013</v>
      </c>
      <c r="J1133" s="232"/>
    </row>
    <row r="1134" spans="1:10" x14ac:dyDescent="0.25">
      <c r="A1134" s="244"/>
      <c r="B1134" s="66" t="s">
        <v>2885</v>
      </c>
      <c r="C1134" s="14" t="s">
        <v>2905</v>
      </c>
      <c r="D1134" s="69" t="s">
        <v>2906</v>
      </c>
      <c r="E1134" s="45" t="s">
        <v>2885</v>
      </c>
      <c r="F1134" s="63"/>
      <c r="G1134" s="64"/>
      <c r="H1134" s="206">
        <v>3900</v>
      </c>
      <c r="I1134" s="65">
        <v>2013</v>
      </c>
      <c r="J1134" s="232"/>
    </row>
    <row r="1135" spans="1:10" x14ac:dyDescent="0.25">
      <c r="A1135" s="244"/>
      <c r="B1135" s="66" t="s">
        <v>14</v>
      </c>
      <c r="C1135" s="14" t="s">
        <v>2907</v>
      </c>
      <c r="D1135" s="69" t="s">
        <v>2908</v>
      </c>
      <c r="E1135" s="45" t="s">
        <v>2909</v>
      </c>
      <c r="F1135" s="63">
        <v>62.5</v>
      </c>
      <c r="G1135" s="64">
        <v>1328</v>
      </c>
      <c r="H1135" s="64">
        <v>1135</v>
      </c>
      <c r="I1135" s="65">
        <v>2013</v>
      </c>
      <c r="J1135" s="232"/>
    </row>
    <row r="1136" spans="1:10" x14ac:dyDescent="0.25">
      <c r="A1136" s="244"/>
      <c r="B1136" s="66" t="s">
        <v>181</v>
      </c>
      <c r="C1136" s="14" t="s">
        <v>2910</v>
      </c>
      <c r="D1136" s="69" t="s">
        <v>2911</v>
      </c>
      <c r="E1136" s="45" t="s">
        <v>2912</v>
      </c>
      <c r="F1136" s="63">
        <v>340</v>
      </c>
      <c r="G1136" s="64">
        <v>12902</v>
      </c>
      <c r="H1136" s="64">
        <v>15810</v>
      </c>
      <c r="I1136" s="65">
        <v>2013</v>
      </c>
      <c r="J1136" s="232"/>
    </row>
    <row r="1137" spans="1:10" x14ac:dyDescent="0.25">
      <c r="A1137" s="244"/>
      <c r="B1137" s="66" t="s">
        <v>2885</v>
      </c>
      <c r="C1137" s="14" t="s">
        <v>2913</v>
      </c>
      <c r="D1137" s="69" t="s">
        <v>2914</v>
      </c>
      <c r="E1137" s="45" t="s">
        <v>2837</v>
      </c>
      <c r="F1137" s="63"/>
      <c r="G1137" s="64"/>
      <c r="H1137" s="64">
        <v>3900</v>
      </c>
      <c r="I1137" s="65">
        <v>2013</v>
      </c>
      <c r="J1137" s="232"/>
    </row>
    <row r="1138" spans="1:10" x14ac:dyDescent="0.25">
      <c r="A1138" s="244"/>
      <c r="B1138" s="66" t="s">
        <v>1450</v>
      </c>
      <c r="C1138" s="14" t="s">
        <v>2915</v>
      </c>
      <c r="D1138" s="69" t="s">
        <v>2916</v>
      </c>
      <c r="E1138" s="45" t="s">
        <v>2917</v>
      </c>
      <c r="F1138" s="48"/>
      <c r="G1138" s="62"/>
      <c r="H1138" s="62">
        <v>240</v>
      </c>
      <c r="I1138" s="22">
        <v>2013</v>
      </c>
      <c r="J1138" s="232"/>
    </row>
    <row r="1139" spans="1:10" x14ac:dyDescent="0.25">
      <c r="A1139" s="244"/>
      <c r="B1139" s="66" t="s">
        <v>531</v>
      </c>
      <c r="C1139" s="14" t="s">
        <v>2918</v>
      </c>
      <c r="D1139" s="69" t="s">
        <v>2919</v>
      </c>
      <c r="E1139" s="45" t="s">
        <v>116</v>
      </c>
      <c r="F1139" s="48">
        <v>86.2</v>
      </c>
      <c r="G1139" s="62">
        <v>4156</v>
      </c>
      <c r="H1139" s="62">
        <v>4562</v>
      </c>
      <c r="I1139" s="22">
        <v>2012</v>
      </c>
      <c r="J1139" s="232"/>
    </row>
    <row r="1140" spans="1:10" x14ac:dyDescent="0.25">
      <c r="A1140" s="244"/>
      <c r="B1140" s="66" t="s">
        <v>181</v>
      </c>
      <c r="C1140" s="14" t="s">
        <v>2920</v>
      </c>
      <c r="D1140" s="69" t="s">
        <v>2921</v>
      </c>
      <c r="E1140" s="45" t="s">
        <v>2901</v>
      </c>
      <c r="F1140" s="63">
        <v>340</v>
      </c>
      <c r="G1140" s="64">
        <v>12902</v>
      </c>
      <c r="H1140" s="64">
        <v>15810</v>
      </c>
      <c r="I1140" s="65">
        <v>2013</v>
      </c>
      <c r="J1140" s="232"/>
    </row>
    <row r="1141" spans="1:10" x14ac:dyDescent="0.25">
      <c r="A1141" s="244"/>
      <c r="B1141" s="66" t="s">
        <v>969</v>
      </c>
      <c r="C1141" s="14" t="s">
        <v>2922</v>
      </c>
      <c r="D1141" s="69" t="s">
        <v>2923</v>
      </c>
      <c r="E1141" s="45" t="s">
        <v>2572</v>
      </c>
      <c r="F1141" s="63">
        <v>85</v>
      </c>
      <c r="G1141" s="64">
        <v>4399</v>
      </c>
      <c r="H1141" s="64">
        <v>7750</v>
      </c>
      <c r="I1141" s="65">
        <v>2011</v>
      </c>
      <c r="J1141" s="232"/>
    </row>
    <row r="1142" spans="1:10" x14ac:dyDescent="0.25">
      <c r="A1142" s="244"/>
      <c r="B1142" s="66" t="s">
        <v>2885</v>
      </c>
      <c r="C1142" s="14" t="s">
        <v>2924</v>
      </c>
      <c r="D1142" s="69" t="s">
        <v>2925</v>
      </c>
      <c r="E1142" s="45" t="s">
        <v>2837</v>
      </c>
      <c r="F1142" s="63"/>
      <c r="G1142" s="64"/>
      <c r="H1142" s="64">
        <v>3900</v>
      </c>
      <c r="I1142" s="65">
        <v>2014</v>
      </c>
      <c r="J1142" s="232"/>
    </row>
    <row r="1143" spans="1:10" x14ac:dyDescent="0.25">
      <c r="A1143" s="244"/>
      <c r="B1143" s="66" t="s">
        <v>13</v>
      </c>
      <c r="C1143" s="14" t="s">
        <v>2926</v>
      </c>
      <c r="D1143" s="69" t="s">
        <v>2927</v>
      </c>
      <c r="E1143" s="45" t="s">
        <v>233</v>
      </c>
      <c r="F1143" s="63">
        <v>110</v>
      </c>
      <c r="G1143" s="64">
        <v>2198</v>
      </c>
      <c r="H1143" s="64">
        <v>2166</v>
      </c>
      <c r="I1143" s="65">
        <v>2013</v>
      </c>
      <c r="J1143" s="232"/>
    </row>
    <row r="1144" spans="1:10" x14ac:dyDescent="0.25">
      <c r="A1144" s="244"/>
      <c r="B1144" s="66" t="s">
        <v>13</v>
      </c>
      <c r="C1144" s="14" t="s">
        <v>2928</v>
      </c>
      <c r="D1144" s="69" t="s">
        <v>2929</v>
      </c>
      <c r="E1144" s="45" t="s">
        <v>233</v>
      </c>
      <c r="F1144" s="63">
        <v>110</v>
      </c>
      <c r="G1144" s="64">
        <v>2198</v>
      </c>
      <c r="H1144" s="64">
        <v>2166</v>
      </c>
      <c r="I1144" s="65">
        <v>2013</v>
      </c>
      <c r="J1144" s="232"/>
    </row>
    <row r="1145" spans="1:10" x14ac:dyDescent="0.25">
      <c r="A1145" s="244"/>
      <c r="B1145" s="66" t="s">
        <v>13</v>
      </c>
      <c r="C1145" s="14" t="s">
        <v>2930</v>
      </c>
      <c r="D1145" s="69" t="s">
        <v>2931</v>
      </c>
      <c r="E1145" s="45" t="s">
        <v>233</v>
      </c>
      <c r="F1145" s="63">
        <v>110</v>
      </c>
      <c r="G1145" s="64">
        <v>2198</v>
      </c>
      <c r="H1145" s="64">
        <v>2166</v>
      </c>
      <c r="I1145" s="65">
        <v>2013</v>
      </c>
      <c r="J1145" s="232"/>
    </row>
    <row r="1146" spans="1:10" x14ac:dyDescent="0.25">
      <c r="A1146" s="244"/>
      <c r="B1146" s="66" t="s">
        <v>706</v>
      </c>
      <c r="C1146" s="14" t="s">
        <v>2932</v>
      </c>
      <c r="D1146" s="69" t="s">
        <v>2933</v>
      </c>
      <c r="E1146" s="45" t="s">
        <v>2621</v>
      </c>
      <c r="F1146" s="63">
        <v>265</v>
      </c>
      <c r="G1146" s="64">
        <v>12902</v>
      </c>
      <c r="H1146" s="64">
        <v>22720</v>
      </c>
      <c r="I1146" s="65">
        <v>2013</v>
      </c>
      <c r="J1146" s="232"/>
    </row>
    <row r="1147" spans="1:10" x14ac:dyDescent="0.25">
      <c r="A1147" s="244"/>
      <c r="B1147" s="66" t="s">
        <v>2934</v>
      </c>
      <c r="C1147" s="14" t="s">
        <v>2935</v>
      </c>
      <c r="D1147" s="69" t="s">
        <v>2936</v>
      </c>
      <c r="E1147" s="45" t="s">
        <v>228</v>
      </c>
      <c r="F1147" s="63"/>
      <c r="G1147" s="64"/>
      <c r="H1147" s="64">
        <v>4550</v>
      </c>
      <c r="I1147" s="65">
        <v>2015</v>
      </c>
      <c r="J1147" s="232"/>
    </row>
    <row r="1148" spans="1:10" x14ac:dyDescent="0.25">
      <c r="A1148" s="244"/>
      <c r="B1148" s="66" t="s">
        <v>2516</v>
      </c>
      <c r="C1148" s="14" t="s">
        <v>2937</v>
      </c>
      <c r="D1148" s="69" t="s">
        <v>2938</v>
      </c>
      <c r="E1148" s="45" t="s">
        <v>2516</v>
      </c>
      <c r="F1148" s="63"/>
      <c r="G1148" s="64"/>
      <c r="H1148" s="64">
        <v>3900</v>
      </c>
      <c r="I1148" s="65">
        <v>1991</v>
      </c>
      <c r="J1148" s="232"/>
    </row>
    <row r="1149" spans="1:10" x14ac:dyDescent="0.25">
      <c r="A1149" s="244"/>
      <c r="B1149" s="66" t="s">
        <v>161</v>
      </c>
      <c r="C1149" s="14" t="s">
        <v>2939</v>
      </c>
      <c r="D1149" s="69" t="s">
        <v>2940</v>
      </c>
      <c r="E1149" s="45" t="s">
        <v>2941</v>
      </c>
      <c r="F1149" s="63">
        <v>110</v>
      </c>
      <c r="G1149" s="64">
        <v>2198</v>
      </c>
      <c r="H1149" s="64">
        <v>2273</v>
      </c>
      <c r="I1149" s="65">
        <v>2013</v>
      </c>
      <c r="J1149" s="232"/>
    </row>
    <row r="1150" spans="1:10" x14ac:dyDescent="0.25">
      <c r="A1150" s="244"/>
      <c r="B1150" s="66" t="s">
        <v>161</v>
      </c>
      <c r="C1150" s="14" t="s">
        <v>2942</v>
      </c>
      <c r="D1150" s="69" t="s">
        <v>2943</v>
      </c>
      <c r="E1150" s="45"/>
      <c r="F1150" s="63">
        <v>110</v>
      </c>
      <c r="G1150" s="64">
        <v>2198</v>
      </c>
      <c r="H1150" s="64">
        <v>2075</v>
      </c>
      <c r="I1150" s="65">
        <v>2013</v>
      </c>
      <c r="J1150" s="232"/>
    </row>
    <row r="1151" spans="1:10" x14ac:dyDescent="0.25">
      <c r="A1151" s="244"/>
      <c r="B1151" s="66" t="s">
        <v>11</v>
      </c>
      <c r="C1151" s="14" t="s">
        <v>2944</v>
      </c>
      <c r="D1151" s="69" t="s">
        <v>2945</v>
      </c>
      <c r="E1151" s="45" t="s">
        <v>737</v>
      </c>
      <c r="F1151" s="63">
        <v>95</v>
      </c>
      <c r="G1151" s="64">
        <v>1870</v>
      </c>
      <c r="H1151" s="64">
        <v>1735</v>
      </c>
      <c r="I1151" s="65">
        <v>2014</v>
      </c>
      <c r="J1151" s="232"/>
    </row>
    <row r="1152" spans="1:10" x14ac:dyDescent="0.25">
      <c r="A1152" s="244"/>
      <c r="B1152" s="66" t="s">
        <v>2885</v>
      </c>
      <c r="C1152" s="14" t="s">
        <v>2946</v>
      </c>
      <c r="D1152" s="69" t="s">
        <v>2947</v>
      </c>
      <c r="E1152" s="45" t="s">
        <v>2885</v>
      </c>
      <c r="F1152" s="63"/>
      <c r="G1152" s="64"/>
      <c r="H1152" s="206">
        <v>3900</v>
      </c>
      <c r="I1152" s="65">
        <v>2013</v>
      </c>
      <c r="J1152" s="232"/>
    </row>
    <row r="1153" spans="1:10" x14ac:dyDescent="0.25">
      <c r="A1153" s="244"/>
      <c r="B1153" s="66" t="s">
        <v>2885</v>
      </c>
      <c r="C1153" s="14" t="s">
        <v>2948</v>
      </c>
      <c r="D1153" s="69" t="s">
        <v>2949</v>
      </c>
      <c r="E1153" s="45" t="s">
        <v>2885</v>
      </c>
      <c r="F1153" s="206"/>
      <c r="G1153" s="206"/>
      <c r="H1153" s="206">
        <v>3900</v>
      </c>
      <c r="I1153" s="65">
        <v>2014</v>
      </c>
      <c r="J1153" s="232"/>
    </row>
    <row r="1154" spans="1:10" x14ac:dyDescent="0.25">
      <c r="A1154" s="244"/>
      <c r="B1154" s="66" t="s">
        <v>2950</v>
      </c>
      <c r="C1154" s="14" t="s">
        <v>2951</v>
      </c>
      <c r="D1154" s="69" t="s">
        <v>2952</v>
      </c>
      <c r="E1154" s="45" t="s">
        <v>236</v>
      </c>
      <c r="F1154" s="63">
        <v>325</v>
      </c>
      <c r="G1154" s="64">
        <v>12667</v>
      </c>
      <c r="H1154" s="64">
        <v>15350</v>
      </c>
      <c r="I1154" s="65">
        <v>2012</v>
      </c>
      <c r="J1154" s="232"/>
    </row>
    <row r="1155" spans="1:10" x14ac:dyDescent="0.25">
      <c r="A1155" s="244"/>
      <c r="B1155" s="66" t="s">
        <v>2950</v>
      </c>
      <c r="C1155" s="14" t="s">
        <v>2953</v>
      </c>
      <c r="D1155" s="69" t="s">
        <v>2954</v>
      </c>
      <c r="E1155" s="45" t="s">
        <v>776</v>
      </c>
      <c r="F1155" s="63">
        <v>340</v>
      </c>
      <c r="G1155" s="64">
        <v>12902</v>
      </c>
      <c r="H1155" s="64">
        <v>11075</v>
      </c>
      <c r="I1155" s="65">
        <v>2013</v>
      </c>
      <c r="J1155" s="232"/>
    </row>
    <row r="1156" spans="1:10" x14ac:dyDescent="0.25">
      <c r="A1156" s="244"/>
      <c r="B1156" s="66" t="s">
        <v>181</v>
      </c>
      <c r="C1156" s="14" t="s">
        <v>2955</v>
      </c>
      <c r="D1156" s="69" t="s">
        <v>2956</v>
      </c>
      <c r="E1156" s="45" t="s">
        <v>2901</v>
      </c>
      <c r="F1156" s="206">
        <v>340</v>
      </c>
      <c r="G1156" s="206">
        <v>12902</v>
      </c>
      <c r="H1156" s="206">
        <v>15810</v>
      </c>
      <c r="I1156" s="206" t="s">
        <v>2957</v>
      </c>
      <c r="J1156" s="232"/>
    </row>
    <row r="1157" spans="1:10" x14ac:dyDescent="0.25">
      <c r="A1157" s="244"/>
      <c r="B1157" s="66" t="s">
        <v>181</v>
      </c>
      <c r="C1157" s="14" t="s">
        <v>2958</v>
      </c>
      <c r="D1157" s="69" t="s">
        <v>2959</v>
      </c>
      <c r="E1157" s="45" t="s">
        <v>236</v>
      </c>
      <c r="F1157" s="206">
        <v>340</v>
      </c>
      <c r="G1157" s="206">
        <v>12902</v>
      </c>
      <c r="H1157" s="206">
        <v>15810</v>
      </c>
      <c r="I1157" s="206" t="s">
        <v>2957</v>
      </c>
      <c r="J1157" s="232"/>
    </row>
    <row r="1158" spans="1:10" x14ac:dyDescent="0.25">
      <c r="A1158" s="244"/>
      <c r="B1158" s="66" t="s">
        <v>2885</v>
      </c>
      <c r="C1158" s="14" t="s">
        <v>2960</v>
      </c>
      <c r="D1158" s="69" t="s">
        <v>2961</v>
      </c>
      <c r="E1158" s="45" t="s">
        <v>2885</v>
      </c>
      <c r="F1158" s="63"/>
      <c r="G1158" s="64"/>
      <c r="H1158" s="206">
        <v>3980</v>
      </c>
      <c r="I1158" s="65">
        <v>2014</v>
      </c>
      <c r="J1158" s="232"/>
    </row>
    <row r="1159" spans="1:10" x14ac:dyDescent="0.25">
      <c r="A1159" s="244"/>
      <c r="B1159" s="66" t="s">
        <v>13</v>
      </c>
      <c r="C1159" s="14" t="s">
        <v>2962</v>
      </c>
      <c r="D1159" s="69" t="s">
        <v>2963</v>
      </c>
      <c r="E1159" s="45" t="s">
        <v>104</v>
      </c>
      <c r="F1159" s="63">
        <v>110</v>
      </c>
      <c r="G1159" s="64">
        <v>2198</v>
      </c>
      <c r="H1159" s="64">
        <v>3200</v>
      </c>
      <c r="I1159" s="65">
        <v>2014</v>
      </c>
      <c r="J1159" s="232"/>
    </row>
    <row r="1160" spans="1:10" x14ac:dyDescent="0.25">
      <c r="A1160" s="244"/>
      <c r="B1160" s="66" t="s">
        <v>13</v>
      </c>
      <c r="C1160" s="14" t="s">
        <v>2964</v>
      </c>
      <c r="D1160" s="69" t="s">
        <v>2965</v>
      </c>
      <c r="E1160" s="45" t="s">
        <v>233</v>
      </c>
      <c r="F1160" s="63">
        <v>110</v>
      </c>
      <c r="G1160" s="64">
        <v>2198</v>
      </c>
      <c r="H1160" s="64">
        <v>2166</v>
      </c>
      <c r="I1160" s="65">
        <v>2013</v>
      </c>
      <c r="J1160" s="232"/>
    </row>
    <row r="1161" spans="1:10" x14ac:dyDescent="0.25">
      <c r="A1161" s="244"/>
      <c r="B1161" s="66" t="s">
        <v>13</v>
      </c>
      <c r="C1161" s="14" t="s">
        <v>2966</v>
      </c>
      <c r="D1161" s="69" t="s">
        <v>2967</v>
      </c>
      <c r="E1161" s="45" t="s">
        <v>904</v>
      </c>
      <c r="F1161" s="63">
        <v>110</v>
      </c>
      <c r="G1161" s="64">
        <v>2198</v>
      </c>
      <c r="H1161" s="64">
        <v>2166</v>
      </c>
      <c r="I1161" s="65">
        <v>2014</v>
      </c>
      <c r="J1161" s="232"/>
    </row>
    <row r="1162" spans="1:10" x14ac:dyDescent="0.25">
      <c r="A1162" s="244"/>
      <c r="B1162" s="66" t="s">
        <v>402</v>
      </c>
      <c r="C1162" s="14" t="s">
        <v>2968</v>
      </c>
      <c r="D1162" s="69" t="s">
        <v>2969</v>
      </c>
      <c r="E1162" s="45" t="s">
        <v>2970</v>
      </c>
      <c r="F1162" s="63">
        <v>340</v>
      </c>
      <c r="G1162" s="64">
        <v>12902</v>
      </c>
      <c r="H1162" s="64">
        <v>14388</v>
      </c>
      <c r="I1162" s="65">
        <v>2014</v>
      </c>
      <c r="J1162" s="232"/>
    </row>
    <row r="1163" spans="1:10" x14ac:dyDescent="0.25">
      <c r="A1163" s="244"/>
      <c r="B1163" s="66" t="s">
        <v>1263</v>
      </c>
      <c r="C1163" s="14" t="s">
        <v>2971</v>
      </c>
      <c r="D1163" s="69" t="s">
        <v>2972</v>
      </c>
      <c r="E1163" s="45" t="s">
        <v>228</v>
      </c>
      <c r="F1163" s="63"/>
      <c r="G1163" s="64"/>
      <c r="H1163" s="64">
        <v>4550</v>
      </c>
      <c r="I1163" s="65">
        <v>2015</v>
      </c>
      <c r="J1163" s="232"/>
    </row>
    <row r="1164" spans="1:10" x14ac:dyDescent="0.25">
      <c r="A1164" s="244"/>
      <c r="B1164" s="66" t="s">
        <v>181</v>
      </c>
      <c r="C1164" s="14" t="s">
        <v>2973</v>
      </c>
      <c r="D1164" s="69" t="s">
        <v>2974</v>
      </c>
      <c r="E1164" s="45" t="s">
        <v>2975</v>
      </c>
      <c r="F1164" s="63">
        <v>340</v>
      </c>
      <c r="G1164" s="64">
        <v>12902</v>
      </c>
      <c r="H1164" s="64">
        <v>14388</v>
      </c>
      <c r="I1164" s="65">
        <v>2014</v>
      </c>
      <c r="J1164" s="232"/>
    </row>
    <row r="1165" spans="1:10" x14ac:dyDescent="0.25">
      <c r="A1165" s="244"/>
      <c r="B1165" s="66" t="s">
        <v>2976</v>
      </c>
      <c r="C1165" s="14" t="s">
        <v>2977</v>
      </c>
      <c r="D1165" s="69" t="s">
        <v>2978</v>
      </c>
      <c r="E1165" s="45" t="s">
        <v>2979</v>
      </c>
      <c r="F1165" s="63"/>
      <c r="G1165" s="64"/>
      <c r="H1165" s="64">
        <v>3980</v>
      </c>
      <c r="I1165" s="65">
        <v>2014</v>
      </c>
      <c r="J1165" s="232"/>
    </row>
    <row r="1166" spans="1:10" x14ac:dyDescent="0.25">
      <c r="A1166" s="244"/>
      <c r="B1166" s="66" t="s">
        <v>2885</v>
      </c>
      <c r="C1166" s="14" t="s">
        <v>2980</v>
      </c>
      <c r="D1166" s="69" t="s">
        <v>2981</v>
      </c>
      <c r="E1166" s="45" t="s">
        <v>2837</v>
      </c>
      <c r="F1166" s="63"/>
      <c r="G1166" s="64"/>
      <c r="H1166" s="64">
        <v>3980</v>
      </c>
      <c r="I1166" s="65">
        <v>2014</v>
      </c>
      <c r="J1166" s="232"/>
    </row>
    <row r="1167" spans="1:10" x14ac:dyDescent="0.25">
      <c r="A1167" s="244"/>
      <c r="B1167" s="66" t="s">
        <v>181</v>
      </c>
      <c r="C1167" s="14" t="s">
        <v>2982</v>
      </c>
      <c r="D1167" s="69" t="s">
        <v>2983</v>
      </c>
      <c r="E1167" s="45" t="s">
        <v>2984</v>
      </c>
      <c r="F1167" s="63">
        <v>340</v>
      </c>
      <c r="G1167" s="64">
        <v>12902</v>
      </c>
      <c r="H1167" s="64">
        <v>15810</v>
      </c>
      <c r="I1167" s="65">
        <v>2014</v>
      </c>
      <c r="J1167" s="232"/>
    </row>
    <row r="1168" spans="1:10" x14ac:dyDescent="0.25">
      <c r="A1168" s="244"/>
      <c r="B1168" s="66" t="s">
        <v>181</v>
      </c>
      <c r="C1168" s="14" t="s">
        <v>2985</v>
      </c>
      <c r="D1168" s="69" t="s">
        <v>2986</v>
      </c>
      <c r="E1168" s="45" t="s">
        <v>776</v>
      </c>
      <c r="F1168" s="63">
        <v>340</v>
      </c>
      <c r="G1168" s="64">
        <v>12902</v>
      </c>
      <c r="H1168" s="64">
        <v>15810</v>
      </c>
      <c r="I1168" s="65">
        <v>2014</v>
      </c>
      <c r="J1168" s="232"/>
    </row>
    <row r="1169" spans="1:10" x14ac:dyDescent="0.25">
      <c r="A1169" s="244"/>
      <c r="B1169" s="66" t="s">
        <v>2987</v>
      </c>
      <c r="C1169" s="14" t="s">
        <v>2988</v>
      </c>
      <c r="D1169" s="69" t="s">
        <v>2989</v>
      </c>
      <c r="E1169" s="45" t="s">
        <v>228</v>
      </c>
      <c r="F1169" s="63"/>
      <c r="G1169" s="64"/>
      <c r="H1169" s="64">
        <v>4315</v>
      </c>
      <c r="I1169" s="65">
        <v>2014</v>
      </c>
      <c r="J1169" s="232"/>
    </row>
    <row r="1170" spans="1:10" x14ac:dyDescent="0.25">
      <c r="A1170" s="244"/>
      <c r="B1170" s="66" t="s">
        <v>2885</v>
      </c>
      <c r="C1170" s="14" t="s">
        <v>2990</v>
      </c>
      <c r="D1170" s="69" t="s">
        <v>2991</v>
      </c>
      <c r="E1170" s="45" t="s">
        <v>2885</v>
      </c>
      <c r="F1170" s="63"/>
      <c r="G1170" s="64"/>
      <c r="H1170" s="206">
        <v>3980</v>
      </c>
      <c r="I1170" s="65">
        <v>2014</v>
      </c>
      <c r="J1170" s="232"/>
    </row>
    <row r="1171" spans="1:10" x14ac:dyDescent="0.25">
      <c r="A1171" s="244"/>
      <c r="B1171" s="66" t="s">
        <v>2885</v>
      </c>
      <c r="C1171" s="14" t="s">
        <v>2992</v>
      </c>
      <c r="D1171" s="69" t="s">
        <v>2993</v>
      </c>
      <c r="E1171" s="45" t="s">
        <v>2837</v>
      </c>
      <c r="F1171" s="63"/>
      <c r="G1171" s="64"/>
      <c r="H1171" s="64">
        <v>3900</v>
      </c>
      <c r="I1171" s="65">
        <v>2014</v>
      </c>
      <c r="J1171" s="232"/>
    </row>
    <row r="1172" spans="1:10" x14ac:dyDescent="0.25">
      <c r="A1172" s="244"/>
      <c r="B1172" s="66" t="s">
        <v>2994</v>
      </c>
      <c r="C1172" s="14" t="s">
        <v>2995</v>
      </c>
      <c r="D1172" s="69" t="s">
        <v>2996</v>
      </c>
      <c r="E1172" s="45" t="s">
        <v>1621</v>
      </c>
      <c r="F1172" s="63">
        <v>62.5</v>
      </c>
      <c r="G1172" s="64">
        <v>1328</v>
      </c>
      <c r="H1172" s="64">
        <v>1135</v>
      </c>
      <c r="I1172" s="65">
        <v>2014</v>
      </c>
      <c r="J1172" s="232"/>
    </row>
    <row r="1173" spans="1:10" x14ac:dyDescent="0.25">
      <c r="A1173" s="244"/>
      <c r="B1173" s="66" t="s">
        <v>2994</v>
      </c>
      <c r="C1173" s="14" t="s">
        <v>2997</v>
      </c>
      <c r="D1173" s="69" t="s">
        <v>2998</v>
      </c>
      <c r="E1173" s="45" t="s">
        <v>2909</v>
      </c>
      <c r="F1173" s="63">
        <v>62.5</v>
      </c>
      <c r="G1173" s="64">
        <v>1328</v>
      </c>
      <c r="H1173" s="64">
        <v>1135</v>
      </c>
      <c r="I1173" s="65">
        <v>2014</v>
      </c>
      <c r="J1173" s="232"/>
    </row>
    <row r="1174" spans="1:10" x14ac:dyDescent="0.25">
      <c r="A1174" s="244"/>
      <c r="B1174" s="66" t="s">
        <v>2994</v>
      </c>
      <c r="C1174" s="14" t="s">
        <v>2999</v>
      </c>
      <c r="D1174" s="69" t="s">
        <v>3000</v>
      </c>
      <c r="E1174" s="45" t="s">
        <v>2909</v>
      </c>
      <c r="F1174" s="63">
        <v>62.5</v>
      </c>
      <c r="G1174" s="64">
        <v>1328</v>
      </c>
      <c r="H1174" s="64">
        <v>1135</v>
      </c>
      <c r="I1174" s="65">
        <v>2014</v>
      </c>
      <c r="J1174" s="232"/>
    </row>
    <row r="1175" spans="1:10" x14ac:dyDescent="0.25">
      <c r="A1175" s="244"/>
      <c r="B1175" s="66" t="s">
        <v>181</v>
      </c>
      <c r="C1175" s="14" t="s">
        <v>3001</v>
      </c>
      <c r="D1175" s="69" t="s">
        <v>3002</v>
      </c>
      <c r="E1175" s="45" t="s">
        <v>2901</v>
      </c>
      <c r="F1175" s="206">
        <v>340</v>
      </c>
      <c r="G1175" s="206">
        <v>12902</v>
      </c>
      <c r="H1175" s="206">
        <v>15810</v>
      </c>
      <c r="I1175" s="206" t="s">
        <v>2957</v>
      </c>
      <c r="J1175" s="232"/>
    </row>
    <row r="1176" spans="1:10" x14ac:dyDescent="0.25">
      <c r="A1176" s="244"/>
      <c r="B1176" s="66" t="s">
        <v>2885</v>
      </c>
      <c r="C1176" s="14" t="s">
        <v>3003</v>
      </c>
      <c r="D1176" s="69" t="s">
        <v>3004</v>
      </c>
      <c r="E1176" s="45" t="s">
        <v>2885</v>
      </c>
      <c r="F1176" s="206"/>
      <c r="G1176" s="206"/>
      <c r="H1176" s="206">
        <v>3980</v>
      </c>
      <c r="I1176" s="65">
        <v>2014</v>
      </c>
      <c r="J1176" s="232"/>
    </row>
    <row r="1177" spans="1:10" x14ac:dyDescent="0.25">
      <c r="A1177" s="244"/>
      <c r="B1177" s="66" t="s">
        <v>181</v>
      </c>
      <c r="C1177" s="14" t="s">
        <v>3005</v>
      </c>
      <c r="D1177" s="69" t="s">
        <v>3006</v>
      </c>
      <c r="E1177" s="45" t="s">
        <v>236</v>
      </c>
      <c r="F1177" s="63">
        <v>340</v>
      </c>
      <c r="G1177" s="64">
        <v>12902</v>
      </c>
      <c r="H1177" s="64">
        <v>15810</v>
      </c>
      <c r="I1177" s="65">
        <v>2015</v>
      </c>
      <c r="J1177" s="232"/>
    </row>
    <row r="1178" spans="1:10" x14ac:dyDescent="0.25">
      <c r="A1178" s="244"/>
      <c r="B1178" s="66" t="s">
        <v>181</v>
      </c>
      <c r="C1178" s="14" t="s">
        <v>3007</v>
      </c>
      <c r="D1178" s="69" t="s">
        <v>3008</v>
      </c>
      <c r="E1178" s="45" t="s">
        <v>2901</v>
      </c>
      <c r="F1178" s="206">
        <v>340</v>
      </c>
      <c r="G1178" s="206">
        <v>12902</v>
      </c>
      <c r="H1178" s="206">
        <v>14388</v>
      </c>
      <c r="I1178" s="206" t="s">
        <v>2902</v>
      </c>
      <c r="J1178" s="232"/>
    </row>
    <row r="1179" spans="1:10" x14ac:dyDescent="0.25">
      <c r="A1179" s="244"/>
      <c r="B1179" s="66" t="s">
        <v>2885</v>
      </c>
      <c r="C1179" s="14" t="s">
        <v>3009</v>
      </c>
      <c r="D1179" s="69" t="s">
        <v>3010</v>
      </c>
      <c r="E1179" s="45" t="s">
        <v>2885</v>
      </c>
      <c r="F1179" s="63"/>
      <c r="G1179" s="64"/>
      <c r="H1179" s="206">
        <v>3980</v>
      </c>
      <c r="I1179" s="65">
        <v>2014</v>
      </c>
      <c r="J1179" s="232"/>
    </row>
    <row r="1180" spans="1:10" x14ac:dyDescent="0.25">
      <c r="A1180" s="244"/>
      <c r="B1180" s="66" t="s">
        <v>181</v>
      </c>
      <c r="C1180" s="14" t="s">
        <v>3011</v>
      </c>
      <c r="D1180" s="69" t="s">
        <v>3012</v>
      </c>
      <c r="E1180" s="45" t="s">
        <v>236</v>
      </c>
      <c r="F1180" s="63">
        <v>340</v>
      </c>
      <c r="G1180" s="64">
        <v>12902</v>
      </c>
      <c r="H1180" s="64">
        <v>15810</v>
      </c>
      <c r="I1180" s="65">
        <v>2014</v>
      </c>
      <c r="J1180" s="232"/>
    </row>
    <row r="1181" spans="1:10" x14ac:dyDescent="0.25">
      <c r="A1181" s="244"/>
      <c r="B1181" s="66" t="s">
        <v>2885</v>
      </c>
      <c r="C1181" s="14" t="s">
        <v>3013</v>
      </c>
      <c r="D1181" s="69" t="s">
        <v>3014</v>
      </c>
      <c r="E1181" s="45" t="s">
        <v>2885</v>
      </c>
      <c r="F1181" s="206"/>
      <c r="G1181" s="206"/>
      <c r="H1181" s="206">
        <v>3980</v>
      </c>
      <c r="I1181" s="65">
        <v>2014</v>
      </c>
      <c r="J1181" s="232"/>
    </row>
    <row r="1182" spans="1:10" x14ac:dyDescent="0.25">
      <c r="A1182" s="244"/>
      <c r="B1182" s="66" t="s">
        <v>181</v>
      </c>
      <c r="C1182" s="14" t="s">
        <v>3015</v>
      </c>
      <c r="D1182" s="69" t="s">
        <v>3016</v>
      </c>
      <c r="E1182" s="45" t="s">
        <v>236</v>
      </c>
      <c r="F1182" s="63">
        <v>340</v>
      </c>
      <c r="G1182" s="64">
        <v>12902</v>
      </c>
      <c r="H1182" s="64">
        <v>15810</v>
      </c>
      <c r="I1182" s="65">
        <v>2014</v>
      </c>
      <c r="J1182" s="232"/>
    </row>
    <row r="1183" spans="1:10" x14ac:dyDescent="0.25">
      <c r="A1183" s="244"/>
      <c r="B1183" s="66" t="s">
        <v>181</v>
      </c>
      <c r="C1183" s="14" t="s">
        <v>3017</v>
      </c>
      <c r="D1183" s="69" t="s">
        <v>3018</v>
      </c>
      <c r="E1183" s="45" t="s">
        <v>3019</v>
      </c>
      <c r="F1183" s="63">
        <v>340</v>
      </c>
      <c r="G1183" s="64">
        <v>12902</v>
      </c>
      <c r="H1183" s="64">
        <v>15810</v>
      </c>
      <c r="I1183" s="65">
        <v>2014</v>
      </c>
      <c r="J1183" s="232"/>
    </row>
    <row r="1184" spans="1:10" x14ac:dyDescent="0.25">
      <c r="A1184" s="244"/>
      <c r="B1184" s="66" t="s">
        <v>181</v>
      </c>
      <c r="C1184" s="14" t="s">
        <v>3020</v>
      </c>
      <c r="D1184" s="69" t="s">
        <v>3021</v>
      </c>
      <c r="E1184" s="45" t="s">
        <v>776</v>
      </c>
      <c r="F1184" s="63">
        <v>340</v>
      </c>
      <c r="G1184" s="64">
        <v>12902</v>
      </c>
      <c r="H1184" s="64">
        <v>15810</v>
      </c>
      <c r="I1184" s="65">
        <v>2014</v>
      </c>
      <c r="J1184" s="232"/>
    </row>
    <row r="1185" spans="1:10" x14ac:dyDescent="0.25">
      <c r="A1185" s="244"/>
      <c r="B1185" s="66" t="s">
        <v>181</v>
      </c>
      <c r="C1185" s="14" t="s">
        <v>3022</v>
      </c>
      <c r="D1185" s="69" t="s">
        <v>3023</v>
      </c>
      <c r="E1185" s="45" t="s">
        <v>3024</v>
      </c>
      <c r="F1185" s="63">
        <v>340</v>
      </c>
      <c r="G1185" s="64">
        <v>12902</v>
      </c>
      <c r="H1185" s="64">
        <v>15810</v>
      </c>
      <c r="I1185" s="65">
        <v>2014</v>
      </c>
      <c r="J1185" s="232"/>
    </row>
    <row r="1186" spans="1:10" x14ac:dyDescent="0.25">
      <c r="A1186" s="244"/>
      <c r="B1186" s="66" t="s">
        <v>181</v>
      </c>
      <c r="C1186" s="14" t="s">
        <v>3025</v>
      </c>
      <c r="D1186" s="69" t="s">
        <v>3026</v>
      </c>
      <c r="E1186" s="45" t="s">
        <v>776</v>
      </c>
      <c r="F1186" s="65">
        <v>340</v>
      </c>
      <c r="G1186" s="65">
        <v>12902</v>
      </c>
      <c r="H1186" s="65">
        <v>15810</v>
      </c>
      <c r="I1186" s="65">
        <v>2014</v>
      </c>
      <c r="J1186" s="232"/>
    </row>
    <row r="1187" spans="1:10" x14ac:dyDescent="0.25">
      <c r="A1187" s="244"/>
      <c r="B1187" s="66" t="s">
        <v>181</v>
      </c>
      <c r="C1187" s="14" t="s">
        <v>3027</v>
      </c>
      <c r="D1187" s="69" t="s">
        <v>3028</v>
      </c>
      <c r="E1187" s="45" t="s">
        <v>2896</v>
      </c>
      <c r="F1187" s="63">
        <v>340</v>
      </c>
      <c r="G1187" s="64">
        <v>12902</v>
      </c>
      <c r="H1187" s="64">
        <v>15810</v>
      </c>
      <c r="I1187" s="65">
        <v>2014</v>
      </c>
      <c r="J1187" s="232"/>
    </row>
    <row r="1188" spans="1:10" x14ac:dyDescent="0.25">
      <c r="A1188" s="244"/>
      <c r="B1188" s="66" t="s">
        <v>181</v>
      </c>
      <c r="C1188" s="14" t="s">
        <v>3029</v>
      </c>
      <c r="D1188" s="69" t="s">
        <v>3030</v>
      </c>
      <c r="E1188" s="45" t="s">
        <v>3019</v>
      </c>
      <c r="F1188" s="63">
        <v>340</v>
      </c>
      <c r="G1188" s="64">
        <v>12902</v>
      </c>
      <c r="H1188" s="64">
        <v>15810</v>
      </c>
      <c r="I1188" s="65">
        <v>2014</v>
      </c>
      <c r="J1188" s="232"/>
    </row>
    <row r="1189" spans="1:10" x14ac:dyDescent="0.25">
      <c r="A1189" s="244"/>
      <c r="B1189" s="66" t="s">
        <v>181</v>
      </c>
      <c r="C1189" s="14" t="s">
        <v>3031</v>
      </c>
      <c r="D1189" s="69" t="s">
        <v>3032</v>
      </c>
      <c r="E1189" s="45" t="s">
        <v>2901</v>
      </c>
      <c r="F1189" s="206">
        <v>340</v>
      </c>
      <c r="G1189" s="206">
        <v>12902</v>
      </c>
      <c r="H1189" s="206">
        <v>14388</v>
      </c>
      <c r="I1189" s="206" t="s">
        <v>2957</v>
      </c>
      <c r="J1189" s="232"/>
    </row>
    <row r="1190" spans="1:10" x14ac:dyDescent="0.25">
      <c r="A1190" s="244"/>
      <c r="B1190" s="66" t="s">
        <v>3033</v>
      </c>
      <c r="C1190" s="14" t="s">
        <v>3034</v>
      </c>
      <c r="D1190" s="69" t="s">
        <v>3035</v>
      </c>
      <c r="E1190" s="45"/>
      <c r="F1190" s="63">
        <v>61</v>
      </c>
      <c r="G1190" s="64">
        <v>1690</v>
      </c>
      <c r="H1190" s="64">
        <v>1285</v>
      </c>
      <c r="I1190" s="65">
        <v>2009</v>
      </c>
      <c r="J1190" s="232"/>
    </row>
    <row r="1191" spans="1:10" x14ac:dyDescent="0.25">
      <c r="A1191" s="244"/>
      <c r="B1191" s="66" t="s">
        <v>13</v>
      </c>
      <c r="C1191" s="14" t="s">
        <v>3036</v>
      </c>
      <c r="D1191" s="69" t="s">
        <v>3037</v>
      </c>
      <c r="E1191" s="45" t="s">
        <v>904</v>
      </c>
      <c r="F1191" s="63">
        <v>110</v>
      </c>
      <c r="G1191" s="64">
        <v>2198</v>
      </c>
      <c r="H1191" s="64">
        <v>2166</v>
      </c>
      <c r="I1191" s="65">
        <v>2014</v>
      </c>
      <c r="J1191" s="232"/>
    </row>
    <row r="1192" spans="1:10" x14ac:dyDescent="0.25">
      <c r="A1192" s="244"/>
      <c r="B1192" s="66" t="s">
        <v>259</v>
      </c>
      <c r="C1192" s="14" t="s">
        <v>3038</v>
      </c>
      <c r="D1192" s="69" t="s">
        <v>3039</v>
      </c>
      <c r="E1192" s="45" t="s">
        <v>233</v>
      </c>
      <c r="F1192" s="63">
        <v>51</v>
      </c>
      <c r="G1192" s="64">
        <v>1422</v>
      </c>
      <c r="H1192" s="64">
        <v>1611</v>
      </c>
      <c r="I1192" s="65">
        <v>2006</v>
      </c>
      <c r="J1192" s="232"/>
    </row>
    <row r="1193" spans="1:10" x14ac:dyDescent="0.25">
      <c r="A1193" s="244"/>
      <c r="B1193" s="66" t="s">
        <v>13</v>
      </c>
      <c r="C1193" s="14" t="s">
        <v>3040</v>
      </c>
      <c r="D1193" s="69" t="s">
        <v>3041</v>
      </c>
      <c r="E1193" s="45" t="s">
        <v>904</v>
      </c>
      <c r="F1193" s="63">
        <v>110</v>
      </c>
      <c r="G1193" s="64">
        <v>2198</v>
      </c>
      <c r="H1193" s="64">
        <v>2166</v>
      </c>
      <c r="I1193" s="65">
        <v>2013</v>
      </c>
      <c r="J1193" s="232"/>
    </row>
    <row r="1194" spans="1:10" x14ac:dyDescent="0.25">
      <c r="A1194" s="244"/>
      <c r="B1194" s="66" t="s">
        <v>3042</v>
      </c>
      <c r="C1194" s="14" t="s">
        <v>3043</v>
      </c>
      <c r="D1194" s="69" t="s">
        <v>3044</v>
      </c>
      <c r="E1194" s="45" t="s">
        <v>1746</v>
      </c>
      <c r="F1194" s="65"/>
      <c r="G1194" s="65"/>
      <c r="H1194" s="65">
        <v>4050</v>
      </c>
      <c r="I1194" s="65">
        <v>2014</v>
      </c>
      <c r="J1194" s="232"/>
    </row>
    <row r="1195" spans="1:10" x14ac:dyDescent="0.25">
      <c r="A1195" s="244"/>
      <c r="B1195" s="66" t="s">
        <v>2885</v>
      </c>
      <c r="C1195" s="14" t="s">
        <v>3045</v>
      </c>
      <c r="D1195" s="69" t="s">
        <v>3046</v>
      </c>
      <c r="E1195" s="45" t="s">
        <v>2837</v>
      </c>
      <c r="F1195" s="63"/>
      <c r="G1195" s="64"/>
      <c r="H1195" s="64">
        <v>3980</v>
      </c>
      <c r="I1195" s="65">
        <v>2014</v>
      </c>
      <c r="J1195" s="232"/>
    </row>
    <row r="1196" spans="1:10" x14ac:dyDescent="0.25">
      <c r="A1196" s="244"/>
      <c r="B1196" s="66" t="s">
        <v>181</v>
      </c>
      <c r="C1196" s="14" t="s">
        <v>3047</v>
      </c>
      <c r="D1196" s="69" t="s">
        <v>3048</v>
      </c>
      <c r="E1196" s="45" t="s">
        <v>776</v>
      </c>
      <c r="F1196" s="63">
        <v>340</v>
      </c>
      <c r="G1196" s="64">
        <v>12902</v>
      </c>
      <c r="H1196" s="64">
        <v>15300</v>
      </c>
      <c r="I1196" s="65">
        <v>2014</v>
      </c>
      <c r="J1196" s="232"/>
    </row>
    <row r="1197" spans="1:10" x14ac:dyDescent="0.25">
      <c r="A1197" s="244"/>
      <c r="B1197" s="66" t="s">
        <v>2885</v>
      </c>
      <c r="C1197" s="14" t="s">
        <v>3049</v>
      </c>
      <c r="D1197" s="69" t="s">
        <v>3050</v>
      </c>
      <c r="E1197" s="45" t="s">
        <v>2837</v>
      </c>
      <c r="F1197" s="63"/>
      <c r="G1197" s="64"/>
      <c r="H1197" s="64">
        <v>3980</v>
      </c>
      <c r="I1197" s="65">
        <v>2014</v>
      </c>
      <c r="J1197" s="232"/>
    </row>
    <row r="1198" spans="1:10" x14ac:dyDescent="0.25">
      <c r="A1198" s="244"/>
      <c r="B1198" s="66" t="s">
        <v>2885</v>
      </c>
      <c r="C1198" s="14" t="s">
        <v>3051</v>
      </c>
      <c r="D1198" s="69" t="s">
        <v>3052</v>
      </c>
      <c r="E1198" s="45" t="s">
        <v>3053</v>
      </c>
      <c r="F1198" s="63"/>
      <c r="G1198" s="64"/>
      <c r="H1198" s="64">
        <v>3980</v>
      </c>
      <c r="I1198" s="65">
        <v>2014</v>
      </c>
      <c r="J1198" s="232"/>
    </row>
    <row r="1199" spans="1:10" x14ac:dyDescent="0.25">
      <c r="A1199" s="244"/>
      <c r="B1199" s="66" t="s">
        <v>2885</v>
      </c>
      <c r="C1199" s="14" t="s">
        <v>3054</v>
      </c>
      <c r="D1199" s="69" t="s">
        <v>3055</v>
      </c>
      <c r="E1199" s="45" t="s">
        <v>2837</v>
      </c>
      <c r="F1199" s="63"/>
      <c r="G1199" s="64"/>
      <c r="H1199" s="64">
        <v>3900</v>
      </c>
      <c r="I1199" s="65">
        <v>2014</v>
      </c>
      <c r="J1199" s="232"/>
    </row>
    <row r="1200" spans="1:10" x14ac:dyDescent="0.25">
      <c r="A1200" s="244"/>
      <c r="B1200" s="66" t="s">
        <v>17</v>
      </c>
      <c r="C1200" s="14" t="s">
        <v>3056</v>
      </c>
      <c r="D1200" s="69" t="s">
        <v>3057</v>
      </c>
      <c r="E1200" s="34" t="s">
        <v>233</v>
      </c>
      <c r="F1200" s="48">
        <v>100</v>
      </c>
      <c r="G1200" s="62">
        <v>2477</v>
      </c>
      <c r="H1200" s="62">
        <v>1935</v>
      </c>
      <c r="I1200" s="22">
        <v>2007</v>
      </c>
      <c r="J1200" s="232"/>
    </row>
    <row r="1201" spans="1:10" x14ac:dyDescent="0.25">
      <c r="A1201" s="244"/>
      <c r="B1201" s="66" t="s">
        <v>3058</v>
      </c>
      <c r="C1201" s="14" t="s">
        <v>3059</v>
      </c>
      <c r="D1201" s="69" t="s">
        <v>3060</v>
      </c>
      <c r="E1201" s="45" t="s">
        <v>3061</v>
      </c>
      <c r="F1201" s="63"/>
      <c r="G1201" s="64"/>
      <c r="H1201" s="64">
        <v>5075</v>
      </c>
      <c r="I1201" s="65">
        <v>1980</v>
      </c>
      <c r="J1201" s="232"/>
    </row>
    <row r="1202" spans="1:10" x14ac:dyDescent="0.25">
      <c r="A1202" s="244"/>
      <c r="B1202" s="66" t="s">
        <v>181</v>
      </c>
      <c r="C1202" s="14" t="s">
        <v>3062</v>
      </c>
      <c r="D1202" s="69" t="s">
        <v>3063</v>
      </c>
      <c r="E1202" s="45" t="s">
        <v>236</v>
      </c>
      <c r="F1202" s="63">
        <v>340</v>
      </c>
      <c r="G1202" s="64">
        <v>12902</v>
      </c>
      <c r="H1202" s="64">
        <v>15810</v>
      </c>
      <c r="I1202" s="65">
        <v>2014</v>
      </c>
      <c r="J1202" s="232"/>
    </row>
    <row r="1203" spans="1:10" x14ac:dyDescent="0.25">
      <c r="A1203" s="244"/>
      <c r="B1203" s="66" t="s">
        <v>181</v>
      </c>
      <c r="C1203" s="14" t="s">
        <v>3064</v>
      </c>
      <c r="D1203" s="69" t="s">
        <v>3065</v>
      </c>
      <c r="E1203" s="45" t="s">
        <v>2970</v>
      </c>
      <c r="F1203" s="63">
        <v>340</v>
      </c>
      <c r="G1203" s="64">
        <v>12902</v>
      </c>
      <c r="H1203" s="64">
        <v>15590</v>
      </c>
      <c r="I1203" s="65">
        <v>2015</v>
      </c>
      <c r="J1203" s="232"/>
    </row>
    <row r="1204" spans="1:10" x14ac:dyDescent="0.25">
      <c r="A1204" s="244"/>
      <c r="B1204" s="66" t="s">
        <v>812</v>
      </c>
      <c r="C1204" s="14" t="s">
        <v>3066</v>
      </c>
      <c r="D1204" s="69" t="s">
        <v>3067</v>
      </c>
      <c r="E1204" s="45" t="s">
        <v>3068</v>
      </c>
      <c r="F1204" s="63">
        <v>61</v>
      </c>
      <c r="G1204" s="64">
        <v>1690</v>
      </c>
      <c r="H1204" s="64">
        <v>1285</v>
      </c>
      <c r="I1204" s="65">
        <v>2010</v>
      </c>
      <c r="J1204" s="232"/>
    </row>
    <row r="1205" spans="1:10" x14ac:dyDescent="0.25">
      <c r="A1205" s="244"/>
      <c r="B1205" s="66" t="s">
        <v>259</v>
      </c>
      <c r="C1205" s="14" t="s">
        <v>3069</v>
      </c>
      <c r="D1205" s="69" t="s">
        <v>3070</v>
      </c>
      <c r="E1205" s="45" t="s">
        <v>3071</v>
      </c>
      <c r="F1205" s="63">
        <v>47</v>
      </c>
      <c r="G1205" s="64">
        <v>1896</v>
      </c>
      <c r="H1205" s="64">
        <v>1675</v>
      </c>
      <c r="I1205" s="65">
        <v>2005</v>
      </c>
      <c r="J1205" s="232"/>
    </row>
    <row r="1206" spans="1:10" x14ac:dyDescent="0.25">
      <c r="A1206" s="244"/>
      <c r="B1206" s="66" t="s">
        <v>3072</v>
      </c>
      <c r="C1206" s="14" t="s">
        <v>3073</v>
      </c>
      <c r="D1206" s="69" t="s">
        <v>3074</v>
      </c>
      <c r="E1206" s="45" t="s">
        <v>3075</v>
      </c>
      <c r="F1206" s="63">
        <v>100</v>
      </c>
      <c r="G1206" s="64">
        <v>2184</v>
      </c>
      <c r="H1206" s="64">
        <v>2050</v>
      </c>
      <c r="I1206" s="65">
        <v>2004</v>
      </c>
      <c r="J1206" s="232"/>
    </row>
    <row r="1207" spans="1:10" x14ac:dyDescent="0.25">
      <c r="A1207" s="244"/>
      <c r="B1207" s="66" t="s">
        <v>3076</v>
      </c>
      <c r="C1207" s="14" t="s">
        <v>3077</v>
      </c>
      <c r="D1207" s="69" t="s">
        <v>3078</v>
      </c>
      <c r="E1207" s="45" t="s">
        <v>464</v>
      </c>
      <c r="F1207" s="63">
        <v>59.5</v>
      </c>
      <c r="G1207" s="64">
        <v>1690</v>
      </c>
      <c r="H1207" s="64">
        <v>1285</v>
      </c>
      <c r="I1207" s="65">
        <v>2010</v>
      </c>
      <c r="J1207" s="232"/>
    </row>
    <row r="1208" spans="1:10" x14ac:dyDescent="0.25">
      <c r="A1208" s="244"/>
      <c r="B1208" s="66" t="s">
        <v>158</v>
      </c>
      <c r="C1208" s="14" t="s">
        <v>3079</v>
      </c>
      <c r="D1208" s="69" t="s">
        <v>3080</v>
      </c>
      <c r="E1208" s="45" t="s">
        <v>3081</v>
      </c>
      <c r="F1208" s="63">
        <v>77</v>
      </c>
      <c r="G1208" s="64">
        <v>1896</v>
      </c>
      <c r="H1208" s="64">
        <v>1970</v>
      </c>
      <c r="I1208" s="65">
        <v>2006</v>
      </c>
      <c r="J1208" s="232"/>
    </row>
    <row r="1209" spans="1:10" x14ac:dyDescent="0.25">
      <c r="A1209" s="244"/>
      <c r="B1209" s="66" t="s">
        <v>158</v>
      </c>
      <c r="C1209" s="14" t="s">
        <v>3082</v>
      </c>
      <c r="D1209" s="69" t="s">
        <v>3083</v>
      </c>
      <c r="E1209" s="45" t="s">
        <v>401</v>
      </c>
      <c r="F1209" s="63">
        <v>77</v>
      </c>
      <c r="G1209" s="64">
        <v>1896</v>
      </c>
      <c r="H1209" s="64">
        <v>1970</v>
      </c>
      <c r="I1209" s="65">
        <v>2006</v>
      </c>
      <c r="J1209" s="232"/>
    </row>
    <row r="1210" spans="1:10" x14ac:dyDescent="0.25">
      <c r="A1210" s="244"/>
      <c r="B1210" s="66" t="s">
        <v>152</v>
      </c>
      <c r="C1210" s="14" t="s">
        <v>3084</v>
      </c>
      <c r="D1210" s="69" t="s">
        <v>3085</v>
      </c>
      <c r="E1210" s="45" t="s">
        <v>3086</v>
      </c>
      <c r="F1210" s="63">
        <v>55</v>
      </c>
      <c r="G1210" s="64">
        <v>1360</v>
      </c>
      <c r="H1210" s="64">
        <v>1033</v>
      </c>
      <c r="I1210" s="65">
        <v>2005</v>
      </c>
      <c r="J1210" s="232"/>
    </row>
    <row r="1211" spans="1:10" x14ac:dyDescent="0.25">
      <c r="A1211" s="244"/>
      <c r="B1211" s="66" t="s">
        <v>158</v>
      </c>
      <c r="C1211" s="14" t="s">
        <v>3087</v>
      </c>
      <c r="D1211" s="69" t="s">
        <v>3088</v>
      </c>
      <c r="E1211" s="45" t="s">
        <v>3089</v>
      </c>
      <c r="F1211" s="63">
        <v>77</v>
      </c>
      <c r="G1211" s="64">
        <v>1896</v>
      </c>
      <c r="H1211" s="64">
        <v>1450</v>
      </c>
      <c r="I1211" s="65">
        <v>2006</v>
      </c>
      <c r="J1211" s="232"/>
    </row>
    <row r="1212" spans="1:10" x14ac:dyDescent="0.25">
      <c r="A1212" s="244"/>
      <c r="B1212" s="66" t="s">
        <v>259</v>
      </c>
      <c r="C1212" s="14" t="s">
        <v>3090</v>
      </c>
      <c r="D1212" s="69" t="s">
        <v>3091</v>
      </c>
      <c r="E1212" s="45" t="s">
        <v>2768</v>
      </c>
      <c r="F1212" s="63">
        <v>47</v>
      </c>
      <c r="G1212" s="64">
        <v>1896</v>
      </c>
      <c r="H1212" s="64">
        <v>1160</v>
      </c>
      <c r="I1212" s="65">
        <v>2007</v>
      </c>
      <c r="J1212" s="232"/>
    </row>
    <row r="1213" spans="1:10" x14ac:dyDescent="0.25">
      <c r="A1213" s="244"/>
      <c r="B1213" s="66" t="s">
        <v>812</v>
      </c>
      <c r="C1213" s="14" t="s">
        <v>3092</v>
      </c>
      <c r="D1213" s="69" t="s">
        <v>3093</v>
      </c>
      <c r="E1213" s="45" t="s">
        <v>3068</v>
      </c>
      <c r="F1213" s="63">
        <v>61</v>
      </c>
      <c r="G1213" s="64">
        <v>1690</v>
      </c>
      <c r="H1213" s="64">
        <v>1285</v>
      </c>
      <c r="I1213" s="65">
        <v>2010</v>
      </c>
      <c r="J1213" s="232"/>
    </row>
    <row r="1214" spans="1:10" x14ac:dyDescent="0.25">
      <c r="A1214" s="244"/>
      <c r="B1214" s="66" t="s">
        <v>12</v>
      </c>
      <c r="C1214" s="14" t="s">
        <v>3094</v>
      </c>
      <c r="D1214" s="69" t="s">
        <v>3095</v>
      </c>
      <c r="E1214" s="45" t="s">
        <v>3096</v>
      </c>
      <c r="F1214" s="63">
        <v>100</v>
      </c>
      <c r="G1214" s="64">
        <v>2477</v>
      </c>
      <c r="H1214" s="64">
        <v>2850</v>
      </c>
      <c r="I1214" s="65">
        <v>2007</v>
      </c>
      <c r="J1214" s="232"/>
    </row>
    <row r="1215" spans="1:10" x14ac:dyDescent="0.25">
      <c r="A1215" s="244"/>
      <c r="B1215" s="66" t="s">
        <v>370</v>
      </c>
      <c r="C1215" s="14" t="s">
        <v>3097</v>
      </c>
      <c r="D1215" s="69" t="s">
        <v>3098</v>
      </c>
      <c r="E1215" s="45" t="s">
        <v>1585</v>
      </c>
      <c r="F1215" s="63">
        <v>47</v>
      </c>
      <c r="G1215" s="64">
        <v>1896</v>
      </c>
      <c r="H1215" s="64">
        <v>1250</v>
      </c>
      <c r="I1215" s="65">
        <v>2005</v>
      </c>
      <c r="J1215" s="232"/>
    </row>
    <row r="1216" spans="1:10" x14ac:dyDescent="0.25">
      <c r="A1216" s="244"/>
      <c r="B1216" s="66" t="s">
        <v>259</v>
      </c>
      <c r="C1216" s="14" t="s">
        <v>3099</v>
      </c>
      <c r="D1216" s="69" t="s">
        <v>3100</v>
      </c>
      <c r="E1216" s="45" t="s">
        <v>2586</v>
      </c>
      <c r="F1216" s="63">
        <v>51</v>
      </c>
      <c r="G1216" s="64">
        <v>1422</v>
      </c>
      <c r="H1216" s="64">
        <v>1611</v>
      </c>
      <c r="I1216" s="65">
        <v>2006</v>
      </c>
      <c r="J1216" s="232"/>
    </row>
    <row r="1217" spans="1:10" x14ac:dyDescent="0.25">
      <c r="A1217" s="244"/>
      <c r="B1217" s="66" t="s">
        <v>259</v>
      </c>
      <c r="C1217" s="14" t="s">
        <v>3101</v>
      </c>
      <c r="D1217" s="69" t="s">
        <v>3102</v>
      </c>
      <c r="E1217" s="45" t="s">
        <v>3103</v>
      </c>
      <c r="F1217" s="63">
        <v>51</v>
      </c>
      <c r="G1217" s="64">
        <v>1422</v>
      </c>
      <c r="H1217" s="64">
        <v>1195</v>
      </c>
      <c r="I1217" s="65">
        <v>2007</v>
      </c>
      <c r="J1217" s="232"/>
    </row>
    <row r="1218" spans="1:10" x14ac:dyDescent="0.25">
      <c r="A1218" s="244"/>
      <c r="B1218" s="66" t="s">
        <v>812</v>
      </c>
      <c r="C1218" s="14" t="s">
        <v>3104</v>
      </c>
      <c r="D1218" s="69" t="s">
        <v>3105</v>
      </c>
      <c r="E1218" s="45" t="s">
        <v>3068</v>
      </c>
      <c r="F1218" s="63">
        <v>61</v>
      </c>
      <c r="G1218" s="64">
        <v>1690</v>
      </c>
      <c r="H1218" s="64">
        <v>1285</v>
      </c>
      <c r="I1218" s="65">
        <v>2009</v>
      </c>
      <c r="J1218" s="232"/>
    </row>
    <row r="1219" spans="1:10" x14ac:dyDescent="0.25">
      <c r="A1219" s="244"/>
      <c r="B1219" s="66" t="s">
        <v>259</v>
      </c>
      <c r="C1219" s="14" t="s">
        <v>3106</v>
      </c>
      <c r="D1219" s="69" t="s">
        <v>3107</v>
      </c>
      <c r="E1219" s="45" t="s">
        <v>2768</v>
      </c>
      <c r="F1219" s="63">
        <v>47</v>
      </c>
      <c r="G1219" s="64">
        <v>1896</v>
      </c>
      <c r="H1219" s="64">
        <v>1160</v>
      </c>
      <c r="I1219" s="65">
        <v>2004</v>
      </c>
      <c r="J1219" s="232"/>
    </row>
    <row r="1220" spans="1:10" x14ac:dyDescent="0.25">
      <c r="A1220" s="244"/>
      <c r="B1220" s="66" t="s">
        <v>259</v>
      </c>
      <c r="C1220" s="14" t="s">
        <v>3108</v>
      </c>
      <c r="D1220" s="69" t="s">
        <v>3109</v>
      </c>
      <c r="E1220" s="45" t="s">
        <v>3110</v>
      </c>
      <c r="F1220" s="63">
        <v>51</v>
      </c>
      <c r="G1220" s="64">
        <v>1422</v>
      </c>
      <c r="H1220" s="64">
        <v>1202</v>
      </c>
      <c r="I1220" s="65">
        <v>2006</v>
      </c>
      <c r="J1220" s="232"/>
    </row>
    <row r="1221" spans="1:10" x14ac:dyDescent="0.25">
      <c r="A1221" s="244"/>
      <c r="B1221" s="66" t="s">
        <v>2885</v>
      </c>
      <c r="C1221" s="14" t="s">
        <v>3111</v>
      </c>
      <c r="D1221" s="69" t="s">
        <v>3112</v>
      </c>
      <c r="E1221" s="45" t="s">
        <v>2837</v>
      </c>
      <c r="F1221" s="63"/>
      <c r="G1221" s="64"/>
      <c r="H1221" s="64">
        <v>3980</v>
      </c>
      <c r="I1221" s="65">
        <v>2015</v>
      </c>
      <c r="J1221" s="232"/>
    </row>
    <row r="1222" spans="1:10" x14ac:dyDescent="0.25">
      <c r="A1222" s="244"/>
      <c r="B1222" s="66" t="s">
        <v>2885</v>
      </c>
      <c r="C1222" s="14" t="s">
        <v>3113</v>
      </c>
      <c r="D1222" s="69" t="s">
        <v>3114</v>
      </c>
      <c r="E1222" s="45" t="s">
        <v>2976</v>
      </c>
      <c r="F1222" s="65"/>
      <c r="G1222" s="65"/>
      <c r="H1222" s="65">
        <v>4200</v>
      </c>
      <c r="I1222" s="65">
        <v>2012</v>
      </c>
      <c r="J1222" s="232"/>
    </row>
    <row r="1223" spans="1:10" x14ac:dyDescent="0.25">
      <c r="A1223" s="244"/>
      <c r="B1223" s="66" t="s">
        <v>2885</v>
      </c>
      <c r="C1223" s="14" t="s">
        <v>3115</v>
      </c>
      <c r="D1223" s="69" t="s">
        <v>3116</v>
      </c>
      <c r="E1223" s="45" t="s">
        <v>228</v>
      </c>
      <c r="F1223" s="63"/>
      <c r="G1223" s="64"/>
      <c r="H1223" s="64">
        <v>3980</v>
      </c>
      <c r="I1223" s="65">
        <v>2015</v>
      </c>
      <c r="J1223" s="232"/>
    </row>
    <row r="1224" spans="1:10" x14ac:dyDescent="0.25">
      <c r="A1224" s="244"/>
      <c r="B1224" s="66" t="s">
        <v>3117</v>
      </c>
      <c r="C1224" s="14" t="s">
        <v>3118</v>
      </c>
      <c r="D1224" s="69" t="s">
        <v>3119</v>
      </c>
      <c r="E1224" s="45" t="s">
        <v>236</v>
      </c>
      <c r="F1224" s="63">
        <v>325</v>
      </c>
      <c r="G1224" s="64">
        <v>12667</v>
      </c>
      <c r="H1224" s="64">
        <v>15755</v>
      </c>
      <c r="I1224" s="65">
        <v>2007</v>
      </c>
      <c r="J1224" s="232"/>
    </row>
    <row r="1225" spans="1:10" x14ac:dyDescent="0.25">
      <c r="A1225" s="244"/>
      <c r="B1225" s="66" t="s">
        <v>158</v>
      </c>
      <c r="C1225" s="14" t="s">
        <v>3120</v>
      </c>
      <c r="D1225" s="69" t="s">
        <v>3121</v>
      </c>
      <c r="E1225" s="45" t="s">
        <v>3089</v>
      </c>
      <c r="F1225" s="63">
        <v>77</v>
      </c>
      <c r="G1225" s="64">
        <v>1896</v>
      </c>
      <c r="H1225" s="64">
        <v>1450</v>
      </c>
      <c r="I1225" s="65">
        <v>2006</v>
      </c>
      <c r="J1225" s="232"/>
    </row>
    <row r="1226" spans="1:10" x14ac:dyDescent="0.25">
      <c r="A1226" s="244"/>
      <c r="B1226" s="66" t="s">
        <v>2885</v>
      </c>
      <c r="C1226" s="14" t="s">
        <v>3122</v>
      </c>
      <c r="D1226" s="69" t="s">
        <v>3123</v>
      </c>
      <c r="E1226" s="45" t="s">
        <v>2837</v>
      </c>
      <c r="F1226" s="63"/>
      <c r="G1226" s="64"/>
      <c r="H1226" s="64">
        <v>3900</v>
      </c>
      <c r="I1226" s="65">
        <v>2015</v>
      </c>
      <c r="J1226" s="232"/>
    </row>
    <row r="1227" spans="1:10" x14ac:dyDescent="0.25">
      <c r="A1227" s="244"/>
      <c r="B1227" s="66" t="s">
        <v>2885</v>
      </c>
      <c r="C1227" s="14" t="s">
        <v>3124</v>
      </c>
      <c r="D1227" s="69" t="s">
        <v>3125</v>
      </c>
      <c r="E1227" s="45" t="s">
        <v>228</v>
      </c>
      <c r="F1227" s="63"/>
      <c r="G1227" s="64"/>
      <c r="H1227" s="64">
        <v>3900</v>
      </c>
      <c r="I1227" s="65">
        <v>2015</v>
      </c>
      <c r="J1227" s="232"/>
    </row>
    <row r="1228" spans="1:10" x14ac:dyDescent="0.25">
      <c r="A1228" s="244"/>
      <c r="B1228" s="66" t="s">
        <v>2885</v>
      </c>
      <c r="C1228" s="14" t="s">
        <v>3126</v>
      </c>
      <c r="D1228" s="69" t="s">
        <v>3127</v>
      </c>
      <c r="E1228" s="45" t="s">
        <v>2885</v>
      </c>
      <c r="F1228" s="206"/>
      <c r="G1228" s="206"/>
      <c r="H1228" s="206">
        <v>3900</v>
      </c>
      <c r="I1228" s="65">
        <v>2015</v>
      </c>
      <c r="J1228" s="232"/>
    </row>
    <row r="1229" spans="1:10" x14ac:dyDescent="0.25">
      <c r="A1229" s="244"/>
      <c r="B1229" s="66" t="s">
        <v>706</v>
      </c>
      <c r="C1229" s="14" t="s">
        <v>3128</v>
      </c>
      <c r="D1229" s="69" t="s">
        <v>3129</v>
      </c>
      <c r="E1229" s="45" t="s">
        <v>709</v>
      </c>
      <c r="F1229" s="63">
        <v>325</v>
      </c>
      <c r="G1229" s="64">
        <v>12667</v>
      </c>
      <c r="H1229" s="64">
        <v>15350</v>
      </c>
      <c r="I1229" s="65">
        <v>2011</v>
      </c>
      <c r="J1229" s="232"/>
    </row>
    <row r="1230" spans="1:10" x14ac:dyDescent="0.25">
      <c r="A1230" s="244"/>
      <c r="B1230" s="66" t="s">
        <v>3130</v>
      </c>
      <c r="C1230" s="14" t="s">
        <v>3131</v>
      </c>
      <c r="D1230" s="69" t="s">
        <v>3132</v>
      </c>
      <c r="E1230" s="45" t="s">
        <v>135</v>
      </c>
      <c r="F1230" s="63">
        <v>236</v>
      </c>
      <c r="G1230" s="64">
        <v>9186</v>
      </c>
      <c r="H1230" s="64">
        <v>6650</v>
      </c>
      <c r="I1230" s="65">
        <v>2005</v>
      </c>
      <c r="J1230" s="232"/>
    </row>
    <row r="1231" spans="1:10" x14ac:dyDescent="0.25">
      <c r="A1231" s="244"/>
      <c r="B1231" s="66" t="s">
        <v>13</v>
      </c>
      <c r="C1231" s="14" t="s">
        <v>3133</v>
      </c>
      <c r="D1231" s="69" t="s">
        <v>3134</v>
      </c>
      <c r="E1231" s="45" t="s">
        <v>1608</v>
      </c>
      <c r="F1231" s="63">
        <v>105</v>
      </c>
      <c r="G1231" s="64">
        <v>2500</v>
      </c>
      <c r="H1231" s="64">
        <v>1939</v>
      </c>
      <c r="I1231" s="65">
        <v>2011</v>
      </c>
      <c r="J1231" s="232"/>
    </row>
    <row r="1232" spans="1:10" x14ac:dyDescent="0.25">
      <c r="A1232" s="244"/>
      <c r="B1232" s="66" t="s">
        <v>1263</v>
      </c>
      <c r="C1232" s="14" t="s">
        <v>3135</v>
      </c>
      <c r="D1232" s="69" t="s">
        <v>3136</v>
      </c>
      <c r="E1232" s="45" t="s">
        <v>228</v>
      </c>
      <c r="F1232" s="63"/>
      <c r="G1232" s="64"/>
      <c r="H1232" s="64">
        <v>4550</v>
      </c>
      <c r="I1232" s="65">
        <v>2015</v>
      </c>
      <c r="J1232" s="232"/>
    </row>
    <row r="1233" spans="1:10" x14ac:dyDescent="0.25">
      <c r="A1233" s="244"/>
      <c r="B1233" s="66" t="s">
        <v>1263</v>
      </c>
      <c r="C1233" s="14" t="s">
        <v>3137</v>
      </c>
      <c r="D1233" s="69" t="s">
        <v>3138</v>
      </c>
      <c r="E1233" s="45" t="s">
        <v>228</v>
      </c>
      <c r="F1233" s="63"/>
      <c r="G1233" s="64"/>
      <c r="H1233" s="64">
        <v>4315</v>
      </c>
      <c r="I1233" s="65">
        <v>2014</v>
      </c>
      <c r="J1233" s="232"/>
    </row>
    <row r="1234" spans="1:10" x14ac:dyDescent="0.25">
      <c r="A1234" s="244"/>
      <c r="B1234" s="66" t="s">
        <v>1263</v>
      </c>
      <c r="C1234" s="14" t="s">
        <v>3139</v>
      </c>
      <c r="D1234" s="69" t="s">
        <v>3140</v>
      </c>
      <c r="E1234" s="45" t="s">
        <v>228</v>
      </c>
      <c r="F1234" s="63"/>
      <c r="G1234" s="64"/>
      <c r="H1234" s="64">
        <v>4315</v>
      </c>
      <c r="I1234" s="65">
        <v>2014</v>
      </c>
      <c r="J1234" s="232"/>
    </row>
    <row r="1235" spans="1:10" x14ac:dyDescent="0.25">
      <c r="A1235" s="244"/>
      <c r="B1235" s="66" t="s">
        <v>1263</v>
      </c>
      <c r="C1235" s="14" t="s">
        <v>1744</v>
      </c>
      <c r="D1235" s="69" t="s">
        <v>1745</v>
      </c>
      <c r="E1235" s="45" t="s">
        <v>228</v>
      </c>
      <c r="F1235" s="63"/>
      <c r="G1235" s="64"/>
      <c r="H1235" s="64">
        <v>4550</v>
      </c>
      <c r="I1235" s="65">
        <v>2015</v>
      </c>
      <c r="J1235" s="232"/>
    </row>
    <row r="1236" spans="1:10" x14ac:dyDescent="0.25">
      <c r="A1236" s="244"/>
      <c r="B1236" s="66" t="s">
        <v>1263</v>
      </c>
      <c r="C1236" s="14" t="s">
        <v>3141</v>
      </c>
      <c r="D1236" s="69" t="s">
        <v>3142</v>
      </c>
      <c r="E1236" s="45" t="s">
        <v>228</v>
      </c>
      <c r="F1236" s="63"/>
      <c r="G1236" s="64"/>
      <c r="H1236" s="64">
        <v>4315</v>
      </c>
      <c r="I1236" s="65">
        <v>2014</v>
      </c>
      <c r="J1236" s="232"/>
    </row>
    <row r="1237" spans="1:10" x14ac:dyDescent="0.25">
      <c r="A1237" s="244"/>
      <c r="B1237" s="66" t="s">
        <v>1263</v>
      </c>
      <c r="C1237" s="14" t="s">
        <v>3143</v>
      </c>
      <c r="D1237" s="69" t="s">
        <v>3144</v>
      </c>
      <c r="E1237" s="45" t="s">
        <v>228</v>
      </c>
      <c r="F1237" s="63"/>
      <c r="G1237" s="64"/>
      <c r="H1237" s="64">
        <v>4550</v>
      </c>
      <c r="I1237" s="65">
        <v>2015</v>
      </c>
      <c r="J1237" s="232"/>
    </row>
    <row r="1238" spans="1:10" x14ac:dyDescent="0.25">
      <c r="A1238" s="244"/>
      <c r="B1238" s="66" t="s">
        <v>2885</v>
      </c>
      <c r="C1238" s="14" t="s">
        <v>3145</v>
      </c>
      <c r="D1238" s="69" t="s">
        <v>3146</v>
      </c>
      <c r="E1238" s="45" t="s">
        <v>228</v>
      </c>
      <c r="F1238" s="63"/>
      <c r="G1238" s="64"/>
      <c r="H1238" s="64">
        <v>3900</v>
      </c>
      <c r="I1238" s="65">
        <v>2013</v>
      </c>
      <c r="J1238" s="232"/>
    </row>
    <row r="1239" spans="1:10" x14ac:dyDescent="0.25">
      <c r="A1239" s="244"/>
      <c r="B1239" s="66" t="s">
        <v>2885</v>
      </c>
      <c r="C1239" s="14" t="s">
        <v>3147</v>
      </c>
      <c r="D1239" s="69" t="s">
        <v>3148</v>
      </c>
      <c r="E1239" s="45" t="s">
        <v>228</v>
      </c>
      <c r="F1239" s="63"/>
      <c r="G1239" s="64"/>
      <c r="H1239" s="64">
        <v>3900</v>
      </c>
      <c r="I1239" s="65">
        <v>2013</v>
      </c>
      <c r="J1239" s="232"/>
    </row>
    <row r="1240" spans="1:10" x14ac:dyDescent="0.25">
      <c r="A1240" s="244"/>
      <c r="B1240" s="66" t="s">
        <v>2885</v>
      </c>
      <c r="C1240" s="14" t="s">
        <v>3149</v>
      </c>
      <c r="D1240" s="69" t="s">
        <v>3150</v>
      </c>
      <c r="E1240" s="45" t="s">
        <v>228</v>
      </c>
      <c r="F1240" s="63"/>
      <c r="G1240" s="64"/>
      <c r="H1240" s="64">
        <v>3900</v>
      </c>
      <c r="I1240" s="65">
        <v>2013</v>
      </c>
      <c r="J1240" s="232"/>
    </row>
    <row r="1241" spans="1:10" x14ac:dyDescent="0.25">
      <c r="A1241" s="244"/>
      <c r="B1241" s="66" t="s">
        <v>3151</v>
      </c>
      <c r="C1241" s="14" t="s">
        <v>3152</v>
      </c>
      <c r="D1241" s="69" t="s">
        <v>3153</v>
      </c>
      <c r="E1241" s="45" t="s">
        <v>3154</v>
      </c>
      <c r="F1241" s="63">
        <v>325</v>
      </c>
      <c r="G1241" s="64">
        <v>12667</v>
      </c>
      <c r="H1241" s="64">
        <v>15350</v>
      </c>
      <c r="I1241" s="65">
        <v>2011</v>
      </c>
      <c r="J1241" s="232"/>
    </row>
    <row r="1242" spans="1:10" x14ac:dyDescent="0.25">
      <c r="A1242" s="244"/>
      <c r="B1242" s="66" t="s">
        <v>181</v>
      </c>
      <c r="C1242" s="14" t="s">
        <v>3155</v>
      </c>
      <c r="D1242" s="69" t="s">
        <v>3156</v>
      </c>
      <c r="E1242" s="45" t="s">
        <v>236</v>
      </c>
      <c r="F1242" s="206">
        <v>340</v>
      </c>
      <c r="G1242" s="206">
        <v>12902</v>
      </c>
      <c r="H1242" s="206">
        <v>15810</v>
      </c>
      <c r="I1242" s="206" t="s">
        <v>2902</v>
      </c>
      <c r="J1242" s="232"/>
    </row>
    <row r="1243" spans="1:10" x14ac:dyDescent="0.25">
      <c r="A1243" s="244"/>
      <c r="B1243" s="66" t="s">
        <v>181</v>
      </c>
      <c r="C1243" s="14" t="s">
        <v>3157</v>
      </c>
      <c r="D1243" s="69" t="s">
        <v>3158</v>
      </c>
      <c r="E1243" s="45" t="s">
        <v>236</v>
      </c>
      <c r="F1243" s="206">
        <v>340</v>
      </c>
      <c r="G1243" s="206">
        <v>12902</v>
      </c>
      <c r="H1243" s="206">
        <v>14388</v>
      </c>
      <c r="I1243" s="206" t="s">
        <v>2902</v>
      </c>
      <c r="J1243" s="232"/>
    </row>
    <row r="1244" spans="1:10" x14ac:dyDescent="0.25">
      <c r="A1244" s="244"/>
      <c r="B1244" s="66" t="s">
        <v>531</v>
      </c>
      <c r="C1244" s="14" t="s">
        <v>3159</v>
      </c>
      <c r="D1244" s="69" t="s">
        <v>3160</v>
      </c>
      <c r="E1244" s="45" t="s">
        <v>3161</v>
      </c>
      <c r="F1244" s="48">
        <v>86.2</v>
      </c>
      <c r="G1244" s="62">
        <v>4156</v>
      </c>
      <c r="H1244" s="62">
        <v>4800</v>
      </c>
      <c r="I1244" s="22">
        <v>2015</v>
      </c>
      <c r="J1244" s="232"/>
    </row>
    <row r="1245" spans="1:10" x14ac:dyDescent="0.25">
      <c r="A1245" s="244"/>
      <c r="B1245" s="66" t="s">
        <v>2211</v>
      </c>
      <c r="C1245" s="14" t="s">
        <v>3162</v>
      </c>
      <c r="D1245" s="69" t="s">
        <v>3163</v>
      </c>
      <c r="E1245" s="45" t="s">
        <v>236</v>
      </c>
      <c r="F1245" s="63">
        <v>92</v>
      </c>
      <c r="G1245" s="64">
        <v>2198</v>
      </c>
      <c r="H1245" s="64">
        <v>2479</v>
      </c>
      <c r="I1245" s="65">
        <v>2015</v>
      </c>
      <c r="J1245" s="232"/>
    </row>
    <row r="1246" spans="1:10" x14ac:dyDescent="0.25">
      <c r="A1246" s="244"/>
      <c r="B1246" s="66" t="s">
        <v>2211</v>
      </c>
      <c r="C1246" s="14" t="s">
        <v>3164</v>
      </c>
      <c r="D1246" s="69" t="s">
        <v>3165</v>
      </c>
      <c r="E1246" s="45" t="s">
        <v>236</v>
      </c>
      <c r="F1246" s="63">
        <v>92</v>
      </c>
      <c r="G1246" s="64">
        <v>2198</v>
      </c>
      <c r="H1246" s="64">
        <v>2479</v>
      </c>
      <c r="I1246" s="65">
        <v>2015</v>
      </c>
      <c r="J1246" s="232"/>
    </row>
    <row r="1247" spans="1:10" x14ac:dyDescent="0.25">
      <c r="A1247" s="244"/>
      <c r="B1247" s="66" t="s">
        <v>306</v>
      </c>
      <c r="C1247" s="14" t="s">
        <v>3166</v>
      </c>
      <c r="D1247" s="69" t="s">
        <v>3167</v>
      </c>
      <c r="E1247" s="45" t="s">
        <v>2768</v>
      </c>
      <c r="F1247" s="63">
        <v>47</v>
      </c>
      <c r="G1247" s="64">
        <v>1896</v>
      </c>
      <c r="H1247" s="64">
        <v>1160</v>
      </c>
      <c r="I1247" s="65">
        <v>2005</v>
      </c>
      <c r="J1247" s="232"/>
    </row>
    <row r="1248" spans="1:10" x14ac:dyDescent="0.25">
      <c r="A1248" s="244"/>
      <c r="B1248" s="66" t="s">
        <v>259</v>
      </c>
      <c r="C1248" s="14" t="s">
        <v>3168</v>
      </c>
      <c r="D1248" s="69" t="s">
        <v>3169</v>
      </c>
      <c r="E1248" s="45" t="s">
        <v>2768</v>
      </c>
      <c r="F1248" s="63">
        <v>47</v>
      </c>
      <c r="G1248" s="64">
        <v>1896</v>
      </c>
      <c r="H1248" s="64">
        <v>1160</v>
      </c>
      <c r="I1248" s="65">
        <v>2005</v>
      </c>
      <c r="J1248" s="232"/>
    </row>
    <row r="1249" spans="1:11" x14ac:dyDescent="0.25">
      <c r="A1249" s="244"/>
      <c r="B1249" s="66" t="s">
        <v>158</v>
      </c>
      <c r="C1249" s="14" t="s">
        <v>3170</v>
      </c>
      <c r="D1249" s="69" t="s">
        <v>3171</v>
      </c>
      <c r="E1249" s="45" t="s">
        <v>2655</v>
      </c>
      <c r="F1249" s="63">
        <v>66</v>
      </c>
      <c r="G1249" s="64">
        <v>1896</v>
      </c>
      <c r="H1249" s="64">
        <v>1555</v>
      </c>
      <c r="I1249" s="65">
        <v>2004</v>
      </c>
      <c r="J1249" s="232"/>
    </row>
    <row r="1250" spans="1:11" x14ac:dyDescent="0.25">
      <c r="A1250" s="244"/>
      <c r="B1250" s="66" t="s">
        <v>259</v>
      </c>
      <c r="C1250" s="14" t="s">
        <v>3172</v>
      </c>
      <c r="D1250" s="69" t="s">
        <v>3173</v>
      </c>
      <c r="E1250" s="45" t="s">
        <v>2768</v>
      </c>
      <c r="F1250" s="63">
        <v>47</v>
      </c>
      <c r="G1250" s="64">
        <v>1896</v>
      </c>
      <c r="H1250" s="64">
        <v>1160</v>
      </c>
      <c r="I1250" s="65">
        <v>2005</v>
      </c>
      <c r="J1250" s="232"/>
    </row>
    <row r="1251" spans="1:11" x14ac:dyDescent="0.25">
      <c r="A1251" s="244"/>
      <c r="B1251" s="66" t="s">
        <v>2211</v>
      </c>
      <c r="C1251" s="14" t="s">
        <v>3174</v>
      </c>
      <c r="D1251" s="69" t="s">
        <v>3175</v>
      </c>
      <c r="E1251" s="45" t="s">
        <v>3176</v>
      </c>
      <c r="F1251" s="63">
        <v>114</v>
      </c>
      <c r="G1251" s="64">
        <v>2198</v>
      </c>
      <c r="H1251" s="64">
        <v>3500</v>
      </c>
      <c r="I1251" s="65">
        <v>2015</v>
      </c>
      <c r="J1251" s="232"/>
    </row>
    <row r="1252" spans="1:11" x14ac:dyDescent="0.25">
      <c r="A1252" s="244"/>
      <c r="B1252" s="66" t="s">
        <v>155</v>
      </c>
      <c r="C1252" s="14" t="s">
        <v>3177</v>
      </c>
      <c r="D1252" s="69" t="s">
        <v>3178</v>
      </c>
      <c r="E1252" s="45" t="s">
        <v>417</v>
      </c>
      <c r="F1252" s="63">
        <v>88</v>
      </c>
      <c r="G1252" s="64">
        <v>1910</v>
      </c>
      <c r="H1252" s="64">
        <v>1780</v>
      </c>
      <c r="I1252" s="65">
        <v>2007</v>
      </c>
      <c r="J1252" s="232"/>
    </row>
    <row r="1253" spans="1:11" x14ac:dyDescent="0.25">
      <c r="A1253" s="244"/>
      <c r="B1253" s="66" t="s">
        <v>1450</v>
      </c>
      <c r="C1253" s="14" t="s">
        <v>3179</v>
      </c>
      <c r="D1253" s="69" t="s">
        <v>3180</v>
      </c>
      <c r="E1253" s="45" t="s">
        <v>2917</v>
      </c>
      <c r="F1253" s="48"/>
      <c r="G1253" s="62"/>
      <c r="H1253" s="62">
        <v>240</v>
      </c>
      <c r="I1253" s="22">
        <v>2013</v>
      </c>
      <c r="J1253" s="232"/>
    </row>
    <row r="1254" spans="1:11" x14ac:dyDescent="0.25">
      <c r="A1254" s="244"/>
      <c r="B1254" s="66" t="s">
        <v>152</v>
      </c>
      <c r="C1254" s="14" t="s">
        <v>3181</v>
      </c>
      <c r="D1254" s="69" t="s">
        <v>3182</v>
      </c>
      <c r="E1254" s="45" t="s">
        <v>3183</v>
      </c>
      <c r="F1254" s="63">
        <v>55</v>
      </c>
      <c r="G1254" s="64">
        <v>1360</v>
      </c>
      <c r="H1254" s="64">
        <v>1033</v>
      </c>
      <c r="I1254" s="65">
        <v>2004</v>
      </c>
      <c r="J1254" s="232"/>
    </row>
    <row r="1255" spans="1:11" x14ac:dyDescent="0.25">
      <c r="A1255" s="244"/>
      <c r="B1255" s="66" t="s">
        <v>3184</v>
      </c>
      <c r="C1255" s="14" t="s">
        <v>3185</v>
      </c>
      <c r="D1255" s="69" t="s">
        <v>3186</v>
      </c>
      <c r="E1255" s="45" t="s">
        <v>3187</v>
      </c>
      <c r="F1255" s="48"/>
      <c r="G1255" s="62"/>
      <c r="H1255" s="62">
        <v>290</v>
      </c>
      <c r="I1255" s="22">
        <v>1999</v>
      </c>
      <c r="J1255" s="232"/>
    </row>
    <row r="1256" spans="1:11" x14ac:dyDescent="0.25">
      <c r="A1256" s="244"/>
      <c r="B1256" s="66" t="s">
        <v>913</v>
      </c>
      <c r="C1256" s="14" t="s">
        <v>3188</v>
      </c>
      <c r="D1256" s="69" t="s">
        <v>3189</v>
      </c>
      <c r="E1256" s="45" t="s">
        <v>3190</v>
      </c>
      <c r="F1256" s="63"/>
      <c r="G1256" s="64"/>
      <c r="H1256" s="64"/>
      <c r="I1256" s="65"/>
      <c r="J1256" s="232"/>
    </row>
    <row r="1257" spans="1:11" x14ac:dyDescent="0.25">
      <c r="A1257" s="244"/>
      <c r="B1257" s="66" t="s">
        <v>913</v>
      </c>
      <c r="C1257" s="14" t="s">
        <v>3191</v>
      </c>
      <c r="D1257" s="69" t="s">
        <v>3189</v>
      </c>
      <c r="E1257" s="45" t="s">
        <v>3190</v>
      </c>
      <c r="F1257" s="63"/>
      <c r="G1257" s="64"/>
      <c r="H1257" s="64"/>
      <c r="I1257" s="65"/>
      <c r="J1257" s="232"/>
      <c r="K1257" s="2"/>
    </row>
    <row r="1258" spans="1:11" x14ac:dyDescent="0.25">
      <c r="A1258" s="244"/>
      <c r="B1258" s="66" t="s">
        <v>14</v>
      </c>
      <c r="C1258" s="14" t="s">
        <v>3192</v>
      </c>
      <c r="D1258" s="69" t="s">
        <v>3193</v>
      </c>
      <c r="E1258" s="45" t="s">
        <v>99</v>
      </c>
      <c r="F1258" s="63">
        <v>62.5</v>
      </c>
      <c r="G1258" s="64">
        <v>1328</v>
      </c>
      <c r="H1258" s="64">
        <v>1135</v>
      </c>
      <c r="I1258" s="65">
        <v>2015</v>
      </c>
      <c r="J1258" s="232"/>
    </row>
    <row r="1259" spans="1:11" x14ac:dyDescent="0.25">
      <c r="A1259" s="244"/>
      <c r="B1259" s="66" t="s">
        <v>14</v>
      </c>
      <c r="C1259" s="14" t="s">
        <v>3194</v>
      </c>
      <c r="D1259" s="69" t="s">
        <v>3195</v>
      </c>
      <c r="E1259" s="45" t="s">
        <v>99</v>
      </c>
      <c r="F1259" s="63">
        <v>62.4</v>
      </c>
      <c r="G1259" s="64">
        <v>1328</v>
      </c>
      <c r="H1259" s="64">
        <v>1420</v>
      </c>
      <c r="I1259" s="65">
        <v>2016</v>
      </c>
      <c r="J1259" s="232"/>
    </row>
    <row r="1260" spans="1:11" x14ac:dyDescent="0.25">
      <c r="A1260" s="244"/>
      <c r="B1260" s="66" t="s">
        <v>14</v>
      </c>
      <c r="C1260" s="14" t="s">
        <v>3196</v>
      </c>
      <c r="D1260" s="69" t="s">
        <v>3197</v>
      </c>
      <c r="E1260" s="45" t="s">
        <v>99</v>
      </c>
      <c r="F1260" s="63">
        <v>62.5</v>
      </c>
      <c r="G1260" s="64">
        <v>1328</v>
      </c>
      <c r="H1260" s="64">
        <v>1135</v>
      </c>
      <c r="I1260" s="65">
        <v>2015</v>
      </c>
      <c r="J1260" s="232"/>
    </row>
    <row r="1261" spans="1:11" x14ac:dyDescent="0.25">
      <c r="A1261" s="244"/>
      <c r="B1261" s="66" t="s">
        <v>14</v>
      </c>
      <c r="C1261" s="14" t="s">
        <v>3198</v>
      </c>
      <c r="D1261" s="69" t="s">
        <v>3199</v>
      </c>
      <c r="E1261" s="45" t="s">
        <v>99</v>
      </c>
      <c r="F1261" s="63">
        <v>62.5</v>
      </c>
      <c r="G1261" s="64">
        <v>1328</v>
      </c>
      <c r="H1261" s="64">
        <v>1135</v>
      </c>
      <c r="I1261" s="65">
        <v>2015</v>
      </c>
      <c r="J1261" s="232"/>
    </row>
    <row r="1262" spans="1:11" x14ac:dyDescent="0.25">
      <c r="A1262" s="244"/>
      <c r="B1262" s="66" t="s">
        <v>14</v>
      </c>
      <c r="C1262" s="14" t="s">
        <v>3200</v>
      </c>
      <c r="D1262" s="69" t="s">
        <v>3201</v>
      </c>
      <c r="E1262" s="45" t="s">
        <v>99</v>
      </c>
      <c r="F1262" s="63">
        <v>62.4</v>
      </c>
      <c r="G1262" s="64">
        <v>1328</v>
      </c>
      <c r="H1262" s="64">
        <v>1420</v>
      </c>
      <c r="I1262" s="65">
        <v>2016</v>
      </c>
      <c r="J1262" s="232"/>
    </row>
    <row r="1263" spans="1:11" x14ac:dyDescent="0.25">
      <c r="A1263" s="244"/>
      <c r="B1263" s="66" t="s">
        <v>14</v>
      </c>
      <c r="C1263" s="14" t="s">
        <v>3202</v>
      </c>
      <c r="D1263" s="69" t="s">
        <v>3203</v>
      </c>
      <c r="E1263" s="45" t="s">
        <v>99</v>
      </c>
      <c r="F1263" s="63">
        <v>62.5</v>
      </c>
      <c r="G1263" s="64">
        <v>1328</v>
      </c>
      <c r="H1263" s="64">
        <v>1135</v>
      </c>
      <c r="I1263" s="65">
        <v>2015</v>
      </c>
      <c r="J1263" s="232"/>
    </row>
    <row r="1264" spans="1:11" x14ac:dyDescent="0.25">
      <c r="A1264" s="244"/>
      <c r="B1264" s="66" t="s">
        <v>3204</v>
      </c>
      <c r="C1264" s="14" t="s">
        <v>3205</v>
      </c>
      <c r="D1264" s="69" t="s">
        <v>3206</v>
      </c>
      <c r="E1264" s="34" t="s">
        <v>928</v>
      </c>
      <c r="F1264" s="65">
        <v>91</v>
      </c>
      <c r="G1264" s="65">
        <v>4525</v>
      </c>
      <c r="H1264" s="65">
        <v>11800</v>
      </c>
      <c r="I1264" s="65">
        <v>2013</v>
      </c>
      <c r="J1264" s="232"/>
    </row>
    <row r="1265" spans="1:10" x14ac:dyDescent="0.25">
      <c r="A1265" s="244"/>
      <c r="B1265" s="66" t="s">
        <v>893</v>
      </c>
      <c r="C1265" s="14" t="s">
        <v>3207</v>
      </c>
      <c r="D1265" s="69" t="s">
        <v>3208</v>
      </c>
      <c r="E1265" s="34" t="s">
        <v>228</v>
      </c>
      <c r="F1265" s="63"/>
      <c r="G1265" s="64"/>
      <c r="H1265" s="65">
        <v>139</v>
      </c>
      <c r="I1265" s="65">
        <v>2016</v>
      </c>
      <c r="J1265" s="232"/>
    </row>
    <row r="1266" spans="1:10" x14ac:dyDescent="0.25">
      <c r="A1266" s="244"/>
      <c r="B1266" s="66" t="s">
        <v>531</v>
      </c>
      <c r="C1266" s="14" t="s">
        <v>3209</v>
      </c>
      <c r="D1266" s="69" t="s">
        <v>3210</v>
      </c>
      <c r="E1266" s="45" t="s">
        <v>3211</v>
      </c>
      <c r="F1266" s="48">
        <v>86.2</v>
      </c>
      <c r="G1266" s="62">
        <v>4156</v>
      </c>
      <c r="H1266" s="62">
        <v>4800</v>
      </c>
      <c r="I1266" s="22">
        <v>2016</v>
      </c>
      <c r="J1266" s="232"/>
    </row>
    <row r="1267" spans="1:10" x14ac:dyDescent="0.25">
      <c r="A1267" s="244"/>
      <c r="B1267" s="66" t="s">
        <v>259</v>
      </c>
      <c r="C1267" s="14" t="s">
        <v>3212</v>
      </c>
      <c r="D1267" s="69" t="s">
        <v>3213</v>
      </c>
      <c r="E1267" s="45" t="s">
        <v>2768</v>
      </c>
      <c r="F1267" s="63">
        <v>47</v>
      </c>
      <c r="G1267" s="64">
        <v>1896</v>
      </c>
      <c r="H1267" s="64">
        <v>1160</v>
      </c>
      <c r="I1267" s="65">
        <v>2005</v>
      </c>
      <c r="J1267" s="232"/>
    </row>
    <row r="1268" spans="1:10" x14ac:dyDescent="0.25">
      <c r="A1268" s="244"/>
      <c r="B1268" s="66" t="s">
        <v>969</v>
      </c>
      <c r="C1268" s="14" t="s">
        <v>3214</v>
      </c>
      <c r="D1268" s="69" t="s">
        <v>3215</v>
      </c>
      <c r="E1268" s="45" t="s">
        <v>3216</v>
      </c>
      <c r="F1268" s="63">
        <v>85</v>
      </c>
      <c r="G1268" s="64">
        <v>4399</v>
      </c>
      <c r="H1268" s="64">
        <v>7750</v>
      </c>
      <c r="I1268" s="65">
        <v>2013</v>
      </c>
      <c r="J1268" s="232"/>
    </row>
    <row r="1269" spans="1:10" x14ac:dyDescent="0.25">
      <c r="A1269" s="244"/>
      <c r="B1269" s="66" t="s">
        <v>969</v>
      </c>
      <c r="C1269" s="14" t="s">
        <v>3217</v>
      </c>
      <c r="D1269" s="69" t="s">
        <v>3218</v>
      </c>
      <c r="E1269" s="45" t="s">
        <v>3219</v>
      </c>
      <c r="F1269" s="48">
        <v>85</v>
      </c>
      <c r="G1269" s="62">
        <v>4399</v>
      </c>
      <c r="H1269" s="62">
        <v>7750</v>
      </c>
      <c r="I1269" s="22">
        <v>2016</v>
      </c>
      <c r="J1269" s="232"/>
    </row>
    <row r="1270" spans="1:10" x14ac:dyDescent="0.25">
      <c r="A1270" s="244"/>
      <c r="B1270" s="66" t="s">
        <v>651</v>
      </c>
      <c r="C1270" s="14" t="s">
        <v>3220</v>
      </c>
      <c r="D1270" s="69" t="s">
        <v>3221</v>
      </c>
      <c r="E1270" s="45" t="s">
        <v>3222</v>
      </c>
      <c r="F1270" s="48"/>
      <c r="G1270" s="62"/>
      <c r="H1270" s="62">
        <v>145</v>
      </c>
      <c r="I1270" s="22">
        <v>2015</v>
      </c>
      <c r="J1270" s="232"/>
    </row>
    <row r="1271" spans="1:10" x14ac:dyDescent="0.25">
      <c r="A1271" s="244"/>
      <c r="B1271" s="66" t="s">
        <v>3223</v>
      </c>
      <c r="C1271" s="14" t="s">
        <v>3224</v>
      </c>
      <c r="D1271" s="69" t="s">
        <v>3225</v>
      </c>
      <c r="E1271" s="45" t="s">
        <v>3226</v>
      </c>
      <c r="F1271" s="63"/>
      <c r="G1271" s="64"/>
      <c r="H1271" s="64">
        <v>4555</v>
      </c>
      <c r="I1271" s="65">
        <v>2016</v>
      </c>
      <c r="J1271" s="232"/>
    </row>
    <row r="1272" spans="1:10" x14ac:dyDescent="0.25">
      <c r="A1272" s="244"/>
      <c r="B1272" s="66" t="s">
        <v>3227</v>
      </c>
      <c r="C1272" s="14" t="s">
        <v>3228</v>
      </c>
      <c r="D1272" s="69" t="s">
        <v>3229</v>
      </c>
      <c r="E1272" s="45" t="s">
        <v>3219</v>
      </c>
      <c r="F1272" s="48">
        <v>85</v>
      </c>
      <c r="G1272" s="62">
        <v>4399</v>
      </c>
      <c r="H1272" s="62">
        <v>7750</v>
      </c>
      <c r="I1272" s="22">
        <v>2016</v>
      </c>
      <c r="J1272" s="232"/>
    </row>
    <row r="1273" spans="1:10" x14ac:dyDescent="0.25">
      <c r="A1273" s="244"/>
      <c r="B1273" s="66" t="s">
        <v>3230</v>
      </c>
      <c r="C1273" s="14" t="s">
        <v>3231</v>
      </c>
      <c r="D1273" s="69" t="s">
        <v>3232</v>
      </c>
      <c r="E1273" s="45" t="s">
        <v>3233</v>
      </c>
      <c r="F1273" s="48">
        <v>165</v>
      </c>
      <c r="G1273" s="63">
        <v>2967</v>
      </c>
      <c r="H1273" s="64">
        <v>2455</v>
      </c>
      <c r="I1273" s="64">
        <v>2005</v>
      </c>
      <c r="J1273" s="232"/>
    </row>
    <row r="1274" spans="1:10" x14ac:dyDescent="0.25">
      <c r="A1274" s="244"/>
      <c r="B1274" s="66" t="s">
        <v>3234</v>
      </c>
      <c r="C1274" s="14" t="s">
        <v>3235</v>
      </c>
      <c r="D1274" s="69" t="s">
        <v>3236</v>
      </c>
      <c r="E1274" s="45" t="s">
        <v>3237</v>
      </c>
      <c r="F1274" s="63"/>
      <c r="G1274" s="64"/>
      <c r="H1274" s="64">
        <v>170</v>
      </c>
      <c r="I1274" s="65">
        <v>2017</v>
      </c>
      <c r="J1274" s="232"/>
    </row>
    <row r="1275" spans="1:10" x14ac:dyDescent="0.25">
      <c r="A1275" s="244"/>
      <c r="B1275" s="66" t="s">
        <v>3226</v>
      </c>
      <c r="C1275" s="14" t="s">
        <v>3238</v>
      </c>
      <c r="D1275" s="69" t="s">
        <v>3239</v>
      </c>
      <c r="E1275" s="45" t="s">
        <v>228</v>
      </c>
      <c r="F1275" s="63"/>
      <c r="G1275" s="64"/>
      <c r="H1275" s="64">
        <v>4555</v>
      </c>
      <c r="I1275" s="65">
        <v>2017</v>
      </c>
      <c r="J1275" s="232"/>
    </row>
    <row r="1276" spans="1:10" x14ac:dyDescent="0.25">
      <c r="A1276" s="244"/>
      <c r="B1276" s="66" t="s">
        <v>181</v>
      </c>
      <c r="C1276" s="14" t="s">
        <v>3240</v>
      </c>
      <c r="D1276" s="69" t="s">
        <v>3241</v>
      </c>
      <c r="E1276" s="45" t="s">
        <v>236</v>
      </c>
      <c r="F1276" s="63">
        <v>340</v>
      </c>
      <c r="G1276" s="64">
        <v>12902</v>
      </c>
      <c r="H1276" s="64">
        <v>15953</v>
      </c>
      <c r="I1276" s="65">
        <v>2018</v>
      </c>
      <c r="J1276" s="232"/>
    </row>
    <row r="1277" spans="1:10" x14ac:dyDescent="0.25">
      <c r="A1277" s="244"/>
      <c r="B1277" s="66" t="s">
        <v>181</v>
      </c>
      <c r="C1277" s="14" t="s">
        <v>3242</v>
      </c>
      <c r="D1277" s="69" t="s">
        <v>3243</v>
      </c>
      <c r="E1277" s="45" t="s">
        <v>3244</v>
      </c>
      <c r="F1277" s="63">
        <v>340</v>
      </c>
      <c r="G1277" s="64">
        <v>12902</v>
      </c>
      <c r="H1277" s="64">
        <v>15953</v>
      </c>
      <c r="I1277" s="65">
        <v>2018</v>
      </c>
      <c r="J1277" s="232"/>
    </row>
    <row r="1278" spans="1:10" x14ac:dyDescent="0.25">
      <c r="A1278" s="244"/>
      <c r="B1278" s="66" t="s">
        <v>3226</v>
      </c>
      <c r="C1278" s="14" t="s">
        <v>3245</v>
      </c>
      <c r="D1278" s="69" t="s">
        <v>3246</v>
      </c>
      <c r="E1278" s="45" t="s">
        <v>3247</v>
      </c>
      <c r="F1278" s="63"/>
      <c r="G1278" s="64"/>
      <c r="H1278" s="64">
        <v>4555</v>
      </c>
      <c r="I1278" s="65">
        <v>2018</v>
      </c>
      <c r="J1278" s="232"/>
    </row>
    <row r="1279" spans="1:10" x14ac:dyDescent="0.25">
      <c r="A1279" s="244"/>
      <c r="B1279" s="66" t="s">
        <v>181</v>
      </c>
      <c r="C1279" s="14" t="s">
        <v>3248</v>
      </c>
      <c r="D1279" s="69" t="s">
        <v>3249</v>
      </c>
      <c r="E1279" s="45" t="s">
        <v>776</v>
      </c>
      <c r="F1279" s="63">
        <v>340</v>
      </c>
      <c r="G1279" s="64">
        <v>12902</v>
      </c>
      <c r="H1279" s="64">
        <v>15953</v>
      </c>
      <c r="I1279" s="65">
        <v>2018</v>
      </c>
      <c r="J1279" s="232"/>
    </row>
    <row r="1280" spans="1:10" x14ac:dyDescent="0.25">
      <c r="A1280" s="244"/>
      <c r="B1280" s="66" t="s">
        <v>181</v>
      </c>
      <c r="C1280" s="14" t="s">
        <v>3250</v>
      </c>
      <c r="D1280" s="69" t="s">
        <v>3251</v>
      </c>
      <c r="E1280" s="45" t="s">
        <v>236</v>
      </c>
      <c r="F1280" s="63">
        <v>340</v>
      </c>
      <c r="G1280" s="64">
        <v>12902</v>
      </c>
      <c r="H1280" s="64">
        <v>14388</v>
      </c>
      <c r="I1280" s="65">
        <v>2014</v>
      </c>
      <c r="J1280" s="232"/>
    </row>
    <row r="1281" spans="1:10" x14ac:dyDescent="0.25">
      <c r="A1281" s="244"/>
      <c r="B1281" s="66" t="s">
        <v>181</v>
      </c>
      <c r="C1281" s="14" t="s">
        <v>3252</v>
      </c>
      <c r="D1281" s="69" t="s">
        <v>3253</v>
      </c>
      <c r="E1281" s="45" t="s">
        <v>3244</v>
      </c>
      <c r="F1281" s="63">
        <v>340</v>
      </c>
      <c r="G1281" s="64">
        <v>12902</v>
      </c>
      <c r="H1281" s="64">
        <v>15953</v>
      </c>
      <c r="I1281" s="65">
        <v>2018</v>
      </c>
      <c r="J1281" s="232"/>
    </row>
    <row r="1282" spans="1:10" x14ac:dyDescent="0.25">
      <c r="A1282" s="244"/>
      <c r="B1282" s="66" t="s">
        <v>181</v>
      </c>
      <c r="C1282" s="14" t="s">
        <v>3254</v>
      </c>
      <c r="D1282" s="69" t="s">
        <v>3255</v>
      </c>
      <c r="E1282" s="45" t="s">
        <v>776</v>
      </c>
      <c r="F1282" s="63">
        <v>340</v>
      </c>
      <c r="G1282" s="64">
        <v>12902</v>
      </c>
      <c r="H1282" s="64">
        <v>15953</v>
      </c>
      <c r="I1282" s="65">
        <v>2018</v>
      </c>
      <c r="J1282" s="232"/>
    </row>
    <row r="1283" spans="1:10" x14ac:dyDescent="0.25">
      <c r="A1283" s="244"/>
      <c r="B1283" s="66" t="s">
        <v>3226</v>
      </c>
      <c r="C1283" s="14" t="s">
        <v>3256</v>
      </c>
      <c r="D1283" s="69" t="s">
        <v>3257</v>
      </c>
      <c r="E1283" s="45" t="s">
        <v>1746</v>
      </c>
      <c r="F1283" s="65"/>
      <c r="G1283" s="65"/>
      <c r="H1283" s="65">
        <v>4555</v>
      </c>
      <c r="I1283" s="65">
        <v>2018</v>
      </c>
      <c r="J1283" s="232"/>
    </row>
    <row r="1284" spans="1:10" x14ac:dyDescent="0.25">
      <c r="A1284" s="244"/>
      <c r="B1284" s="66" t="s">
        <v>3258</v>
      </c>
      <c r="C1284" s="14" t="s">
        <v>3259</v>
      </c>
      <c r="D1284" s="69" t="s">
        <v>3260</v>
      </c>
      <c r="E1284" s="45" t="s">
        <v>228</v>
      </c>
      <c r="F1284" s="63"/>
      <c r="G1284" s="64"/>
      <c r="H1284" s="64">
        <v>4555</v>
      </c>
      <c r="I1284" s="65">
        <v>2018</v>
      </c>
      <c r="J1284" s="232"/>
    </row>
    <row r="1285" spans="1:10" x14ac:dyDescent="0.25">
      <c r="A1285" s="244"/>
      <c r="B1285" s="66" t="s">
        <v>181</v>
      </c>
      <c r="C1285" s="14" t="s">
        <v>3261</v>
      </c>
      <c r="D1285" s="69" t="s">
        <v>3262</v>
      </c>
      <c r="E1285" s="45" t="s">
        <v>236</v>
      </c>
      <c r="F1285" s="63">
        <v>340</v>
      </c>
      <c r="G1285" s="64">
        <v>12902</v>
      </c>
      <c r="H1285" s="64">
        <v>14390</v>
      </c>
      <c r="I1285" s="65">
        <v>2014</v>
      </c>
      <c r="J1285" s="232"/>
    </row>
    <row r="1286" spans="1:10" x14ac:dyDescent="0.25">
      <c r="A1286" s="244"/>
      <c r="B1286" s="66" t="s">
        <v>181</v>
      </c>
      <c r="C1286" s="14" t="s">
        <v>3263</v>
      </c>
      <c r="D1286" s="69" t="s">
        <v>3264</v>
      </c>
      <c r="E1286" s="45" t="s">
        <v>236</v>
      </c>
      <c r="F1286" s="63">
        <v>340</v>
      </c>
      <c r="G1286" s="64">
        <v>12902</v>
      </c>
      <c r="H1286" s="64">
        <v>14390</v>
      </c>
      <c r="I1286" s="65">
        <v>2014</v>
      </c>
      <c r="J1286" s="232"/>
    </row>
    <row r="1287" spans="1:10" x14ac:dyDescent="0.25">
      <c r="A1287" s="244"/>
      <c r="B1287" s="66" t="s">
        <v>3226</v>
      </c>
      <c r="C1287" s="14" t="s">
        <v>3265</v>
      </c>
      <c r="D1287" s="69" t="s">
        <v>3266</v>
      </c>
      <c r="E1287" s="45" t="s">
        <v>228</v>
      </c>
      <c r="F1287" s="63"/>
      <c r="G1287" s="64"/>
      <c r="H1287" s="64">
        <v>4555</v>
      </c>
      <c r="I1287" s="65">
        <v>2018</v>
      </c>
      <c r="J1287" s="232"/>
    </row>
    <row r="1288" spans="1:10" x14ac:dyDescent="0.25">
      <c r="A1288" s="244"/>
      <c r="B1288" s="66" t="s">
        <v>3226</v>
      </c>
      <c r="C1288" s="14" t="s">
        <v>3267</v>
      </c>
      <c r="D1288" s="69" t="s">
        <v>3268</v>
      </c>
      <c r="E1288" s="45" t="s">
        <v>3247</v>
      </c>
      <c r="F1288" s="63"/>
      <c r="G1288" s="64"/>
      <c r="H1288" s="64">
        <v>4555</v>
      </c>
      <c r="I1288" s="65">
        <v>2018</v>
      </c>
      <c r="J1288" s="232"/>
    </row>
    <row r="1289" spans="1:10" x14ac:dyDescent="0.25">
      <c r="A1289" s="244"/>
      <c r="B1289" s="66" t="s">
        <v>181</v>
      </c>
      <c r="C1289" s="14" t="s">
        <v>3269</v>
      </c>
      <c r="D1289" s="69" t="s">
        <v>3270</v>
      </c>
      <c r="E1289" s="45" t="s">
        <v>2901</v>
      </c>
      <c r="F1289" s="206">
        <v>340</v>
      </c>
      <c r="G1289" s="206">
        <v>12902</v>
      </c>
      <c r="H1289" s="206">
        <v>15878</v>
      </c>
      <c r="I1289" s="206" t="s">
        <v>2890</v>
      </c>
      <c r="J1289" s="232"/>
    </row>
    <row r="1290" spans="1:10" x14ac:dyDescent="0.25">
      <c r="A1290" s="244"/>
      <c r="B1290" s="66" t="s">
        <v>181</v>
      </c>
      <c r="C1290" s="14" t="s">
        <v>3271</v>
      </c>
      <c r="D1290" s="69" t="s">
        <v>3272</v>
      </c>
      <c r="E1290" s="45" t="s">
        <v>236</v>
      </c>
      <c r="F1290" s="63">
        <v>340</v>
      </c>
      <c r="G1290" s="64">
        <v>12902</v>
      </c>
      <c r="H1290" s="64">
        <v>15810</v>
      </c>
      <c r="I1290" s="65">
        <v>2014</v>
      </c>
      <c r="J1290" s="232"/>
    </row>
    <row r="1291" spans="1:10" x14ac:dyDescent="0.25">
      <c r="A1291" s="244"/>
      <c r="B1291" s="66" t="s">
        <v>3226</v>
      </c>
      <c r="C1291" s="14" t="s">
        <v>3273</v>
      </c>
      <c r="D1291" s="69" t="s">
        <v>3274</v>
      </c>
      <c r="E1291" s="45" t="s">
        <v>228</v>
      </c>
      <c r="F1291" s="63"/>
      <c r="G1291" s="64"/>
      <c r="H1291" s="64">
        <v>4555</v>
      </c>
      <c r="I1291" s="65">
        <v>2018</v>
      </c>
      <c r="J1291" s="232"/>
    </row>
    <row r="1292" spans="1:10" x14ac:dyDescent="0.25">
      <c r="A1292" s="244"/>
      <c r="B1292" s="66" t="s">
        <v>3226</v>
      </c>
      <c r="C1292" s="14" t="s">
        <v>3275</v>
      </c>
      <c r="D1292" s="69" t="s">
        <v>3276</v>
      </c>
      <c r="E1292" s="45" t="s">
        <v>3247</v>
      </c>
      <c r="F1292" s="206"/>
      <c r="G1292" s="206"/>
      <c r="H1292" s="206">
        <v>4555</v>
      </c>
      <c r="I1292" s="65">
        <v>2019</v>
      </c>
      <c r="J1292" s="232"/>
    </row>
    <row r="1293" spans="1:10" x14ac:dyDescent="0.25">
      <c r="A1293" s="244"/>
      <c r="B1293" s="66" t="s">
        <v>531</v>
      </c>
      <c r="C1293" s="14" t="s">
        <v>3277</v>
      </c>
      <c r="D1293" s="69" t="s">
        <v>2001</v>
      </c>
      <c r="E1293" s="45" t="s">
        <v>2572</v>
      </c>
      <c r="F1293" s="48">
        <v>86.2</v>
      </c>
      <c r="G1293" s="62">
        <v>4156</v>
      </c>
      <c r="H1293" s="62">
        <v>4800</v>
      </c>
      <c r="I1293" s="22">
        <v>2016</v>
      </c>
      <c r="J1293" s="232"/>
    </row>
    <row r="1294" spans="1:10" x14ac:dyDescent="0.25">
      <c r="A1294" s="244"/>
      <c r="B1294" s="66" t="s">
        <v>181</v>
      </c>
      <c r="C1294" s="14" t="s">
        <v>3278</v>
      </c>
      <c r="D1294" s="69" t="s">
        <v>3279</v>
      </c>
      <c r="E1294" s="45" t="s">
        <v>776</v>
      </c>
      <c r="F1294" s="63">
        <v>340</v>
      </c>
      <c r="G1294" s="64">
        <v>12902</v>
      </c>
      <c r="H1294" s="64">
        <v>15878</v>
      </c>
      <c r="I1294" s="65">
        <v>2018</v>
      </c>
      <c r="J1294" s="232"/>
    </row>
    <row r="1295" spans="1:10" x14ac:dyDescent="0.25">
      <c r="A1295" s="244"/>
      <c r="B1295" s="66" t="s">
        <v>3226</v>
      </c>
      <c r="C1295" s="14" t="s">
        <v>3280</v>
      </c>
      <c r="D1295" s="69" t="s">
        <v>3281</v>
      </c>
      <c r="E1295" s="45" t="s">
        <v>1746</v>
      </c>
      <c r="F1295" s="65"/>
      <c r="G1295" s="65"/>
      <c r="H1295" s="64">
        <v>4555</v>
      </c>
      <c r="I1295" s="65">
        <v>2018</v>
      </c>
      <c r="J1295" s="232"/>
    </row>
    <row r="1296" spans="1:10" x14ac:dyDescent="0.25">
      <c r="A1296" s="244"/>
      <c r="B1296" s="66" t="s">
        <v>181</v>
      </c>
      <c r="C1296" s="14" t="s">
        <v>3282</v>
      </c>
      <c r="D1296" s="69" t="s">
        <v>3283</v>
      </c>
      <c r="E1296" s="45" t="s">
        <v>2901</v>
      </c>
      <c r="F1296" s="206">
        <v>340</v>
      </c>
      <c r="G1296" s="206">
        <v>12902</v>
      </c>
      <c r="H1296" s="206">
        <v>15878</v>
      </c>
      <c r="I1296" s="206" t="s">
        <v>2902</v>
      </c>
      <c r="J1296" s="232"/>
    </row>
    <row r="1297" spans="1:10" x14ac:dyDescent="0.25">
      <c r="A1297" s="244"/>
      <c r="B1297" s="66" t="s">
        <v>3226</v>
      </c>
      <c r="C1297" s="14" t="s">
        <v>3284</v>
      </c>
      <c r="D1297" s="69" t="s">
        <v>3285</v>
      </c>
      <c r="E1297" s="45" t="s">
        <v>228</v>
      </c>
      <c r="F1297" s="63"/>
      <c r="G1297" s="64"/>
      <c r="H1297" s="64">
        <v>4555</v>
      </c>
      <c r="I1297" s="65">
        <v>2018</v>
      </c>
      <c r="J1297" s="232"/>
    </row>
    <row r="1298" spans="1:10" x14ac:dyDescent="0.25">
      <c r="A1298" s="244"/>
      <c r="B1298" s="66" t="s">
        <v>181</v>
      </c>
      <c r="C1298" s="14" t="s">
        <v>3286</v>
      </c>
      <c r="D1298" s="69" t="s">
        <v>3287</v>
      </c>
      <c r="E1298" s="45" t="s">
        <v>776</v>
      </c>
      <c r="F1298" s="63">
        <v>340</v>
      </c>
      <c r="G1298" s="64">
        <v>12902</v>
      </c>
      <c r="H1298" s="64">
        <v>15878</v>
      </c>
      <c r="I1298" s="65">
        <v>2018</v>
      </c>
      <c r="J1298" s="232"/>
    </row>
    <row r="1299" spans="1:10" x14ac:dyDescent="0.25">
      <c r="A1299" s="244"/>
      <c r="B1299" s="66" t="s">
        <v>181</v>
      </c>
      <c r="C1299" s="14" t="s">
        <v>3288</v>
      </c>
      <c r="D1299" s="69" t="s">
        <v>3289</v>
      </c>
      <c r="E1299" s="45" t="s">
        <v>236</v>
      </c>
      <c r="F1299" s="63">
        <v>340</v>
      </c>
      <c r="G1299" s="64">
        <v>12902</v>
      </c>
      <c r="H1299" s="64">
        <v>15810</v>
      </c>
      <c r="I1299" s="65">
        <v>2013</v>
      </c>
      <c r="J1299" s="232"/>
    </row>
    <row r="1300" spans="1:10" x14ac:dyDescent="0.25">
      <c r="A1300" s="244"/>
      <c r="B1300" s="66" t="s">
        <v>3226</v>
      </c>
      <c r="C1300" s="14" t="s">
        <v>3290</v>
      </c>
      <c r="D1300" s="69" t="s">
        <v>3291</v>
      </c>
      <c r="E1300" s="45" t="s">
        <v>1746</v>
      </c>
      <c r="F1300" s="65"/>
      <c r="G1300" s="65"/>
      <c r="H1300" s="64">
        <v>4555</v>
      </c>
      <c r="I1300" s="65">
        <v>2018</v>
      </c>
      <c r="J1300" s="232"/>
    </row>
    <row r="1301" spans="1:10" x14ac:dyDescent="0.25">
      <c r="A1301" s="244"/>
      <c r="B1301" s="66" t="s">
        <v>3226</v>
      </c>
      <c r="C1301" s="14" t="s">
        <v>3292</v>
      </c>
      <c r="D1301" s="69" t="s">
        <v>3293</v>
      </c>
      <c r="E1301" s="45" t="s">
        <v>3247</v>
      </c>
      <c r="F1301" s="206"/>
      <c r="G1301" s="206"/>
      <c r="H1301" s="64">
        <v>4555</v>
      </c>
      <c r="I1301" s="65">
        <v>2018</v>
      </c>
      <c r="J1301" s="232"/>
    </row>
    <row r="1302" spans="1:10" x14ac:dyDescent="0.25">
      <c r="A1302" s="244"/>
      <c r="B1302" s="66" t="s">
        <v>181</v>
      </c>
      <c r="C1302" s="14" t="s">
        <v>3294</v>
      </c>
      <c r="D1302" s="69" t="s">
        <v>3295</v>
      </c>
      <c r="E1302" s="45" t="s">
        <v>2631</v>
      </c>
      <c r="F1302" s="63">
        <v>340</v>
      </c>
      <c r="G1302" s="64">
        <v>12902</v>
      </c>
      <c r="H1302" s="64">
        <v>11909</v>
      </c>
      <c r="I1302" s="65">
        <v>2018</v>
      </c>
      <c r="J1302" s="232"/>
    </row>
    <row r="1303" spans="1:10" x14ac:dyDescent="0.25">
      <c r="A1303" s="244"/>
      <c r="B1303" s="66" t="s">
        <v>181</v>
      </c>
      <c r="C1303" s="14" t="s">
        <v>3296</v>
      </c>
      <c r="D1303" s="69" t="s">
        <v>3297</v>
      </c>
      <c r="E1303" s="45" t="s">
        <v>236</v>
      </c>
      <c r="F1303" s="63">
        <v>340</v>
      </c>
      <c r="G1303" s="64">
        <v>12902</v>
      </c>
      <c r="H1303" s="64">
        <v>15810</v>
      </c>
      <c r="I1303" s="65">
        <v>2013</v>
      </c>
      <c r="J1303" s="232"/>
    </row>
    <row r="1304" spans="1:10" x14ac:dyDescent="0.25">
      <c r="A1304" s="244"/>
      <c r="B1304" s="66" t="s">
        <v>155</v>
      </c>
      <c r="C1304" s="14" t="s">
        <v>3298</v>
      </c>
      <c r="D1304" s="69" t="s">
        <v>3299</v>
      </c>
      <c r="E1304" s="45" t="s">
        <v>610</v>
      </c>
      <c r="F1304" s="63">
        <v>88</v>
      </c>
      <c r="G1304" s="64">
        <v>1586</v>
      </c>
      <c r="H1304" s="64">
        <v>1685</v>
      </c>
      <c r="I1304" s="65">
        <v>2011</v>
      </c>
      <c r="J1304" s="232"/>
    </row>
    <row r="1305" spans="1:10" x14ac:dyDescent="0.25">
      <c r="A1305" s="244"/>
      <c r="B1305" s="66" t="s">
        <v>181</v>
      </c>
      <c r="C1305" s="14" t="s">
        <v>3300</v>
      </c>
      <c r="D1305" s="69" t="s">
        <v>3301</v>
      </c>
      <c r="E1305" s="45" t="s">
        <v>776</v>
      </c>
      <c r="F1305" s="63">
        <v>340</v>
      </c>
      <c r="G1305" s="64">
        <v>12902</v>
      </c>
      <c r="H1305" s="64">
        <v>11909</v>
      </c>
      <c r="I1305" s="65">
        <v>2018</v>
      </c>
      <c r="J1305" s="232"/>
    </row>
    <row r="1306" spans="1:10" x14ac:dyDescent="0.25">
      <c r="A1306" s="244"/>
      <c r="B1306" s="66" t="s">
        <v>181</v>
      </c>
      <c r="C1306" s="14" t="s">
        <v>3302</v>
      </c>
      <c r="D1306" s="69" t="s">
        <v>3303</v>
      </c>
      <c r="E1306" s="45" t="s">
        <v>236</v>
      </c>
      <c r="F1306" s="63">
        <v>340</v>
      </c>
      <c r="G1306" s="64">
        <v>12902</v>
      </c>
      <c r="H1306" s="64">
        <v>15953</v>
      </c>
      <c r="I1306" s="65">
        <v>2018</v>
      </c>
      <c r="J1306" s="232"/>
    </row>
    <row r="1307" spans="1:10" x14ac:dyDescent="0.25">
      <c r="A1307" s="244"/>
      <c r="B1307" s="66" t="s">
        <v>3226</v>
      </c>
      <c r="C1307" s="14" t="s">
        <v>3304</v>
      </c>
      <c r="D1307" s="69" t="s">
        <v>3305</v>
      </c>
      <c r="E1307" s="45" t="s">
        <v>1746</v>
      </c>
      <c r="F1307" s="65"/>
      <c r="G1307" s="65"/>
      <c r="H1307" s="65">
        <v>4555</v>
      </c>
      <c r="I1307" s="65">
        <v>2019</v>
      </c>
      <c r="J1307" s="232"/>
    </row>
    <row r="1308" spans="1:10" x14ac:dyDescent="0.25">
      <c r="A1308" s="244"/>
      <c r="B1308" s="66" t="s">
        <v>3306</v>
      </c>
      <c r="C1308" s="14" t="s">
        <v>3307</v>
      </c>
      <c r="D1308" s="69" t="s">
        <v>3308</v>
      </c>
      <c r="E1308" s="45"/>
      <c r="F1308" s="63">
        <v>129.4</v>
      </c>
      <c r="G1308" s="64">
        <v>7014</v>
      </c>
      <c r="H1308" s="64">
        <v>18270</v>
      </c>
      <c r="I1308" s="65">
        <v>2019</v>
      </c>
      <c r="J1308" s="232"/>
    </row>
    <row r="1309" spans="1:10" x14ac:dyDescent="0.25">
      <c r="A1309" s="244"/>
      <c r="B1309" s="66" t="s">
        <v>3226</v>
      </c>
      <c r="C1309" s="14" t="s">
        <v>3309</v>
      </c>
      <c r="D1309" s="69" t="s">
        <v>3310</v>
      </c>
      <c r="E1309" s="45" t="s">
        <v>228</v>
      </c>
      <c r="F1309" s="63"/>
      <c r="G1309" s="64"/>
      <c r="H1309" s="65">
        <v>4555</v>
      </c>
      <c r="I1309" s="65">
        <v>2019</v>
      </c>
      <c r="J1309" s="232"/>
    </row>
    <row r="1310" spans="1:10" x14ac:dyDescent="0.25">
      <c r="A1310" s="244"/>
      <c r="B1310" s="66" t="s">
        <v>3311</v>
      </c>
      <c r="C1310" s="14" t="s">
        <v>3312</v>
      </c>
      <c r="D1310" s="69" t="s">
        <v>3313</v>
      </c>
      <c r="E1310" s="45" t="s">
        <v>236</v>
      </c>
      <c r="F1310" s="63">
        <v>340</v>
      </c>
      <c r="G1310" s="64">
        <v>12902</v>
      </c>
      <c r="H1310" s="64">
        <v>15878</v>
      </c>
      <c r="I1310" s="65">
        <v>2019</v>
      </c>
      <c r="J1310" s="232"/>
    </row>
    <row r="1311" spans="1:10" x14ac:dyDescent="0.25">
      <c r="A1311" s="244"/>
      <c r="B1311" s="66" t="s">
        <v>3311</v>
      </c>
      <c r="C1311" s="14" t="s">
        <v>3314</v>
      </c>
      <c r="D1311" s="69" t="s">
        <v>3315</v>
      </c>
      <c r="E1311" s="45" t="s">
        <v>776</v>
      </c>
      <c r="F1311" s="65">
        <v>340</v>
      </c>
      <c r="G1311" s="65">
        <v>12902</v>
      </c>
      <c r="H1311" s="65">
        <v>15878</v>
      </c>
      <c r="I1311" s="65">
        <v>2019</v>
      </c>
      <c r="J1311" s="232"/>
    </row>
    <row r="1312" spans="1:10" x14ac:dyDescent="0.25">
      <c r="A1312" s="244"/>
      <c r="B1312" s="66" t="s">
        <v>3311</v>
      </c>
      <c r="C1312" s="14" t="s">
        <v>3316</v>
      </c>
      <c r="D1312" s="69" t="s">
        <v>3317</v>
      </c>
      <c r="E1312" s="45" t="s">
        <v>2901</v>
      </c>
      <c r="F1312" s="206">
        <v>340</v>
      </c>
      <c r="G1312" s="206">
        <v>12902</v>
      </c>
      <c r="H1312" s="206">
        <v>15878</v>
      </c>
      <c r="I1312" s="206" t="s">
        <v>3318</v>
      </c>
      <c r="J1312" s="232"/>
    </row>
    <row r="1313" spans="1:10" x14ac:dyDescent="0.25">
      <c r="A1313" s="244"/>
      <c r="B1313" s="66" t="s">
        <v>3226</v>
      </c>
      <c r="C1313" s="14" t="s">
        <v>3319</v>
      </c>
      <c r="D1313" s="69" t="s">
        <v>3320</v>
      </c>
      <c r="E1313" s="45" t="s">
        <v>3247</v>
      </c>
      <c r="F1313" s="206"/>
      <c r="G1313" s="206"/>
      <c r="H1313" s="65">
        <v>4555</v>
      </c>
      <c r="I1313" s="65">
        <v>2019</v>
      </c>
      <c r="J1313" s="232"/>
    </row>
    <row r="1314" spans="1:10" x14ac:dyDescent="0.25">
      <c r="A1314" s="244"/>
      <c r="B1314" s="66" t="s">
        <v>3321</v>
      </c>
      <c r="C1314" s="14" t="s">
        <v>3322</v>
      </c>
      <c r="D1314" s="69" t="s">
        <v>3323</v>
      </c>
      <c r="E1314" s="45" t="s">
        <v>2716</v>
      </c>
      <c r="F1314" s="63">
        <v>189</v>
      </c>
      <c r="G1314" s="64">
        <v>9286</v>
      </c>
      <c r="H1314" s="64">
        <v>16974</v>
      </c>
      <c r="I1314" s="65">
        <v>2018</v>
      </c>
      <c r="J1314" s="232"/>
    </row>
    <row r="1315" spans="1:10" x14ac:dyDescent="0.25">
      <c r="A1315" s="244"/>
      <c r="B1315" s="66" t="s">
        <v>3324</v>
      </c>
      <c r="C1315" s="14" t="s">
        <v>3325</v>
      </c>
      <c r="D1315" s="69" t="s">
        <v>3326</v>
      </c>
      <c r="E1315" s="45" t="s">
        <v>236</v>
      </c>
      <c r="F1315" s="63">
        <v>340</v>
      </c>
      <c r="G1315" s="64">
        <v>12902</v>
      </c>
      <c r="H1315" s="64">
        <v>15878</v>
      </c>
      <c r="I1315" s="65">
        <v>2018</v>
      </c>
      <c r="J1315" s="232"/>
    </row>
    <row r="1316" spans="1:10" x14ac:dyDescent="0.25">
      <c r="A1316" s="244"/>
      <c r="B1316" s="66" t="s">
        <v>3324</v>
      </c>
      <c r="C1316" s="14" t="s">
        <v>3327</v>
      </c>
      <c r="D1316" s="69" t="s">
        <v>3328</v>
      </c>
      <c r="E1316" s="45" t="s">
        <v>236</v>
      </c>
      <c r="F1316" s="63">
        <v>340</v>
      </c>
      <c r="G1316" s="64">
        <v>12902</v>
      </c>
      <c r="H1316" s="64">
        <v>15878</v>
      </c>
      <c r="I1316" s="65">
        <v>2018</v>
      </c>
      <c r="J1316" s="232"/>
    </row>
    <row r="1317" spans="1:10" x14ac:dyDescent="0.25">
      <c r="A1317" s="244"/>
      <c r="B1317" s="66" t="s">
        <v>3324</v>
      </c>
      <c r="C1317" s="14" t="s">
        <v>3329</v>
      </c>
      <c r="D1317" s="69" t="s">
        <v>3330</v>
      </c>
      <c r="E1317" s="45" t="s">
        <v>236</v>
      </c>
      <c r="F1317" s="63">
        <v>340</v>
      </c>
      <c r="G1317" s="64">
        <v>12902</v>
      </c>
      <c r="H1317" s="64">
        <v>15878</v>
      </c>
      <c r="I1317" s="65">
        <v>2018</v>
      </c>
      <c r="J1317" s="232"/>
    </row>
    <row r="1318" spans="1:10" x14ac:dyDescent="0.25">
      <c r="A1318" s="244"/>
      <c r="B1318" s="66" t="s">
        <v>3324</v>
      </c>
      <c r="C1318" s="14" t="s">
        <v>3331</v>
      </c>
      <c r="D1318" s="69" t="s">
        <v>3332</v>
      </c>
      <c r="E1318" s="45" t="s">
        <v>236</v>
      </c>
      <c r="F1318" s="63">
        <v>340</v>
      </c>
      <c r="G1318" s="64">
        <v>12902</v>
      </c>
      <c r="H1318" s="64">
        <v>15878</v>
      </c>
      <c r="I1318" s="65">
        <v>2018</v>
      </c>
      <c r="J1318" s="232"/>
    </row>
    <row r="1319" spans="1:10" x14ac:dyDescent="0.25">
      <c r="A1319" s="244"/>
      <c r="B1319" s="66" t="s">
        <v>3324</v>
      </c>
      <c r="C1319" s="14" t="s">
        <v>3333</v>
      </c>
      <c r="D1319" s="69" t="s">
        <v>3334</v>
      </c>
      <c r="E1319" s="45" t="s">
        <v>236</v>
      </c>
      <c r="F1319" s="63">
        <v>340</v>
      </c>
      <c r="G1319" s="64">
        <v>12902</v>
      </c>
      <c r="H1319" s="64">
        <v>15878</v>
      </c>
      <c r="I1319" s="65">
        <v>2018</v>
      </c>
      <c r="J1319" s="232"/>
    </row>
    <row r="1320" spans="1:10" x14ac:dyDescent="0.25">
      <c r="A1320" s="244"/>
      <c r="B1320" s="66" t="s">
        <v>3335</v>
      </c>
      <c r="C1320" s="14" t="s">
        <v>3336</v>
      </c>
      <c r="D1320" s="69" t="s">
        <v>3337</v>
      </c>
      <c r="E1320" s="45" t="s">
        <v>2885</v>
      </c>
      <c r="F1320" s="206"/>
      <c r="G1320" s="206"/>
      <c r="H1320" s="206">
        <v>3900</v>
      </c>
      <c r="I1320" s="65">
        <v>2014</v>
      </c>
      <c r="J1320" s="232"/>
    </row>
    <row r="1321" spans="1:10" x14ac:dyDescent="0.25">
      <c r="A1321" s="244"/>
      <c r="B1321" s="66" t="s">
        <v>1730</v>
      </c>
      <c r="C1321" s="14" t="s">
        <v>3338</v>
      </c>
      <c r="D1321" s="69" t="s">
        <v>3339</v>
      </c>
      <c r="E1321" s="45" t="s">
        <v>913</v>
      </c>
      <c r="F1321" s="206">
        <v>340</v>
      </c>
      <c r="G1321" s="206">
        <v>12902</v>
      </c>
      <c r="H1321" s="206">
        <v>15810</v>
      </c>
      <c r="I1321" s="206" t="s">
        <v>2890</v>
      </c>
      <c r="J1321" s="232"/>
    </row>
    <row r="1322" spans="1:10" x14ac:dyDescent="0.25">
      <c r="A1322" s="244"/>
      <c r="B1322" s="66" t="s">
        <v>13</v>
      </c>
      <c r="C1322" s="14" t="s">
        <v>3340</v>
      </c>
      <c r="D1322" s="69" t="s">
        <v>3341</v>
      </c>
      <c r="E1322" s="45" t="s">
        <v>543</v>
      </c>
      <c r="F1322" s="48">
        <v>118</v>
      </c>
      <c r="G1322" s="62">
        <v>2198</v>
      </c>
      <c r="H1322" s="62">
        <v>2209</v>
      </c>
      <c r="I1322" s="22">
        <v>2019</v>
      </c>
      <c r="J1322" s="232"/>
    </row>
    <row r="1323" spans="1:10" x14ac:dyDescent="0.25">
      <c r="A1323" s="244"/>
      <c r="B1323" s="66" t="s">
        <v>13</v>
      </c>
      <c r="C1323" s="14" t="s">
        <v>3342</v>
      </c>
      <c r="D1323" s="69" t="s">
        <v>3343</v>
      </c>
      <c r="E1323" s="45" t="s">
        <v>543</v>
      </c>
      <c r="F1323" s="48">
        <v>118</v>
      </c>
      <c r="G1323" s="62">
        <v>2198</v>
      </c>
      <c r="H1323" s="62">
        <v>2209</v>
      </c>
      <c r="I1323" s="22">
        <v>2019</v>
      </c>
      <c r="J1323" s="232"/>
    </row>
    <row r="1324" spans="1:10" x14ac:dyDescent="0.25">
      <c r="A1324" s="244"/>
      <c r="B1324" s="66" t="s">
        <v>13</v>
      </c>
      <c r="C1324" s="14" t="s">
        <v>3344</v>
      </c>
      <c r="D1324" s="69" t="s">
        <v>3345</v>
      </c>
      <c r="E1324" s="45" t="s">
        <v>543</v>
      </c>
      <c r="F1324" s="48">
        <v>118</v>
      </c>
      <c r="G1324" s="62">
        <v>2198</v>
      </c>
      <c r="H1324" s="62">
        <v>2209</v>
      </c>
      <c r="I1324" s="22">
        <v>2019</v>
      </c>
      <c r="J1324" s="232"/>
    </row>
    <row r="1325" spans="1:10" x14ac:dyDescent="0.25">
      <c r="A1325" s="244"/>
      <c r="B1325" s="66" t="s">
        <v>13</v>
      </c>
      <c r="C1325" s="14" t="s">
        <v>3346</v>
      </c>
      <c r="D1325" s="69" t="s">
        <v>3347</v>
      </c>
      <c r="E1325" s="45" t="s">
        <v>543</v>
      </c>
      <c r="F1325" s="63">
        <v>118</v>
      </c>
      <c r="G1325" s="64">
        <v>2198</v>
      </c>
      <c r="H1325" s="64">
        <v>3270</v>
      </c>
      <c r="I1325" s="65">
        <v>2019</v>
      </c>
      <c r="J1325" s="232"/>
    </row>
    <row r="1326" spans="1:10" x14ac:dyDescent="0.25">
      <c r="A1326" s="244"/>
      <c r="B1326" s="66" t="s">
        <v>13</v>
      </c>
      <c r="C1326" s="14" t="s">
        <v>3348</v>
      </c>
      <c r="D1326" s="69" t="s">
        <v>3349</v>
      </c>
      <c r="E1326" s="45" t="s">
        <v>543</v>
      </c>
      <c r="F1326" s="63">
        <v>118</v>
      </c>
      <c r="G1326" s="64">
        <v>2198</v>
      </c>
      <c r="H1326" s="64">
        <v>2209</v>
      </c>
      <c r="I1326" s="65">
        <v>2019</v>
      </c>
      <c r="J1326" s="232"/>
    </row>
    <row r="1327" spans="1:10" x14ac:dyDescent="0.25">
      <c r="A1327" s="244"/>
      <c r="B1327" s="66" t="s">
        <v>13</v>
      </c>
      <c r="C1327" s="14" t="s">
        <v>3350</v>
      </c>
      <c r="D1327" s="69" t="s">
        <v>3351</v>
      </c>
      <c r="E1327" s="45" t="s">
        <v>543</v>
      </c>
      <c r="F1327" s="63">
        <v>118</v>
      </c>
      <c r="G1327" s="64">
        <v>2198</v>
      </c>
      <c r="H1327" s="64">
        <v>3270</v>
      </c>
      <c r="I1327" s="65">
        <v>2019</v>
      </c>
      <c r="J1327" s="232"/>
    </row>
    <row r="1328" spans="1:10" x14ac:dyDescent="0.25">
      <c r="A1328" s="244"/>
      <c r="B1328" s="66" t="s">
        <v>402</v>
      </c>
      <c r="C1328" s="14" t="s">
        <v>3352</v>
      </c>
      <c r="D1328" s="69" t="s">
        <v>3353</v>
      </c>
      <c r="E1328" s="45" t="s">
        <v>709</v>
      </c>
      <c r="F1328" s="63">
        <v>270</v>
      </c>
      <c r="G1328" s="64">
        <v>12667</v>
      </c>
      <c r="H1328" s="64">
        <v>14840</v>
      </c>
      <c r="I1328" s="65">
        <v>2003</v>
      </c>
      <c r="J1328" s="232"/>
    </row>
    <row r="1329" spans="1:10" x14ac:dyDescent="0.25">
      <c r="A1329" s="244"/>
      <c r="B1329" s="66" t="s">
        <v>2814</v>
      </c>
      <c r="C1329" s="14" t="s">
        <v>3354</v>
      </c>
      <c r="D1329" s="69" t="s">
        <v>3355</v>
      </c>
      <c r="E1329" s="45" t="s">
        <v>2599</v>
      </c>
      <c r="F1329" s="63"/>
      <c r="G1329" s="64"/>
      <c r="H1329" s="64">
        <v>4200</v>
      </c>
      <c r="I1329" s="65">
        <v>2003</v>
      </c>
      <c r="J1329" s="232"/>
    </row>
    <row r="1330" spans="1:10" x14ac:dyDescent="0.25">
      <c r="A1330" s="244"/>
      <c r="B1330" s="66" t="s">
        <v>3356</v>
      </c>
      <c r="C1330" s="14" t="s">
        <v>3357</v>
      </c>
      <c r="D1330" s="69" t="s">
        <v>2232</v>
      </c>
      <c r="E1330" s="45" t="s">
        <v>2572</v>
      </c>
      <c r="F1330" s="63">
        <v>46</v>
      </c>
      <c r="G1330" s="64">
        <v>3595</v>
      </c>
      <c r="H1330" s="64">
        <v>4810</v>
      </c>
      <c r="I1330" s="65">
        <v>1991</v>
      </c>
      <c r="J1330" s="232"/>
    </row>
    <row r="1331" spans="1:10" x14ac:dyDescent="0.25">
      <c r="A1331" s="244"/>
      <c r="B1331" s="67" t="s">
        <v>158</v>
      </c>
      <c r="C1331" s="46" t="s">
        <v>3358</v>
      </c>
      <c r="D1331" s="69" t="s">
        <v>3359</v>
      </c>
      <c r="E1331" s="46" t="s">
        <v>1593</v>
      </c>
      <c r="F1331" s="22">
        <v>77</v>
      </c>
      <c r="G1331" s="22">
        <v>1896</v>
      </c>
      <c r="H1331" s="22">
        <v>1555</v>
      </c>
      <c r="I1331" s="22">
        <v>2008</v>
      </c>
      <c r="J1331" s="232"/>
    </row>
    <row r="1332" spans="1:10" x14ac:dyDescent="0.25">
      <c r="A1332" s="244"/>
      <c r="B1332" s="67" t="s">
        <v>3360</v>
      </c>
      <c r="C1332" s="46" t="s">
        <v>3361</v>
      </c>
      <c r="D1332" s="69" t="s">
        <v>3362</v>
      </c>
      <c r="E1332" s="46" t="s">
        <v>3363</v>
      </c>
      <c r="F1332" s="22">
        <v>74.5</v>
      </c>
      <c r="G1332" s="22">
        <v>4400</v>
      </c>
      <c r="H1332" s="22">
        <v>7780</v>
      </c>
      <c r="I1332" s="22">
        <v>2008</v>
      </c>
      <c r="J1332" s="233"/>
    </row>
    <row r="1333" spans="1:10" x14ac:dyDescent="0.25">
      <c r="A1333" s="244"/>
      <c r="B1333" s="67" t="s">
        <v>3360</v>
      </c>
      <c r="C1333" s="46" t="s">
        <v>3364</v>
      </c>
      <c r="D1333" s="69" t="s">
        <v>3365</v>
      </c>
      <c r="E1333" s="46" t="s">
        <v>599</v>
      </c>
      <c r="F1333" s="22">
        <v>74.5</v>
      </c>
      <c r="G1333" s="22">
        <v>4400</v>
      </c>
      <c r="H1333" s="22">
        <v>7780</v>
      </c>
      <c r="I1333" s="22">
        <v>2008</v>
      </c>
      <c r="J1333" s="233"/>
    </row>
    <row r="1334" spans="1:10" x14ac:dyDescent="0.25">
      <c r="A1334" s="244"/>
      <c r="B1334" s="67" t="s">
        <v>3366</v>
      </c>
      <c r="C1334" s="46"/>
      <c r="D1334" s="69" t="s">
        <v>3367</v>
      </c>
      <c r="E1334" s="34" t="s">
        <v>116</v>
      </c>
      <c r="F1334" s="63">
        <v>86.2</v>
      </c>
      <c r="G1334" s="64">
        <v>4156</v>
      </c>
      <c r="H1334" s="64">
        <v>4800</v>
      </c>
      <c r="I1334" s="22">
        <v>2004</v>
      </c>
      <c r="J1334" s="232"/>
    </row>
    <row r="1335" spans="1:10" x14ac:dyDescent="0.25">
      <c r="A1335" s="244"/>
      <c r="B1335" s="67" t="s">
        <v>3366</v>
      </c>
      <c r="C1335" s="46"/>
      <c r="D1335" s="69" t="s">
        <v>3368</v>
      </c>
      <c r="E1335" s="34" t="s">
        <v>116</v>
      </c>
      <c r="F1335" s="63">
        <v>86.2</v>
      </c>
      <c r="G1335" s="64">
        <v>4156</v>
      </c>
      <c r="H1335" s="64">
        <v>4800</v>
      </c>
      <c r="I1335" s="22">
        <v>2002</v>
      </c>
      <c r="J1335" s="232"/>
    </row>
    <row r="1336" spans="1:10" x14ac:dyDescent="0.25">
      <c r="A1336" s="244"/>
      <c r="B1336" s="67" t="s">
        <v>3369</v>
      </c>
      <c r="C1336" s="46" t="s">
        <v>3370</v>
      </c>
      <c r="D1336" s="22">
        <v>2589</v>
      </c>
      <c r="E1336" s="45" t="s">
        <v>3371</v>
      </c>
      <c r="F1336" s="48">
        <v>75.5</v>
      </c>
      <c r="G1336" s="62">
        <v>4866</v>
      </c>
      <c r="H1336" s="62">
        <v>7065</v>
      </c>
      <c r="I1336" s="22">
        <v>2005</v>
      </c>
      <c r="J1336" s="232"/>
    </row>
    <row r="1337" spans="1:10" x14ac:dyDescent="0.25">
      <c r="A1337" s="244"/>
      <c r="B1337" s="67" t="s">
        <v>3372</v>
      </c>
      <c r="C1337" s="46" t="s">
        <v>3373</v>
      </c>
      <c r="D1337" s="69" t="s">
        <v>3374</v>
      </c>
      <c r="E1337" s="45" t="s">
        <v>3375</v>
      </c>
      <c r="F1337" s="48">
        <v>100</v>
      </c>
      <c r="G1337" s="62">
        <v>2184</v>
      </c>
      <c r="H1337" s="62">
        <v>1615</v>
      </c>
      <c r="I1337" s="22">
        <v>2005</v>
      </c>
      <c r="J1337" s="232"/>
    </row>
    <row r="1338" spans="1:10" x14ac:dyDescent="0.25">
      <c r="A1338" s="244"/>
      <c r="B1338" s="67" t="s">
        <v>2796</v>
      </c>
      <c r="C1338" s="46" t="s">
        <v>2570</v>
      </c>
      <c r="D1338" s="69" t="s">
        <v>3376</v>
      </c>
      <c r="E1338" s="45" t="s">
        <v>2572</v>
      </c>
      <c r="F1338" s="63">
        <v>75.25</v>
      </c>
      <c r="G1338" s="64">
        <v>4526</v>
      </c>
      <c r="H1338" s="64">
        <v>7145</v>
      </c>
      <c r="I1338" s="65">
        <v>2001</v>
      </c>
      <c r="J1338" s="232"/>
    </row>
    <row r="1339" spans="1:10" x14ac:dyDescent="0.25">
      <c r="A1339" s="244"/>
      <c r="B1339" s="67" t="s">
        <v>3377</v>
      </c>
      <c r="C1339" s="46" t="s">
        <v>2554</v>
      </c>
      <c r="D1339" s="69" t="s">
        <v>2555</v>
      </c>
      <c r="E1339" s="45" t="s">
        <v>2572</v>
      </c>
      <c r="F1339" s="22">
        <v>93</v>
      </c>
      <c r="G1339" s="22">
        <v>3900</v>
      </c>
      <c r="H1339" s="22">
        <v>9870</v>
      </c>
      <c r="I1339" s="22">
        <v>2005</v>
      </c>
      <c r="J1339" s="232"/>
    </row>
    <row r="1340" spans="1:10" x14ac:dyDescent="0.25">
      <c r="A1340" s="244"/>
      <c r="B1340" s="68" t="s">
        <v>1391</v>
      </c>
      <c r="C1340" s="29" t="s">
        <v>3378</v>
      </c>
      <c r="D1340" s="65" t="s">
        <v>3379</v>
      </c>
      <c r="E1340" s="34" t="s">
        <v>228</v>
      </c>
      <c r="F1340" s="65"/>
      <c r="G1340" s="65"/>
      <c r="H1340" s="65">
        <v>138</v>
      </c>
      <c r="I1340" s="65">
        <v>2007</v>
      </c>
      <c r="J1340" s="227"/>
    </row>
    <row r="1341" spans="1:10" x14ac:dyDescent="0.25">
      <c r="A1341" s="244"/>
      <c r="B1341" s="68" t="s">
        <v>1391</v>
      </c>
      <c r="C1341" s="29" t="s">
        <v>3380</v>
      </c>
      <c r="D1341" s="65" t="s">
        <v>3381</v>
      </c>
      <c r="E1341" s="34" t="s">
        <v>228</v>
      </c>
      <c r="F1341" s="65"/>
      <c r="G1341" s="65"/>
      <c r="H1341" s="65">
        <v>138</v>
      </c>
      <c r="I1341" s="65">
        <v>2007</v>
      </c>
      <c r="J1341" s="227"/>
    </row>
    <row r="1342" spans="1:10" x14ac:dyDescent="0.25">
      <c r="A1342" s="244"/>
      <c r="B1342" s="68" t="s">
        <v>3382</v>
      </c>
      <c r="C1342" s="29" t="s">
        <v>3383</v>
      </c>
      <c r="D1342" s="65" t="s">
        <v>3384</v>
      </c>
      <c r="E1342" s="34" t="s">
        <v>228</v>
      </c>
      <c r="F1342" s="65"/>
      <c r="G1342" s="65"/>
      <c r="H1342" s="65">
        <v>290</v>
      </c>
      <c r="I1342" s="65">
        <v>2001</v>
      </c>
      <c r="J1342" s="227"/>
    </row>
    <row r="1343" spans="1:10" x14ac:dyDescent="0.25">
      <c r="A1343" s="244"/>
      <c r="B1343" s="68" t="s">
        <v>3385</v>
      </c>
      <c r="C1343" s="29" t="s">
        <v>3386</v>
      </c>
      <c r="D1343" s="65" t="s">
        <v>3387</v>
      </c>
      <c r="E1343" s="34" t="s">
        <v>116</v>
      </c>
      <c r="F1343" s="65">
        <v>74</v>
      </c>
      <c r="G1343" s="65">
        <v>4156</v>
      </c>
      <c r="H1343" s="65">
        <v>4546</v>
      </c>
      <c r="I1343" s="65">
        <v>2016</v>
      </c>
      <c r="J1343" s="227"/>
    </row>
    <row r="1344" spans="1:10" x14ac:dyDescent="0.25">
      <c r="A1344" s="244"/>
      <c r="B1344" s="68" t="s">
        <v>3388</v>
      </c>
      <c r="C1344" s="29" t="s">
        <v>3389</v>
      </c>
      <c r="D1344" s="65" t="s">
        <v>3390</v>
      </c>
      <c r="E1344" s="34" t="s">
        <v>228</v>
      </c>
      <c r="F1344" s="65"/>
      <c r="G1344" s="65"/>
      <c r="H1344" s="65">
        <v>139</v>
      </c>
      <c r="I1344" s="65">
        <v>2011</v>
      </c>
      <c r="J1344" s="227"/>
    </row>
    <row r="1345" spans="1:10" x14ac:dyDescent="0.25">
      <c r="A1345" s="244"/>
      <c r="B1345" s="68" t="s">
        <v>3391</v>
      </c>
      <c r="C1345" s="29" t="s">
        <v>3392</v>
      </c>
      <c r="D1345" s="65" t="s">
        <v>3393</v>
      </c>
      <c r="E1345" s="34" t="s">
        <v>228</v>
      </c>
      <c r="F1345" s="65"/>
      <c r="G1345" s="65"/>
      <c r="H1345" s="65">
        <v>145</v>
      </c>
      <c r="I1345" s="65">
        <v>2016</v>
      </c>
      <c r="J1345" s="227"/>
    </row>
    <row r="1346" spans="1:10" x14ac:dyDescent="0.25">
      <c r="A1346" s="244"/>
      <c r="B1346" s="68" t="s">
        <v>1391</v>
      </c>
      <c r="C1346" s="29" t="s">
        <v>3394</v>
      </c>
      <c r="D1346" s="65" t="s">
        <v>3395</v>
      </c>
      <c r="E1346" s="34" t="s">
        <v>228</v>
      </c>
      <c r="F1346" s="65"/>
      <c r="G1346" s="65"/>
      <c r="H1346" s="65">
        <v>400</v>
      </c>
      <c r="I1346" s="65">
        <v>2015</v>
      </c>
      <c r="J1346" s="227"/>
    </row>
    <row r="1347" spans="1:10" x14ac:dyDescent="0.25">
      <c r="A1347" s="244"/>
      <c r="B1347" s="68" t="s">
        <v>3388</v>
      </c>
      <c r="C1347" s="29" t="s">
        <v>3396</v>
      </c>
      <c r="D1347" s="65" t="s">
        <v>3397</v>
      </c>
      <c r="E1347" s="34" t="s">
        <v>228</v>
      </c>
      <c r="F1347" s="65"/>
      <c r="G1347" s="65"/>
      <c r="H1347" s="65">
        <v>139</v>
      </c>
      <c r="I1347" s="65">
        <v>2009</v>
      </c>
      <c r="J1347" s="227"/>
    </row>
    <row r="1348" spans="1:10" x14ac:dyDescent="0.25">
      <c r="A1348" s="244"/>
      <c r="B1348" s="66" t="s">
        <v>181</v>
      </c>
      <c r="C1348" s="14" t="s">
        <v>3398</v>
      </c>
      <c r="D1348" s="69" t="s">
        <v>3399</v>
      </c>
      <c r="E1348" s="45" t="s">
        <v>236</v>
      </c>
      <c r="F1348" s="63">
        <v>340</v>
      </c>
      <c r="G1348" s="64">
        <v>12902</v>
      </c>
      <c r="H1348" s="64">
        <v>15878</v>
      </c>
      <c r="I1348" s="65">
        <v>2018</v>
      </c>
      <c r="J1348" s="232"/>
    </row>
    <row r="1349" spans="1:10" x14ac:dyDescent="0.25">
      <c r="A1349" s="244"/>
      <c r="B1349" s="66" t="s">
        <v>2885</v>
      </c>
      <c r="C1349" s="14" t="s">
        <v>3400</v>
      </c>
      <c r="D1349" s="69" t="s">
        <v>3401</v>
      </c>
      <c r="E1349" s="45" t="s">
        <v>228</v>
      </c>
      <c r="F1349" s="63"/>
      <c r="G1349" s="64"/>
      <c r="H1349" s="64">
        <v>3900</v>
      </c>
      <c r="I1349" s="65">
        <v>2013</v>
      </c>
      <c r="J1349" s="232"/>
    </row>
    <row r="1350" spans="1:10" x14ac:dyDescent="0.25">
      <c r="A1350" s="244"/>
      <c r="B1350" s="66" t="s">
        <v>2699</v>
      </c>
      <c r="C1350" s="14" t="s">
        <v>3402</v>
      </c>
      <c r="D1350" s="69" t="s">
        <v>3403</v>
      </c>
      <c r="E1350" s="45" t="s">
        <v>228</v>
      </c>
      <c r="F1350" s="63"/>
      <c r="G1350" s="64"/>
      <c r="H1350" s="64">
        <v>4110</v>
      </c>
      <c r="I1350" s="65">
        <v>2007</v>
      </c>
      <c r="J1350" s="232"/>
    </row>
    <row r="1351" spans="1:10" x14ac:dyDescent="0.25">
      <c r="A1351" s="244"/>
      <c r="B1351" s="66" t="s">
        <v>3226</v>
      </c>
      <c r="C1351" s="14" t="s">
        <v>3404</v>
      </c>
      <c r="D1351" s="69" t="s">
        <v>3405</v>
      </c>
      <c r="E1351" s="45" t="s">
        <v>228</v>
      </c>
      <c r="F1351" s="63"/>
      <c r="G1351" s="64"/>
      <c r="H1351" s="64">
        <v>4555</v>
      </c>
      <c r="I1351" s="65">
        <v>2018</v>
      </c>
      <c r="J1351" s="232"/>
    </row>
    <row r="1352" spans="1:10" x14ac:dyDescent="0.25">
      <c r="A1352" s="244"/>
      <c r="B1352" s="66" t="s">
        <v>181</v>
      </c>
      <c r="C1352" s="14" t="s">
        <v>3406</v>
      </c>
      <c r="D1352" s="69" t="s">
        <v>3407</v>
      </c>
      <c r="E1352" s="45" t="s">
        <v>236</v>
      </c>
      <c r="F1352" s="63">
        <v>340</v>
      </c>
      <c r="G1352" s="64">
        <v>12902</v>
      </c>
      <c r="H1352" s="64">
        <v>14390</v>
      </c>
      <c r="I1352" s="65">
        <v>2014</v>
      </c>
      <c r="J1352" s="232"/>
    </row>
    <row r="1353" spans="1:10" x14ac:dyDescent="0.25">
      <c r="A1353" s="244"/>
      <c r="B1353" s="66" t="s">
        <v>2211</v>
      </c>
      <c r="C1353" s="14" t="s">
        <v>3408</v>
      </c>
      <c r="D1353" s="69" t="s">
        <v>3409</v>
      </c>
      <c r="E1353" s="45" t="s">
        <v>236</v>
      </c>
      <c r="F1353" s="63">
        <v>92</v>
      </c>
      <c r="G1353" s="64">
        <v>2198</v>
      </c>
      <c r="H1353" s="64">
        <v>2479</v>
      </c>
      <c r="I1353" s="65">
        <v>2015</v>
      </c>
      <c r="J1353" s="232"/>
    </row>
    <row r="1354" spans="1:10" x14ac:dyDescent="0.25">
      <c r="A1354" s="244"/>
      <c r="B1354" s="66" t="s">
        <v>2777</v>
      </c>
      <c r="C1354" s="14" t="s">
        <v>3410</v>
      </c>
      <c r="D1354" s="69" t="s">
        <v>3411</v>
      </c>
      <c r="E1354" s="45" t="s">
        <v>2572</v>
      </c>
      <c r="F1354" s="63">
        <v>99</v>
      </c>
      <c r="G1354" s="64">
        <v>6788</v>
      </c>
      <c r="H1354" s="64">
        <v>5800</v>
      </c>
      <c r="I1354" s="65">
        <v>2011</v>
      </c>
      <c r="J1354" s="232"/>
    </row>
    <row r="1355" spans="1:10" x14ac:dyDescent="0.25">
      <c r="A1355" s="244"/>
      <c r="B1355" s="66" t="s">
        <v>3226</v>
      </c>
      <c r="C1355" s="14" t="s">
        <v>3412</v>
      </c>
      <c r="D1355" s="69" t="s">
        <v>3413</v>
      </c>
      <c r="E1355" s="45" t="s">
        <v>228</v>
      </c>
      <c r="F1355" s="63"/>
      <c r="G1355" s="64"/>
      <c r="H1355" s="64">
        <v>4555</v>
      </c>
      <c r="I1355" s="65">
        <v>2019</v>
      </c>
      <c r="J1355" s="232"/>
    </row>
    <row r="1356" spans="1:10" x14ac:dyDescent="0.25">
      <c r="A1356" s="244"/>
      <c r="B1356" s="66" t="s">
        <v>3226</v>
      </c>
      <c r="C1356" s="14" t="s">
        <v>3414</v>
      </c>
      <c r="D1356" s="69" t="s">
        <v>3415</v>
      </c>
      <c r="E1356" s="45" t="s">
        <v>228</v>
      </c>
      <c r="F1356" s="63"/>
      <c r="G1356" s="64"/>
      <c r="H1356" s="64">
        <v>4555</v>
      </c>
      <c r="I1356" s="65">
        <v>2018</v>
      </c>
      <c r="J1356" s="232"/>
    </row>
    <row r="1357" spans="1:10" x14ac:dyDescent="0.25">
      <c r="A1357" s="244"/>
      <c r="B1357" s="66" t="s">
        <v>3226</v>
      </c>
      <c r="C1357" s="14" t="s">
        <v>3416</v>
      </c>
      <c r="D1357" s="69" t="s">
        <v>3417</v>
      </c>
      <c r="E1357" s="45" t="s">
        <v>228</v>
      </c>
      <c r="F1357" s="63"/>
      <c r="G1357" s="64"/>
      <c r="H1357" s="64">
        <v>4555</v>
      </c>
      <c r="I1357" s="65">
        <v>2018</v>
      </c>
      <c r="J1357" s="232"/>
    </row>
    <row r="1358" spans="1:10" x14ac:dyDescent="0.25">
      <c r="A1358" s="244"/>
      <c r="B1358" s="66" t="s">
        <v>259</v>
      </c>
      <c r="C1358" s="14" t="s">
        <v>3418</v>
      </c>
      <c r="D1358" s="69" t="s">
        <v>3419</v>
      </c>
      <c r="E1358" s="45" t="s">
        <v>233</v>
      </c>
      <c r="F1358" s="63">
        <v>47</v>
      </c>
      <c r="G1358" s="64">
        <v>1896</v>
      </c>
      <c r="H1358" s="64">
        <v>1160</v>
      </c>
      <c r="I1358" s="65">
        <v>2005</v>
      </c>
      <c r="J1358" s="232"/>
    </row>
    <row r="1359" spans="1:10" x14ac:dyDescent="0.25">
      <c r="A1359" s="244"/>
      <c r="B1359" s="66" t="s">
        <v>2885</v>
      </c>
      <c r="C1359" s="14" t="s">
        <v>3420</v>
      </c>
      <c r="D1359" s="69" t="s">
        <v>3421</v>
      </c>
      <c r="E1359" s="45" t="s">
        <v>228</v>
      </c>
      <c r="F1359" s="63"/>
      <c r="G1359" s="64"/>
      <c r="H1359" s="64">
        <v>3900</v>
      </c>
      <c r="I1359" s="65">
        <v>2014</v>
      </c>
      <c r="J1359" s="232"/>
    </row>
    <row r="1360" spans="1:10" x14ac:dyDescent="0.25">
      <c r="A1360" s="244"/>
      <c r="B1360" s="66" t="s">
        <v>259</v>
      </c>
      <c r="C1360" s="14" t="s">
        <v>3422</v>
      </c>
      <c r="D1360" s="69" t="s">
        <v>3423</v>
      </c>
      <c r="E1360" s="45" t="s">
        <v>233</v>
      </c>
      <c r="F1360" s="63">
        <v>47</v>
      </c>
      <c r="G1360" s="64">
        <v>1896</v>
      </c>
      <c r="H1360" s="64">
        <v>1160</v>
      </c>
      <c r="I1360" s="65">
        <v>2005</v>
      </c>
      <c r="J1360" s="232"/>
    </row>
    <row r="1361" spans="1:10" x14ac:dyDescent="0.25">
      <c r="A1361" s="244"/>
      <c r="B1361" s="66" t="s">
        <v>259</v>
      </c>
      <c r="C1361" s="14" t="s">
        <v>3424</v>
      </c>
      <c r="D1361" s="69" t="s">
        <v>3425</v>
      </c>
      <c r="E1361" s="45" t="s">
        <v>233</v>
      </c>
      <c r="F1361" s="63">
        <v>47</v>
      </c>
      <c r="G1361" s="64">
        <v>1896</v>
      </c>
      <c r="H1361" s="64">
        <v>1160</v>
      </c>
      <c r="I1361" s="65">
        <v>2004</v>
      </c>
      <c r="J1361" s="232"/>
    </row>
    <row r="1362" spans="1:10" x14ac:dyDescent="0.25">
      <c r="A1362" s="244"/>
      <c r="B1362" s="66" t="s">
        <v>1730</v>
      </c>
      <c r="C1362" s="14" t="s">
        <v>3426</v>
      </c>
      <c r="D1362" s="69" t="s">
        <v>3427</v>
      </c>
      <c r="E1362" s="45" t="s">
        <v>236</v>
      </c>
      <c r="F1362" s="63">
        <v>340</v>
      </c>
      <c r="G1362" s="64">
        <v>12902</v>
      </c>
      <c r="H1362" s="64">
        <v>15810</v>
      </c>
      <c r="I1362" s="65">
        <v>2013</v>
      </c>
      <c r="J1362" s="232"/>
    </row>
    <row r="1363" spans="1:10" x14ac:dyDescent="0.25">
      <c r="A1363" s="244"/>
      <c r="B1363" s="66" t="s">
        <v>259</v>
      </c>
      <c r="C1363" s="14" t="s">
        <v>3428</v>
      </c>
      <c r="D1363" s="69" t="s">
        <v>3429</v>
      </c>
      <c r="E1363" s="45" t="s">
        <v>233</v>
      </c>
      <c r="F1363" s="63">
        <v>55</v>
      </c>
      <c r="G1363" s="64">
        <v>1390</v>
      </c>
      <c r="H1363" s="64">
        <v>1060</v>
      </c>
      <c r="I1363" s="65">
        <v>2003</v>
      </c>
      <c r="J1363" s="232"/>
    </row>
    <row r="1364" spans="1:10" x14ac:dyDescent="0.25">
      <c r="A1364" s="244"/>
      <c r="B1364" s="66" t="s">
        <v>13</v>
      </c>
      <c r="C1364" s="14" t="s">
        <v>3430</v>
      </c>
      <c r="D1364" s="69" t="s">
        <v>3431</v>
      </c>
      <c r="E1364" s="45" t="s">
        <v>233</v>
      </c>
      <c r="F1364" s="63">
        <v>105</v>
      </c>
      <c r="G1364" s="64">
        <v>2500</v>
      </c>
      <c r="H1364" s="64">
        <v>1939</v>
      </c>
      <c r="I1364" s="65">
        <v>2011</v>
      </c>
      <c r="J1364" s="232"/>
    </row>
    <row r="1365" spans="1:10" x14ac:dyDescent="0.25">
      <c r="A1365" s="244"/>
      <c r="B1365" s="66" t="s">
        <v>402</v>
      </c>
      <c r="C1365" s="14" t="s">
        <v>3432</v>
      </c>
      <c r="D1365" s="69" t="s">
        <v>3433</v>
      </c>
      <c r="E1365" s="45" t="s">
        <v>236</v>
      </c>
      <c r="F1365" s="63">
        <v>325</v>
      </c>
      <c r="G1365" s="64">
        <v>12667</v>
      </c>
      <c r="H1365" s="64">
        <v>15060</v>
      </c>
      <c r="I1365" s="65">
        <v>2007</v>
      </c>
      <c r="J1365" s="232"/>
    </row>
    <row r="1366" spans="1:10" x14ac:dyDescent="0.25">
      <c r="A1366" s="244"/>
      <c r="B1366" s="66" t="s">
        <v>402</v>
      </c>
      <c r="C1366" s="14" t="s">
        <v>3434</v>
      </c>
      <c r="D1366" s="69" t="s">
        <v>3435</v>
      </c>
      <c r="E1366" s="45" t="s">
        <v>236</v>
      </c>
      <c r="F1366" s="63">
        <v>210</v>
      </c>
      <c r="G1366" s="64">
        <v>15825</v>
      </c>
      <c r="H1366" s="64">
        <v>11300</v>
      </c>
      <c r="I1366" s="65">
        <v>1992</v>
      </c>
      <c r="J1366" s="232"/>
    </row>
    <row r="1367" spans="1:10" x14ac:dyDescent="0.25">
      <c r="A1367" s="244"/>
      <c r="B1367" s="66" t="s">
        <v>3226</v>
      </c>
      <c r="C1367" s="14" t="s">
        <v>3436</v>
      </c>
      <c r="D1367" s="69" t="s">
        <v>3437</v>
      </c>
      <c r="E1367" s="45" t="s">
        <v>228</v>
      </c>
      <c r="F1367" s="63"/>
      <c r="G1367" s="64"/>
      <c r="H1367" s="64">
        <v>4555</v>
      </c>
      <c r="I1367" s="65">
        <v>2018</v>
      </c>
      <c r="J1367" s="232"/>
    </row>
    <row r="1368" spans="1:10" x14ac:dyDescent="0.25">
      <c r="A1368" s="244"/>
      <c r="B1368" s="66" t="s">
        <v>402</v>
      </c>
      <c r="C1368" s="14" t="s">
        <v>3438</v>
      </c>
      <c r="D1368" s="69" t="s">
        <v>3439</v>
      </c>
      <c r="E1368" s="45" t="s">
        <v>236</v>
      </c>
      <c r="F1368" s="63">
        <v>270</v>
      </c>
      <c r="G1368" s="64">
        <v>12667</v>
      </c>
      <c r="H1368" s="64">
        <v>14990</v>
      </c>
      <c r="I1368" s="65">
        <v>2003</v>
      </c>
      <c r="J1368" s="232"/>
    </row>
    <row r="1369" spans="1:10" x14ac:dyDescent="0.25">
      <c r="A1369" s="244"/>
      <c r="B1369" s="66" t="s">
        <v>3440</v>
      </c>
      <c r="C1369" s="14" t="s">
        <v>3441</v>
      </c>
      <c r="D1369" s="69" t="s">
        <v>3442</v>
      </c>
      <c r="E1369" s="45" t="s">
        <v>236</v>
      </c>
      <c r="F1369" s="63">
        <v>76</v>
      </c>
      <c r="G1369" s="64">
        <v>2798</v>
      </c>
      <c r="H1369" s="64">
        <v>2810</v>
      </c>
      <c r="I1369" s="65">
        <v>2000</v>
      </c>
      <c r="J1369" s="232"/>
    </row>
    <row r="1370" spans="1:10" x14ac:dyDescent="0.25">
      <c r="A1370" s="244"/>
      <c r="B1370" s="66" t="s">
        <v>259</v>
      </c>
      <c r="C1370" s="14" t="s">
        <v>3443</v>
      </c>
      <c r="D1370" s="69" t="s">
        <v>3444</v>
      </c>
      <c r="E1370" s="45" t="s">
        <v>233</v>
      </c>
      <c r="F1370" s="63">
        <v>50</v>
      </c>
      <c r="G1370" s="64">
        <v>1397</v>
      </c>
      <c r="H1370" s="64">
        <v>1615</v>
      </c>
      <c r="I1370" s="65">
        <v>2002</v>
      </c>
      <c r="J1370" s="232"/>
    </row>
    <row r="1371" spans="1:10" x14ac:dyDescent="0.25">
      <c r="A1371" s="244"/>
      <c r="B1371" s="66" t="s">
        <v>2885</v>
      </c>
      <c r="C1371" s="14" t="s">
        <v>3445</v>
      </c>
      <c r="D1371" s="69" t="s">
        <v>3446</v>
      </c>
      <c r="E1371" s="45" t="s">
        <v>228</v>
      </c>
      <c r="F1371" s="63"/>
      <c r="G1371" s="64"/>
      <c r="H1371" s="64">
        <v>3900</v>
      </c>
      <c r="I1371" s="65">
        <v>2014</v>
      </c>
      <c r="J1371" s="232"/>
    </row>
    <row r="1372" spans="1:10" x14ac:dyDescent="0.25">
      <c r="A1372" s="244"/>
      <c r="B1372" s="66" t="s">
        <v>2934</v>
      </c>
      <c r="C1372" s="14" t="s">
        <v>3447</v>
      </c>
      <c r="D1372" s="69" t="s">
        <v>3448</v>
      </c>
      <c r="E1372" s="45" t="s">
        <v>228</v>
      </c>
      <c r="F1372" s="63"/>
      <c r="G1372" s="64"/>
      <c r="H1372" s="64">
        <v>5330</v>
      </c>
      <c r="I1372" s="65">
        <v>2013</v>
      </c>
      <c r="J1372" s="232"/>
    </row>
    <row r="1373" spans="1:10" x14ac:dyDescent="0.25">
      <c r="A1373" s="244"/>
      <c r="B1373" s="66" t="s">
        <v>706</v>
      </c>
      <c r="C1373" s="14" t="s">
        <v>3449</v>
      </c>
      <c r="D1373" s="69" t="s">
        <v>3450</v>
      </c>
      <c r="E1373" s="45" t="s">
        <v>236</v>
      </c>
      <c r="F1373" s="63">
        <v>325</v>
      </c>
      <c r="G1373" s="64">
        <v>12667</v>
      </c>
      <c r="H1373" s="64">
        <v>15350</v>
      </c>
      <c r="I1373" s="65">
        <v>2011</v>
      </c>
      <c r="J1373" s="232"/>
    </row>
    <row r="1374" spans="1:10" x14ac:dyDescent="0.25">
      <c r="A1374" s="244"/>
      <c r="B1374" s="66" t="s">
        <v>2885</v>
      </c>
      <c r="C1374" s="14" t="s">
        <v>3451</v>
      </c>
      <c r="D1374" s="69" t="s">
        <v>3452</v>
      </c>
      <c r="E1374" s="45" t="s">
        <v>228</v>
      </c>
      <c r="F1374" s="63"/>
      <c r="G1374" s="64"/>
      <c r="H1374" s="64">
        <v>3900</v>
      </c>
      <c r="I1374" s="65">
        <v>2014</v>
      </c>
      <c r="J1374" s="232"/>
    </row>
    <row r="1375" spans="1:10" x14ac:dyDescent="0.25">
      <c r="A1375" s="244"/>
      <c r="B1375" s="66" t="s">
        <v>2460</v>
      </c>
      <c r="C1375" s="14" t="s">
        <v>3453</v>
      </c>
      <c r="D1375" s="69" t="s">
        <v>3454</v>
      </c>
      <c r="E1375" s="45" t="s">
        <v>228</v>
      </c>
      <c r="F1375" s="63"/>
      <c r="G1375" s="64"/>
      <c r="H1375" s="64">
        <v>4480</v>
      </c>
      <c r="I1375" s="65">
        <v>2000</v>
      </c>
      <c r="J1375" s="232"/>
    </row>
    <row r="1376" spans="1:10" x14ac:dyDescent="0.25">
      <c r="A1376" s="244"/>
      <c r="B1376" s="66" t="s">
        <v>2727</v>
      </c>
      <c r="C1376" s="14" t="s">
        <v>3455</v>
      </c>
      <c r="D1376" s="69" t="s">
        <v>3456</v>
      </c>
      <c r="E1376" s="45" t="s">
        <v>228</v>
      </c>
      <c r="F1376" s="63"/>
      <c r="G1376" s="64"/>
      <c r="H1376" s="64">
        <v>4480</v>
      </c>
      <c r="I1376" s="65">
        <v>2004</v>
      </c>
      <c r="J1376" s="232"/>
    </row>
    <row r="1377" spans="1:10" x14ac:dyDescent="0.25">
      <c r="A1377" s="244"/>
      <c r="B1377" s="66" t="s">
        <v>3457</v>
      </c>
      <c r="C1377" s="14" t="s">
        <v>3458</v>
      </c>
      <c r="D1377" s="69" t="s">
        <v>3459</v>
      </c>
      <c r="E1377" s="45" t="s">
        <v>228</v>
      </c>
      <c r="F1377" s="63"/>
      <c r="G1377" s="64"/>
      <c r="H1377" s="64">
        <v>4200</v>
      </c>
      <c r="I1377" s="65">
        <v>2003</v>
      </c>
      <c r="J1377" s="232"/>
    </row>
    <row r="1378" spans="1:10" x14ac:dyDescent="0.25">
      <c r="A1378" s="244"/>
      <c r="B1378" s="66" t="s">
        <v>259</v>
      </c>
      <c r="C1378" s="14" t="s">
        <v>3460</v>
      </c>
      <c r="D1378" s="69" t="s">
        <v>3461</v>
      </c>
      <c r="E1378" s="45" t="s">
        <v>233</v>
      </c>
      <c r="F1378" s="63">
        <v>74</v>
      </c>
      <c r="G1378" s="64">
        <v>1896</v>
      </c>
      <c r="H1378" s="64">
        <v>1180</v>
      </c>
      <c r="I1378" s="65">
        <v>2001</v>
      </c>
      <c r="J1378" s="232"/>
    </row>
    <row r="1379" spans="1:10" x14ac:dyDescent="0.25">
      <c r="A1379" s="244"/>
      <c r="B1379" s="66" t="s">
        <v>181</v>
      </c>
      <c r="C1379" s="14" t="s">
        <v>3462</v>
      </c>
      <c r="D1379" s="69" t="s">
        <v>3463</v>
      </c>
      <c r="E1379" s="45" t="s">
        <v>236</v>
      </c>
      <c r="F1379" s="63">
        <v>340</v>
      </c>
      <c r="G1379" s="64">
        <v>12902</v>
      </c>
      <c r="H1379" s="64">
        <v>15810</v>
      </c>
      <c r="I1379" s="65">
        <v>2014</v>
      </c>
      <c r="J1379" s="232"/>
    </row>
    <row r="1380" spans="1:10" x14ac:dyDescent="0.25">
      <c r="A1380" s="244"/>
      <c r="B1380" s="66" t="s">
        <v>2841</v>
      </c>
      <c r="C1380" s="14" t="s">
        <v>3464</v>
      </c>
      <c r="D1380" s="69" t="s">
        <v>3465</v>
      </c>
      <c r="E1380" s="45" t="s">
        <v>236</v>
      </c>
      <c r="F1380" s="63">
        <v>125</v>
      </c>
      <c r="G1380" s="64">
        <v>2998</v>
      </c>
      <c r="H1380" s="64">
        <v>3210</v>
      </c>
      <c r="I1380" s="65">
        <v>2012</v>
      </c>
      <c r="J1380" s="232"/>
    </row>
    <row r="1381" spans="1:10" x14ac:dyDescent="0.25">
      <c r="A1381" s="244"/>
      <c r="B1381" s="66" t="s">
        <v>181</v>
      </c>
      <c r="C1381" s="14" t="s">
        <v>3467</v>
      </c>
      <c r="D1381" s="69" t="s">
        <v>3468</v>
      </c>
      <c r="E1381" s="45" t="s">
        <v>236</v>
      </c>
      <c r="F1381" s="63">
        <v>340</v>
      </c>
      <c r="G1381" s="64">
        <v>12902</v>
      </c>
      <c r="H1381" s="64">
        <v>15810</v>
      </c>
      <c r="I1381" s="65">
        <v>2013</v>
      </c>
      <c r="J1381" s="232"/>
    </row>
    <row r="1382" spans="1:10" x14ac:dyDescent="0.25">
      <c r="A1382" s="244"/>
      <c r="B1382" s="66" t="s">
        <v>2885</v>
      </c>
      <c r="C1382" s="14" t="s">
        <v>3469</v>
      </c>
      <c r="D1382" s="69" t="s">
        <v>3470</v>
      </c>
      <c r="E1382" s="45" t="s">
        <v>228</v>
      </c>
      <c r="F1382" s="63"/>
      <c r="G1382" s="64"/>
      <c r="H1382" s="64">
        <v>3900</v>
      </c>
      <c r="I1382" s="65">
        <v>2013</v>
      </c>
      <c r="J1382" s="232"/>
    </row>
    <row r="1383" spans="1:10" x14ac:dyDescent="0.25">
      <c r="A1383" s="244"/>
      <c r="B1383" s="66" t="s">
        <v>402</v>
      </c>
      <c r="C1383" s="14" t="s">
        <v>3471</v>
      </c>
      <c r="D1383" s="69" t="s">
        <v>3472</v>
      </c>
      <c r="E1383" s="45" t="s">
        <v>236</v>
      </c>
      <c r="F1383" s="63">
        <v>270</v>
      </c>
      <c r="G1383" s="64">
        <v>12667</v>
      </c>
      <c r="H1383" s="64">
        <v>14960</v>
      </c>
      <c r="I1383" s="65">
        <v>2004</v>
      </c>
      <c r="J1383" s="232"/>
    </row>
    <row r="1384" spans="1:10" x14ac:dyDescent="0.25">
      <c r="A1384" s="244"/>
      <c r="B1384" s="66" t="s">
        <v>3473</v>
      </c>
      <c r="C1384" s="14" t="s">
        <v>3474</v>
      </c>
      <c r="D1384" s="69" t="s">
        <v>3475</v>
      </c>
      <c r="E1384" s="45" t="s">
        <v>228</v>
      </c>
      <c r="F1384" s="63"/>
      <c r="G1384" s="64"/>
      <c r="H1384" s="64">
        <v>4100</v>
      </c>
      <c r="I1384" s="65">
        <v>2008</v>
      </c>
      <c r="J1384" s="232"/>
    </row>
    <row r="1385" spans="1:10" x14ac:dyDescent="0.25">
      <c r="A1385" s="244"/>
      <c r="B1385" s="66" t="s">
        <v>181</v>
      </c>
      <c r="C1385" s="14" t="s">
        <v>3476</v>
      </c>
      <c r="D1385" s="69" t="s">
        <v>3477</v>
      </c>
      <c r="E1385" s="45" t="s">
        <v>236</v>
      </c>
      <c r="F1385" s="63">
        <v>340</v>
      </c>
      <c r="G1385" s="64">
        <v>12902</v>
      </c>
      <c r="H1385" s="64">
        <v>15953</v>
      </c>
      <c r="I1385" s="65">
        <v>2018</v>
      </c>
      <c r="J1385" s="232"/>
    </row>
    <row r="1386" spans="1:10" x14ac:dyDescent="0.25">
      <c r="A1386" s="244"/>
      <c r="B1386" s="66" t="s">
        <v>1263</v>
      </c>
      <c r="C1386" s="14" t="s">
        <v>3478</v>
      </c>
      <c r="D1386" s="69" t="s">
        <v>3479</v>
      </c>
      <c r="E1386" s="45" t="s">
        <v>228</v>
      </c>
      <c r="F1386" s="63"/>
      <c r="G1386" s="64"/>
      <c r="H1386" s="64">
        <v>4315</v>
      </c>
      <c r="I1386" s="65">
        <v>2014</v>
      </c>
      <c r="J1386" s="232"/>
    </row>
    <row r="1387" spans="1:10" x14ac:dyDescent="0.25">
      <c r="A1387" s="244"/>
      <c r="B1387" s="66" t="s">
        <v>259</v>
      </c>
      <c r="C1387" s="14" t="s">
        <v>3480</v>
      </c>
      <c r="D1387" s="69" t="s">
        <v>3481</v>
      </c>
      <c r="E1387" s="45" t="s">
        <v>233</v>
      </c>
      <c r="F1387" s="63">
        <v>47</v>
      </c>
      <c r="G1387" s="64">
        <v>1896</v>
      </c>
      <c r="H1387" s="64">
        <v>1160</v>
      </c>
      <c r="I1387" s="65">
        <v>2005</v>
      </c>
      <c r="J1387" s="232"/>
    </row>
    <row r="1388" spans="1:10" x14ac:dyDescent="0.25">
      <c r="A1388" s="244"/>
      <c r="B1388" s="66" t="s">
        <v>531</v>
      </c>
      <c r="C1388" s="14" t="s">
        <v>3482</v>
      </c>
      <c r="D1388" s="69" t="s">
        <v>3483</v>
      </c>
      <c r="E1388" s="45" t="s">
        <v>2572</v>
      </c>
      <c r="F1388" s="63">
        <v>86.2</v>
      </c>
      <c r="G1388" s="64">
        <v>4156</v>
      </c>
      <c r="H1388" s="64">
        <v>4800</v>
      </c>
      <c r="I1388" s="65">
        <v>2014</v>
      </c>
      <c r="J1388" s="232"/>
    </row>
    <row r="1389" spans="1:10" x14ac:dyDescent="0.25">
      <c r="A1389" s="244"/>
      <c r="B1389" s="66" t="s">
        <v>181</v>
      </c>
      <c r="C1389" s="14" t="s">
        <v>3484</v>
      </c>
      <c r="D1389" s="69" t="s">
        <v>3485</v>
      </c>
      <c r="E1389" s="45" t="s">
        <v>236</v>
      </c>
      <c r="F1389" s="63">
        <v>340</v>
      </c>
      <c r="G1389" s="64">
        <v>12902</v>
      </c>
      <c r="H1389" s="64">
        <v>15590</v>
      </c>
      <c r="I1389" s="65">
        <v>2015</v>
      </c>
      <c r="J1389" s="232"/>
    </row>
    <row r="1390" spans="1:10" x14ac:dyDescent="0.25">
      <c r="A1390" s="244"/>
      <c r="B1390" s="66" t="s">
        <v>181</v>
      </c>
      <c r="C1390" s="14" t="s">
        <v>3486</v>
      </c>
      <c r="D1390" s="69" t="s">
        <v>3487</v>
      </c>
      <c r="E1390" s="45" t="s">
        <v>236</v>
      </c>
      <c r="F1390" s="63">
        <v>340</v>
      </c>
      <c r="G1390" s="64">
        <v>12902</v>
      </c>
      <c r="H1390" s="64">
        <v>15878</v>
      </c>
      <c r="I1390" s="65">
        <v>2018</v>
      </c>
      <c r="J1390" s="232"/>
    </row>
    <row r="1391" spans="1:10" x14ac:dyDescent="0.25">
      <c r="A1391" s="244"/>
      <c r="B1391" s="66" t="s">
        <v>181</v>
      </c>
      <c r="C1391" s="14" t="s">
        <v>3488</v>
      </c>
      <c r="D1391" s="69" t="s">
        <v>3489</v>
      </c>
      <c r="E1391" s="45" t="s">
        <v>236</v>
      </c>
      <c r="F1391" s="63">
        <v>340</v>
      </c>
      <c r="G1391" s="64">
        <v>12902</v>
      </c>
      <c r="H1391" s="64">
        <v>15878</v>
      </c>
      <c r="I1391" s="65">
        <v>2018</v>
      </c>
      <c r="J1391" s="232"/>
    </row>
    <row r="1392" spans="1:10" x14ac:dyDescent="0.25">
      <c r="A1392" s="244"/>
      <c r="B1392" s="66" t="s">
        <v>2885</v>
      </c>
      <c r="C1392" s="14" t="s">
        <v>3490</v>
      </c>
      <c r="D1392" s="69" t="s">
        <v>3491</v>
      </c>
      <c r="E1392" s="45" t="s">
        <v>228</v>
      </c>
      <c r="F1392" s="63"/>
      <c r="G1392" s="64"/>
      <c r="H1392" s="64">
        <v>3900</v>
      </c>
      <c r="I1392" s="65">
        <v>2015</v>
      </c>
      <c r="J1392" s="232"/>
    </row>
    <row r="1393" spans="1:10" x14ac:dyDescent="0.25">
      <c r="A1393" s="244"/>
      <c r="B1393" s="66" t="s">
        <v>2885</v>
      </c>
      <c r="C1393" s="14" t="s">
        <v>3492</v>
      </c>
      <c r="D1393" s="69" t="s">
        <v>3493</v>
      </c>
      <c r="E1393" s="45" t="s">
        <v>228</v>
      </c>
      <c r="F1393" s="63"/>
      <c r="G1393" s="64"/>
      <c r="H1393" s="64">
        <v>3900</v>
      </c>
      <c r="I1393" s="65">
        <v>2015</v>
      </c>
      <c r="J1393" s="232"/>
    </row>
    <row r="1394" spans="1:10" x14ac:dyDescent="0.25">
      <c r="A1394" s="244"/>
      <c r="B1394" s="66" t="s">
        <v>259</v>
      </c>
      <c r="C1394" s="14" t="s">
        <v>3494</v>
      </c>
      <c r="D1394" s="69" t="s">
        <v>3495</v>
      </c>
      <c r="E1394" s="45" t="s">
        <v>233</v>
      </c>
      <c r="F1394" s="63">
        <v>74</v>
      </c>
      <c r="G1394" s="64">
        <v>1896</v>
      </c>
      <c r="H1394" s="64">
        <v>1180</v>
      </c>
      <c r="I1394" s="65">
        <v>2003</v>
      </c>
      <c r="J1394" s="232"/>
    </row>
    <row r="1395" spans="1:10" x14ac:dyDescent="0.25">
      <c r="A1395" s="244"/>
      <c r="B1395" s="66" t="s">
        <v>2885</v>
      </c>
      <c r="C1395" s="14" t="s">
        <v>3496</v>
      </c>
      <c r="D1395" s="69" t="s">
        <v>3497</v>
      </c>
      <c r="E1395" s="45" t="s">
        <v>228</v>
      </c>
      <c r="F1395" s="63"/>
      <c r="G1395" s="64"/>
      <c r="H1395" s="64">
        <v>3900</v>
      </c>
      <c r="I1395" s="65">
        <v>2014</v>
      </c>
      <c r="J1395" s="232"/>
    </row>
    <row r="1396" spans="1:10" x14ac:dyDescent="0.25">
      <c r="A1396" s="244"/>
      <c r="B1396" s="66" t="s">
        <v>2814</v>
      </c>
      <c r="C1396" s="14" t="s">
        <v>3498</v>
      </c>
      <c r="D1396" s="69" t="s">
        <v>3499</v>
      </c>
      <c r="E1396" s="45" t="s">
        <v>228</v>
      </c>
      <c r="F1396" s="63"/>
      <c r="G1396" s="64"/>
      <c r="H1396" s="64">
        <v>4200</v>
      </c>
      <c r="I1396" s="65">
        <v>2011</v>
      </c>
      <c r="J1396" s="232"/>
    </row>
    <row r="1397" spans="1:10" x14ac:dyDescent="0.25">
      <c r="A1397" s="244"/>
      <c r="B1397" s="66" t="s">
        <v>3324</v>
      </c>
      <c r="C1397" s="14" t="s">
        <v>3500</v>
      </c>
      <c r="D1397" s="69" t="s">
        <v>3501</v>
      </c>
      <c r="E1397" s="45" t="s">
        <v>236</v>
      </c>
      <c r="F1397" s="63">
        <v>340</v>
      </c>
      <c r="G1397" s="64">
        <v>12902</v>
      </c>
      <c r="H1397" s="64">
        <v>15878</v>
      </c>
      <c r="I1397" s="65">
        <v>2018</v>
      </c>
      <c r="J1397" s="232"/>
    </row>
    <row r="1398" spans="1:10" x14ac:dyDescent="0.25">
      <c r="A1398" s="244"/>
      <c r="B1398" s="66" t="s">
        <v>2885</v>
      </c>
      <c r="C1398" s="14" t="s">
        <v>3502</v>
      </c>
      <c r="D1398" s="69" t="s">
        <v>3503</v>
      </c>
      <c r="E1398" s="45" t="s">
        <v>228</v>
      </c>
      <c r="F1398" s="63"/>
      <c r="G1398" s="64"/>
      <c r="H1398" s="64">
        <v>3980</v>
      </c>
      <c r="I1398" s="65">
        <v>2014</v>
      </c>
      <c r="J1398" s="232"/>
    </row>
    <row r="1399" spans="1:10" x14ac:dyDescent="0.25">
      <c r="A1399" s="244"/>
      <c r="B1399" s="66" t="s">
        <v>259</v>
      </c>
      <c r="C1399" s="14" t="s">
        <v>3504</v>
      </c>
      <c r="D1399" s="69" t="s">
        <v>3505</v>
      </c>
      <c r="E1399" s="45" t="s">
        <v>233</v>
      </c>
      <c r="F1399" s="63">
        <v>47</v>
      </c>
      <c r="G1399" s="64">
        <v>1896</v>
      </c>
      <c r="H1399" s="64">
        <v>1160</v>
      </c>
      <c r="I1399" s="65">
        <v>2005</v>
      </c>
      <c r="J1399" s="232"/>
    </row>
    <row r="1400" spans="1:10" x14ac:dyDescent="0.25">
      <c r="A1400" s="244"/>
      <c r="B1400" s="67" t="s">
        <v>13</v>
      </c>
      <c r="C1400" s="46" t="s">
        <v>3506</v>
      </c>
      <c r="D1400" s="69" t="s">
        <v>3507</v>
      </c>
      <c r="E1400" s="34" t="s">
        <v>233</v>
      </c>
      <c r="F1400" s="65">
        <v>118</v>
      </c>
      <c r="G1400" s="65">
        <v>2198</v>
      </c>
      <c r="H1400" s="65">
        <v>2209</v>
      </c>
      <c r="I1400" s="65">
        <v>2019</v>
      </c>
      <c r="J1400" s="227"/>
    </row>
    <row r="1401" spans="1:10" x14ac:dyDescent="0.25">
      <c r="A1401" s="244"/>
      <c r="B1401" s="66" t="s">
        <v>181</v>
      </c>
      <c r="C1401" s="14" t="s">
        <v>3508</v>
      </c>
      <c r="D1401" s="69" t="s">
        <v>3509</v>
      </c>
      <c r="E1401" s="45" t="s">
        <v>236</v>
      </c>
      <c r="F1401" s="63">
        <v>340</v>
      </c>
      <c r="G1401" s="64">
        <v>12902</v>
      </c>
      <c r="H1401" s="64">
        <v>15810</v>
      </c>
      <c r="I1401" s="65">
        <v>2014</v>
      </c>
      <c r="J1401" s="232"/>
    </row>
    <row r="1402" spans="1:10" x14ac:dyDescent="0.25">
      <c r="A1402" s="244"/>
      <c r="B1402" s="66" t="s">
        <v>3466</v>
      </c>
      <c r="C1402" s="14" t="s">
        <v>3510</v>
      </c>
      <c r="D1402" s="69" t="s">
        <v>3511</v>
      </c>
      <c r="E1402" s="45" t="s">
        <v>233</v>
      </c>
      <c r="F1402" s="63">
        <v>110</v>
      </c>
      <c r="G1402" s="64">
        <v>2496</v>
      </c>
      <c r="H1402" s="64">
        <v>1622</v>
      </c>
      <c r="I1402" s="65">
        <v>2003</v>
      </c>
      <c r="J1402" s="232"/>
    </row>
    <row r="1403" spans="1:10" x14ac:dyDescent="0.25">
      <c r="A1403" s="244"/>
      <c r="B1403" s="66" t="s">
        <v>181</v>
      </c>
      <c r="C1403" s="14" t="s">
        <v>3512</v>
      </c>
      <c r="D1403" s="69" t="s">
        <v>3513</v>
      </c>
      <c r="E1403" s="45" t="s">
        <v>236</v>
      </c>
      <c r="F1403" s="63">
        <v>340</v>
      </c>
      <c r="G1403" s="64">
        <v>12902</v>
      </c>
      <c r="H1403" s="64">
        <v>15590</v>
      </c>
      <c r="I1403" s="65">
        <v>2015</v>
      </c>
      <c r="J1403" s="232"/>
    </row>
    <row r="1404" spans="1:10" x14ac:dyDescent="0.25">
      <c r="A1404" s="244"/>
      <c r="B1404" s="66" t="s">
        <v>13</v>
      </c>
      <c r="C1404" s="14" t="s">
        <v>3514</v>
      </c>
      <c r="D1404" s="69" t="s">
        <v>3515</v>
      </c>
      <c r="E1404" s="45" t="s">
        <v>233</v>
      </c>
      <c r="F1404" s="63">
        <v>110</v>
      </c>
      <c r="G1404" s="64">
        <v>2198</v>
      </c>
      <c r="H1404" s="64">
        <v>2160</v>
      </c>
      <c r="I1404" s="65">
        <v>2013</v>
      </c>
      <c r="J1404" s="232"/>
    </row>
    <row r="1405" spans="1:10" x14ac:dyDescent="0.25">
      <c r="A1405" s="244"/>
      <c r="B1405" s="67" t="s">
        <v>3516</v>
      </c>
      <c r="C1405" s="46" t="s">
        <v>3517</v>
      </c>
      <c r="D1405" s="69" t="s">
        <v>3518</v>
      </c>
      <c r="E1405" s="34" t="s">
        <v>233</v>
      </c>
      <c r="F1405" s="65">
        <v>125</v>
      </c>
      <c r="G1405" s="65">
        <v>1968</v>
      </c>
      <c r="H1405" s="65">
        <v>1654</v>
      </c>
      <c r="I1405" s="65">
        <v>2010</v>
      </c>
      <c r="J1405" s="232"/>
    </row>
    <row r="1406" spans="1:10" x14ac:dyDescent="0.25">
      <c r="A1406" s="244"/>
      <c r="B1406" s="66" t="s">
        <v>402</v>
      </c>
      <c r="C1406" s="14" t="s">
        <v>3519</v>
      </c>
      <c r="D1406" s="69" t="s">
        <v>3520</v>
      </c>
      <c r="E1406" s="45" t="s">
        <v>236</v>
      </c>
      <c r="F1406" s="63">
        <v>325</v>
      </c>
      <c r="G1406" s="64">
        <v>12667</v>
      </c>
      <c r="H1406" s="64">
        <v>28500</v>
      </c>
      <c r="I1406" s="65">
        <v>2008</v>
      </c>
      <c r="J1406" s="232"/>
    </row>
    <row r="1407" spans="1:10" x14ac:dyDescent="0.25">
      <c r="A1407" s="244"/>
      <c r="B1407" s="67" t="s">
        <v>158</v>
      </c>
      <c r="C1407" s="46" t="s">
        <v>3521</v>
      </c>
      <c r="D1407" s="69" t="s">
        <v>3522</v>
      </c>
      <c r="E1407" s="34" t="s">
        <v>233</v>
      </c>
      <c r="F1407" s="65">
        <v>77</v>
      </c>
      <c r="G1407" s="65">
        <v>1896</v>
      </c>
      <c r="H1407" s="65">
        <v>1555</v>
      </c>
      <c r="I1407" s="65">
        <v>2007</v>
      </c>
      <c r="J1407" s="232"/>
    </row>
    <row r="1408" spans="1:10" x14ac:dyDescent="0.25">
      <c r="A1408" s="244"/>
      <c r="B1408" s="66" t="s">
        <v>2831</v>
      </c>
      <c r="C1408" s="14" t="s">
        <v>3523</v>
      </c>
      <c r="D1408" s="69" t="s">
        <v>3524</v>
      </c>
      <c r="E1408" s="45" t="s">
        <v>228</v>
      </c>
      <c r="F1408" s="63"/>
      <c r="G1408" s="64"/>
      <c r="H1408" s="64">
        <v>4200</v>
      </c>
      <c r="I1408" s="65">
        <v>2011</v>
      </c>
      <c r="J1408" s="232"/>
    </row>
    <row r="1409" spans="1:10" x14ac:dyDescent="0.25">
      <c r="A1409" s="244"/>
      <c r="B1409" s="66" t="s">
        <v>2885</v>
      </c>
      <c r="C1409" s="14" t="s">
        <v>3525</v>
      </c>
      <c r="D1409" s="69" t="s">
        <v>3526</v>
      </c>
      <c r="E1409" s="45" t="s">
        <v>228</v>
      </c>
      <c r="F1409" s="63"/>
      <c r="G1409" s="64"/>
      <c r="H1409" s="64">
        <v>3900</v>
      </c>
      <c r="I1409" s="65">
        <v>2015</v>
      </c>
      <c r="J1409" s="232"/>
    </row>
    <row r="1410" spans="1:10" x14ac:dyDescent="0.25">
      <c r="A1410" s="244"/>
      <c r="B1410" s="66" t="s">
        <v>7</v>
      </c>
      <c r="C1410" s="14" t="s">
        <v>3527</v>
      </c>
      <c r="D1410" s="69" t="s">
        <v>3528</v>
      </c>
      <c r="E1410" s="45" t="s">
        <v>233</v>
      </c>
      <c r="F1410" s="63">
        <v>51</v>
      </c>
      <c r="G1410" s="64">
        <v>1422</v>
      </c>
      <c r="H1410" s="64">
        <v>1202</v>
      </c>
      <c r="I1410" s="65">
        <v>2006</v>
      </c>
      <c r="J1410" s="232"/>
    </row>
    <row r="1411" spans="1:10" x14ac:dyDescent="0.25">
      <c r="A1411" s="244"/>
      <c r="B1411" s="66" t="s">
        <v>181</v>
      </c>
      <c r="C1411" s="14" t="s">
        <v>3529</v>
      </c>
      <c r="D1411" s="69" t="s">
        <v>3530</v>
      </c>
      <c r="E1411" s="45" t="s">
        <v>236</v>
      </c>
      <c r="F1411" s="63">
        <v>340</v>
      </c>
      <c r="G1411" s="64">
        <v>12902</v>
      </c>
      <c r="H1411" s="64">
        <v>15810</v>
      </c>
      <c r="I1411" s="65">
        <v>2014</v>
      </c>
      <c r="J1411" s="232"/>
    </row>
    <row r="1412" spans="1:10" x14ac:dyDescent="0.25">
      <c r="A1412" s="244"/>
      <c r="B1412" s="66" t="s">
        <v>2831</v>
      </c>
      <c r="C1412" s="14" t="s">
        <v>3531</v>
      </c>
      <c r="D1412" s="69" t="s">
        <v>3532</v>
      </c>
      <c r="E1412" s="45" t="s">
        <v>228</v>
      </c>
      <c r="F1412" s="63"/>
      <c r="G1412" s="64"/>
      <c r="H1412" s="64">
        <v>4200</v>
      </c>
      <c r="I1412" s="65">
        <v>2012</v>
      </c>
      <c r="J1412" s="232"/>
    </row>
    <row r="1413" spans="1:10" x14ac:dyDescent="0.25">
      <c r="A1413" s="244"/>
      <c r="B1413" s="66" t="s">
        <v>2885</v>
      </c>
      <c r="C1413" s="14" t="s">
        <v>3533</v>
      </c>
      <c r="D1413" s="69" t="s">
        <v>3534</v>
      </c>
      <c r="E1413" s="45" t="s">
        <v>228</v>
      </c>
      <c r="F1413" s="63"/>
      <c r="G1413" s="64"/>
      <c r="H1413" s="64">
        <v>3980</v>
      </c>
      <c r="I1413" s="65">
        <v>2014</v>
      </c>
      <c r="J1413" s="232"/>
    </row>
    <row r="1414" spans="1:10" x14ac:dyDescent="0.25">
      <c r="A1414" s="244"/>
      <c r="B1414" s="66" t="s">
        <v>402</v>
      </c>
      <c r="C1414" s="14" t="s">
        <v>3535</v>
      </c>
      <c r="D1414" s="69" t="s">
        <v>3536</v>
      </c>
      <c r="E1414" s="45" t="s">
        <v>236</v>
      </c>
      <c r="F1414" s="63">
        <v>270</v>
      </c>
      <c r="G1414" s="64">
        <v>12667</v>
      </c>
      <c r="H1414" s="64">
        <v>15200</v>
      </c>
      <c r="I1414" s="65">
        <v>2003</v>
      </c>
      <c r="J1414" s="232"/>
    </row>
    <row r="1415" spans="1:10" x14ac:dyDescent="0.25">
      <c r="A1415" s="244"/>
      <c r="B1415" s="66" t="s">
        <v>1228</v>
      </c>
      <c r="C1415" s="14" t="s">
        <v>3537</v>
      </c>
      <c r="D1415" s="69" t="s">
        <v>3538</v>
      </c>
      <c r="E1415" s="45" t="s">
        <v>233</v>
      </c>
      <c r="F1415" s="63">
        <v>55</v>
      </c>
      <c r="G1415" s="64">
        <v>1360</v>
      </c>
      <c r="H1415" s="64">
        <v>1055</v>
      </c>
      <c r="I1415" s="65">
        <v>2008</v>
      </c>
      <c r="J1415" s="232"/>
    </row>
    <row r="1416" spans="1:10" x14ac:dyDescent="0.25">
      <c r="A1416" s="244"/>
      <c r="B1416" s="66" t="s">
        <v>706</v>
      </c>
      <c r="C1416" s="14" t="s">
        <v>3539</v>
      </c>
      <c r="D1416" s="69" t="s">
        <v>3540</v>
      </c>
      <c r="E1416" s="45" t="s">
        <v>236</v>
      </c>
      <c r="F1416" s="63">
        <v>325</v>
      </c>
      <c r="G1416" s="64">
        <v>12667</v>
      </c>
      <c r="H1416" s="64">
        <v>15350</v>
      </c>
      <c r="I1416" s="65">
        <v>2011</v>
      </c>
      <c r="J1416" s="232"/>
    </row>
    <row r="1417" spans="1:10" x14ac:dyDescent="0.25">
      <c r="A1417" s="244"/>
      <c r="B1417" s="66" t="s">
        <v>2885</v>
      </c>
      <c r="C1417" s="14" t="s">
        <v>3541</v>
      </c>
      <c r="D1417" s="69" t="s">
        <v>3542</v>
      </c>
      <c r="E1417" s="45" t="s">
        <v>228</v>
      </c>
      <c r="F1417" s="63"/>
      <c r="G1417" s="64"/>
      <c r="H1417" s="64">
        <v>3980</v>
      </c>
      <c r="I1417" s="65">
        <v>2014</v>
      </c>
      <c r="J1417" s="232"/>
    </row>
    <row r="1418" spans="1:10" x14ac:dyDescent="0.25">
      <c r="A1418" s="244"/>
      <c r="B1418" s="66" t="s">
        <v>13</v>
      </c>
      <c r="C1418" s="14" t="s">
        <v>3543</v>
      </c>
      <c r="D1418" s="69" t="s">
        <v>3544</v>
      </c>
      <c r="E1418" s="45" t="s">
        <v>233</v>
      </c>
      <c r="F1418" s="63">
        <v>110</v>
      </c>
      <c r="G1418" s="64">
        <v>2198</v>
      </c>
      <c r="H1418" s="64">
        <v>2166</v>
      </c>
      <c r="I1418" s="65">
        <v>2013</v>
      </c>
      <c r="J1418" s="232"/>
    </row>
    <row r="1419" spans="1:10" x14ac:dyDescent="0.25">
      <c r="A1419" s="244"/>
      <c r="B1419" s="66" t="s">
        <v>2994</v>
      </c>
      <c r="C1419" s="14" t="s">
        <v>3545</v>
      </c>
      <c r="D1419" s="69" t="s">
        <v>3546</v>
      </c>
      <c r="E1419" s="45" t="s">
        <v>233</v>
      </c>
      <c r="F1419" s="63">
        <v>62.5</v>
      </c>
      <c r="G1419" s="64">
        <v>1328</v>
      </c>
      <c r="H1419" s="64">
        <v>1135</v>
      </c>
      <c r="I1419" s="65">
        <v>2014</v>
      </c>
      <c r="J1419" s="232"/>
    </row>
    <row r="1420" spans="1:10" x14ac:dyDescent="0.25">
      <c r="A1420" s="244"/>
      <c r="B1420" s="66" t="s">
        <v>969</v>
      </c>
      <c r="C1420" s="14" t="s">
        <v>3547</v>
      </c>
      <c r="D1420" s="69" t="s">
        <v>3548</v>
      </c>
      <c r="E1420" s="45" t="s">
        <v>2572</v>
      </c>
      <c r="F1420" s="63">
        <v>85</v>
      </c>
      <c r="G1420" s="64">
        <v>4400</v>
      </c>
      <c r="H1420" s="64">
        <v>7650</v>
      </c>
      <c r="I1420" s="65">
        <v>2012</v>
      </c>
      <c r="J1420" s="232"/>
    </row>
    <row r="1421" spans="1:10" x14ac:dyDescent="0.25">
      <c r="A1421" s="244"/>
      <c r="B1421" s="66" t="s">
        <v>181</v>
      </c>
      <c r="C1421" s="14" t="s">
        <v>3549</v>
      </c>
      <c r="D1421" s="69" t="s">
        <v>3550</v>
      </c>
      <c r="E1421" s="45" t="s">
        <v>236</v>
      </c>
      <c r="F1421" s="63">
        <v>340</v>
      </c>
      <c r="G1421" s="64">
        <v>12902</v>
      </c>
      <c r="H1421" s="64">
        <v>11909</v>
      </c>
      <c r="I1421" s="65">
        <v>2017</v>
      </c>
      <c r="J1421" s="232"/>
    </row>
    <row r="1422" spans="1:10" x14ac:dyDescent="0.25">
      <c r="A1422" s="244"/>
      <c r="B1422" s="66" t="s">
        <v>181</v>
      </c>
      <c r="C1422" s="14" t="s">
        <v>3551</v>
      </c>
      <c r="D1422" s="69" t="s">
        <v>3552</v>
      </c>
      <c r="E1422" s="45" t="s">
        <v>236</v>
      </c>
      <c r="F1422" s="63">
        <v>340</v>
      </c>
      <c r="G1422" s="64">
        <v>12902</v>
      </c>
      <c r="H1422" s="64">
        <v>15953</v>
      </c>
      <c r="I1422" s="65">
        <v>2018</v>
      </c>
      <c r="J1422" s="232"/>
    </row>
    <row r="1423" spans="1:10" x14ac:dyDescent="0.25">
      <c r="A1423" s="244"/>
      <c r="B1423" s="66" t="s">
        <v>181</v>
      </c>
      <c r="C1423" s="14" t="s">
        <v>3553</v>
      </c>
      <c r="D1423" s="69" t="s">
        <v>3554</v>
      </c>
      <c r="E1423" s="45" t="s">
        <v>236</v>
      </c>
      <c r="F1423" s="63">
        <v>340</v>
      </c>
      <c r="G1423" s="64">
        <v>12902</v>
      </c>
      <c r="H1423" s="64">
        <v>15953</v>
      </c>
      <c r="I1423" s="65">
        <v>2018</v>
      </c>
      <c r="J1423" s="232"/>
    </row>
    <row r="1424" spans="1:10" x14ac:dyDescent="0.25">
      <c r="A1424" s="244"/>
      <c r="B1424" s="66" t="s">
        <v>13</v>
      </c>
      <c r="C1424" s="14" t="s">
        <v>3555</v>
      </c>
      <c r="D1424" s="69" t="s">
        <v>3556</v>
      </c>
      <c r="E1424" s="45" t="s">
        <v>233</v>
      </c>
      <c r="F1424" s="63">
        <v>110</v>
      </c>
      <c r="G1424" s="64">
        <v>2198</v>
      </c>
      <c r="H1424" s="64">
        <v>2166</v>
      </c>
      <c r="I1424" s="65">
        <v>2014</v>
      </c>
      <c r="J1424" s="232"/>
    </row>
    <row r="1425" spans="1:10" x14ac:dyDescent="0.25">
      <c r="A1425" s="244"/>
      <c r="B1425" s="68" t="s">
        <v>12</v>
      </c>
      <c r="C1425" s="29" t="s">
        <v>3557</v>
      </c>
      <c r="D1425" s="65" t="s">
        <v>3558</v>
      </c>
      <c r="E1425" s="34" t="s">
        <v>233</v>
      </c>
      <c r="F1425" s="65">
        <v>100</v>
      </c>
      <c r="G1425" s="65">
        <v>2477</v>
      </c>
      <c r="H1425" s="65">
        <v>1935</v>
      </c>
      <c r="I1425" s="65">
        <v>2006</v>
      </c>
      <c r="J1425" s="227"/>
    </row>
    <row r="1426" spans="1:10" x14ac:dyDescent="0.25">
      <c r="A1426" s="244"/>
      <c r="B1426" s="66" t="s">
        <v>13</v>
      </c>
      <c r="C1426" s="14" t="s">
        <v>3559</v>
      </c>
      <c r="D1426" s="69" t="s">
        <v>3560</v>
      </c>
      <c r="E1426" s="45" t="s">
        <v>233</v>
      </c>
      <c r="F1426" s="63">
        <v>105</v>
      </c>
      <c r="G1426" s="64">
        <v>2500</v>
      </c>
      <c r="H1426" s="64">
        <v>1939</v>
      </c>
      <c r="I1426" s="65">
        <v>2011</v>
      </c>
      <c r="J1426" s="232"/>
    </row>
    <row r="1427" spans="1:10" x14ac:dyDescent="0.25">
      <c r="A1427" s="244"/>
      <c r="B1427" s="66" t="s">
        <v>181</v>
      </c>
      <c r="C1427" s="14" t="s">
        <v>3561</v>
      </c>
      <c r="D1427" s="69" t="s">
        <v>3562</v>
      </c>
      <c r="E1427" s="45" t="s">
        <v>236</v>
      </c>
      <c r="F1427" s="63">
        <v>340</v>
      </c>
      <c r="G1427" s="64">
        <v>12902</v>
      </c>
      <c r="H1427" s="64">
        <v>15953</v>
      </c>
      <c r="I1427" s="65">
        <v>2018</v>
      </c>
      <c r="J1427" s="232"/>
    </row>
    <row r="1428" spans="1:10" x14ac:dyDescent="0.25">
      <c r="A1428" s="244"/>
      <c r="B1428" s="66" t="s">
        <v>13</v>
      </c>
      <c r="C1428" s="14" t="s">
        <v>3563</v>
      </c>
      <c r="D1428" s="69" t="s">
        <v>3564</v>
      </c>
      <c r="E1428" s="45" t="s">
        <v>233</v>
      </c>
      <c r="F1428" s="63">
        <v>105</v>
      </c>
      <c r="G1428" s="64">
        <v>2500</v>
      </c>
      <c r="H1428" s="64">
        <v>1850</v>
      </c>
      <c r="I1428" s="65">
        <v>2008</v>
      </c>
      <c r="J1428" s="232"/>
    </row>
    <row r="1429" spans="1:10" x14ac:dyDescent="0.25">
      <c r="A1429" s="244"/>
      <c r="B1429" s="66" t="s">
        <v>181</v>
      </c>
      <c r="C1429" s="14" t="s">
        <v>3565</v>
      </c>
      <c r="D1429" s="69" t="s">
        <v>3566</v>
      </c>
      <c r="E1429" s="45" t="s">
        <v>236</v>
      </c>
      <c r="F1429" s="63">
        <v>340</v>
      </c>
      <c r="G1429" s="64">
        <v>12902</v>
      </c>
      <c r="H1429" s="64">
        <v>15810</v>
      </c>
      <c r="I1429" s="65">
        <v>2014</v>
      </c>
      <c r="J1429" s="232"/>
    </row>
    <row r="1430" spans="1:10" x14ac:dyDescent="0.25">
      <c r="A1430" s="244"/>
      <c r="B1430" s="66" t="s">
        <v>3567</v>
      </c>
      <c r="C1430" s="14" t="s">
        <v>3568</v>
      </c>
      <c r="D1430" s="69" t="s">
        <v>3569</v>
      </c>
      <c r="E1430" s="45" t="s">
        <v>228</v>
      </c>
      <c r="F1430" s="63">
        <v>105</v>
      </c>
      <c r="G1430" s="64">
        <v>2500</v>
      </c>
      <c r="H1430" s="64">
        <v>1939</v>
      </c>
      <c r="I1430" s="65">
        <v>2011</v>
      </c>
      <c r="J1430" s="232"/>
    </row>
    <row r="1431" spans="1:10" x14ac:dyDescent="0.25">
      <c r="A1431" s="244"/>
      <c r="B1431" s="66" t="s">
        <v>3570</v>
      </c>
      <c r="C1431" s="14" t="s">
        <v>3571</v>
      </c>
      <c r="D1431" s="69" t="s">
        <v>3572</v>
      </c>
      <c r="E1431" s="45" t="s">
        <v>228</v>
      </c>
      <c r="F1431" s="63"/>
      <c r="G1431" s="64"/>
      <c r="H1431" s="64">
        <v>5000</v>
      </c>
      <c r="I1431" s="65">
        <v>1989</v>
      </c>
      <c r="J1431" s="232"/>
    </row>
    <row r="1432" spans="1:10" x14ac:dyDescent="0.25">
      <c r="A1432" s="244"/>
      <c r="B1432" s="66" t="s">
        <v>3567</v>
      </c>
      <c r="C1432" s="14" t="s">
        <v>3573</v>
      </c>
      <c r="D1432" s="69" t="s">
        <v>3574</v>
      </c>
      <c r="E1432" s="45" t="s">
        <v>228</v>
      </c>
      <c r="F1432" s="63"/>
      <c r="G1432" s="64"/>
      <c r="H1432" s="64">
        <v>3900</v>
      </c>
      <c r="I1432" s="65">
        <v>1995</v>
      </c>
      <c r="J1432" s="232"/>
    </row>
    <row r="1433" spans="1:10" x14ac:dyDescent="0.25">
      <c r="A1433" s="244"/>
      <c r="B1433" s="66" t="s">
        <v>3575</v>
      </c>
      <c r="C1433" s="14" t="s">
        <v>3576</v>
      </c>
      <c r="D1433" s="69" t="s">
        <v>3577</v>
      </c>
      <c r="E1433" s="45" t="s">
        <v>228</v>
      </c>
      <c r="F1433" s="63"/>
      <c r="G1433" s="64"/>
      <c r="H1433" s="64">
        <v>4480</v>
      </c>
      <c r="I1433" s="65">
        <v>2004</v>
      </c>
      <c r="J1433" s="232"/>
    </row>
    <row r="1434" spans="1:10" x14ac:dyDescent="0.25">
      <c r="A1434" s="244"/>
      <c r="B1434" s="66" t="s">
        <v>2520</v>
      </c>
      <c r="C1434" s="14" t="s">
        <v>3578</v>
      </c>
      <c r="D1434" s="69" t="s">
        <v>3579</v>
      </c>
      <c r="E1434" s="45" t="s">
        <v>228</v>
      </c>
      <c r="F1434" s="63"/>
      <c r="G1434" s="64"/>
      <c r="H1434" s="64">
        <v>4200</v>
      </c>
      <c r="I1434" s="65">
        <v>2003</v>
      </c>
      <c r="J1434" s="232"/>
    </row>
    <row r="1435" spans="1:10" x14ac:dyDescent="0.25">
      <c r="A1435" s="244"/>
      <c r="B1435" s="66" t="s">
        <v>2727</v>
      </c>
      <c r="C1435" s="14" t="s">
        <v>3580</v>
      </c>
      <c r="D1435" s="69" t="s">
        <v>3581</v>
      </c>
      <c r="E1435" s="45" t="s">
        <v>228</v>
      </c>
      <c r="F1435" s="63"/>
      <c r="G1435" s="64"/>
      <c r="H1435" s="64">
        <v>4480</v>
      </c>
      <c r="I1435" s="65">
        <v>2004</v>
      </c>
      <c r="J1435" s="232"/>
    </row>
    <row r="1436" spans="1:10" x14ac:dyDescent="0.25">
      <c r="A1436" s="244"/>
      <c r="B1436" s="66" t="s">
        <v>13</v>
      </c>
      <c r="C1436" s="14" t="s">
        <v>3582</v>
      </c>
      <c r="D1436" s="69" t="s">
        <v>3583</v>
      </c>
      <c r="E1436" s="45" t="s">
        <v>233</v>
      </c>
      <c r="F1436" s="63">
        <v>105</v>
      </c>
      <c r="G1436" s="64">
        <v>2500</v>
      </c>
      <c r="H1436" s="64">
        <v>1939</v>
      </c>
      <c r="I1436" s="65">
        <v>2011</v>
      </c>
      <c r="J1436" s="232"/>
    </row>
    <row r="1437" spans="1:10" x14ac:dyDescent="0.25">
      <c r="A1437" s="244"/>
      <c r="B1437" s="66" t="s">
        <v>2516</v>
      </c>
      <c r="C1437" s="14" t="s">
        <v>3584</v>
      </c>
      <c r="D1437" s="69" t="s">
        <v>3585</v>
      </c>
      <c r="E1437" s="45" t="s">
        <v>228</v>
      </c>
      <c r="F1437" s="63"/>
      <c r="G1437" s="64"/>
      <c r="H1437" s="64">
        <v>4200</v>
      </c>
      <c r="I1437" s="65">
        <v>1995</v>
      </c>
      <c r="J1437" s="232"/>
    </row>
    <row r="1438" spans="1:10" x14ac:dyDescent="0.25">
      <c r="A1438" s="244"/>
      <c r="B1438" s="66" t="s">
        <v>1814</v>
      </c>
      <c r="C1438" s="14" t="s">
        <v>3586</v>
      </c>
      <c r="D1438" s="69" t="s">
        <v>3587</v>
      </c>
      <c r="E1438" s="45" t="s">
        <v>2572</v>
      </c>
      <c r="F1438" s="63">
        <v>67.5</v>
      </c>
      <c r="G1438" s="64">
        <v>4156</v>
      </c>
      <c r="H1438" s="64">
        <v>4660</v>
      </c>
      <c r="I1438" s="65">
        <v>2002</v>
      </c>
      <c r="J1438" s="232"/>
    </row>
    <row r="1439" spans="1:10" x14ac:dyDescent="0.25">
      <c r="A1439" s="244"/>
      <c r="B1439" s="66" t="s">
        <v>2509</v>
      </c>
      <c r="C1439" s="14" t="s">
        <v>3588</v>
      </c>
      <c r="D1439" s="69" t="s">
        <v>3589</v>
      </c>
      <c r="E1439" s="45" t="s">
        <v>228</v>
      </c>
      <c r="F1439" s="63"/>
      <c r="G1439" s="64"/>
      <c r="H1439" s="64">
        <v>3900</v>
      </c>
      <c r="I1439" s="65">
        <v>1996</v>
      </c>
      <c r="J1439" s="232"/>
    </row>
    <row r="1440" spans="1:10" x14ac:dyDescent="0.25">
      <c r="A1440" s="244"/>
      <c r="B1440" s="66" t="s">
        <v>402</v>
      </c>
      <c r="C1440" s="14" t="s">
        <v>3590</v>
      </c>
      <c r="D1440" s="69" t="s">
        <v>3591</v>
      </c>
      <c r="E1440" s="45" t="s">
        <v>236</v>
      </c>
      <c r="F1440" s="63">
        <v>300</v>
      </c>
      <c r="G1440" s="64">
        <v>12667</v>
      </c>
      <c r="H1440" s="64">
        <v>15980</v>
      </c>
      <c r="I1440" s="65">
        <v>2004</v>
      </c>
      <c r="J1440" s="232"/>
    </row>
    <row r="1441" spans="1:10" x14ac:dyDescent="0.25">
      <c r="A1441" s="244"/>
      <c r="B1441" s="66" t="s">
        <v>3226</v>
      </c>
      <c r="C1441" s="14" t="s">
        <v>3592</v>
      </c>
      <c r="D1441" s="69" t="s">
        <v>3593</v>
      </c>
      <c r="E1441" s="45" t="s">
        <v>228</v>
      </c>
      <c r="F1441" s="63"/>
      <c r="G1441" s="64"/>
      <c r="H1441" s="64">
        <v>4555</v>
      </c>
      <c r="I1441" s="65">
        <v>2017</v>
      </c>
      <c r="J1441" s="232"/>
    </row>
    <row r="1442" spans="1:10" x14ac:dyDescent="0.25">
      <c r="A1442" s="244"/>
      <c r="B1442" s="66" t="s">
        <v>13</v>
      </c>
      <c r="C1442" s="14" t="s">
        <v>3594</v>
      </c>
      <c r="D1442" s="69" t="s">
        <v>3595</v>
      </c>
      <c r="E1442" s="45" t="s">
        <v>233</v>
      </c>
      <c r="F1442" s="63">
        <v>105</v>
      </c>
      <c r="G1442" s="64">
        <v>2500</v>
      </c>
      <c r="H1442" s="64">
        <v>1939</v>
      </c>
      <c r="I1442" s="65">
        <v>2011</v>
      </c>
      <c r="J1442" s="232"/>
    </row>
    <row r="1443" spans="1:10" x14ac:dyDescent="0.25">
      <c r="A1443" s="244"/>
      <c r="B1443" s="66" t="s">
        <v>3226</v>
      </c>
      <c r="C1443" s="14" t="s">
        <v>3596</v>
      </c>
      <c r="D1443" s="69" t="s">
        <v>3597</v>
      </c>
      <c r="E1443" s="45" t="s">
        <v>228</v>
      </c>
      <c r="F1443" s="63"/>
      <c r="G1443" s="64"/>
      <c r="H1443" s="64">
        <v>4555</v>
      </c>
      <c r="I1443" s="65">
        <v>2017</v>
      </c>
      <c r="J1443" s="232"/>
    </row>
    <row r="1444" spans="1:10" x14ac:dyDescent="0.25">
      <c r="A1444" s="244"/>
      <c r="B1444" s="66" t="s">
        <v>13</v>
      </c>
      <c r="C1444" s="14" t="s">
        <v>3598</v>
      </c>
      <c r="D1444" s="69" t="s">
        <v>3599</v>
      </c>
      <c r="E1444" s="45" t="s">
        <v>233</v>
      </c>
      <c r="F1444" s="63">
        <v>105</v>
      </c>
      <c r="G1444" s="64">
        <v>2500</v>
      </c>
      <c r="H1444" s="64">
        <v>1939</v>
      </c>
      <c r="I1444" s="65">
        <v>2011</v>
      </c>
      <c r="J1444" s="232"/>
    </row>
    <row r="1445" spans="1:10" x14ac:dyDescent="0.25">
      <c r="A1445" s="244"/>
      <c r="B1445" s="66" t="s">
        <v>1814</v>
      </c>
      <c r="C1445" s="14" t="s">
        <v>3600</v>
      </c>
      <c r="D1445" s="69" t="s">
        <v>3601</v>
      </c>
      <c r="E1445" s="45" t="s">
        <v>2572</v>
      </c>
      <c r="F1445" s="63">
        <v>68</v>
      </c>
      <c r="G1445" s="64">
        <v>4156</v>
      </c>
      <c r="H1445" s="64">
        <v>5045</v>
      </c>
      <c r="I1445" s="65">
        <v>2006</v>
      </c>
      <c r="J1445" s="232"/>
    </row>
    <row r="1446" spans="1:10" x14ac:dyDescent="0.25">
      <c r="A1446" s="244"/>
      <c r="B1446" s="66" t="s">
        <v>181</v>
      </c>
      <c r="C1446" s="14" t="s">
        <v>3602</v>
      </c>
      <c r="D1446" s="69" t="s">
        <v>3603</v>
      </c>
      <c r="E1446" s="45" t="s">
        <v>236</v>
      </c>
      <c r="F1446" s="63">
        <v>340</v>
      </c>
      <c r="G1446" s="64">
        <v>12902</v>
      </c>
      <c r="H1446" s="64">
        <v>15590</v>
      </c>
      <c r="I1446" s="65">
        <v>2015</v>
      </c>
      <c r="J1446" s="232"/>
    </row>
    <row r="1447" spans="1:10" x14ac:dyDescent="0.25">
      <c r="A1447" s="244"/>
      <c r="B1447" s="66" t="s">
        <v>402</v>
      </c>
      <c r="C1447" s="14" t="s">
        <v>3604</v>
      </c>
      <c r="D1447" s="69" t="s">
        <v>3605</v>
      </c>
      <c r="E1447" s="45" t="s">
        <v>236</v>
      </c>
      <c r="F1447" s="63">
        <v>210</v>
      </c>
      <c r="G1447" s="64">
        <v>15825</v>
      </c>
      <c r="H1447" s="64">
        <v>14600</v>
      </c>
      <c r="I1447" s="65">
        <v>1997</v>
      </c>
      <c r="J1447" s="232"/>
    </row>
    <row r="1448" spans="1:10" x14ac:dyDescent="0.25">
      <c r="A1448" s="244"/>
      <c r="B1448" s="66" t="s">
        <v>181</v>
      </c>
      <c r="C1448" s="14" t="s">
        <v>3606</v>
      </c>
      <c r="D1448" s="69" t="s">
        <v>3607</v>
      </c>
      <c r="E1448" s="45" t="s">
        <v>236</v>
      </c>
      <c r="F1448" s="63">
        <v>340</v>
      </c>
      <c r="G1448" s="64">
        <v>12902</v>
      </c>
      <c r="H1448" s="64">
        <v>15810</v>
      </c>
      <c r="I1448" s="65">
        <v>2014</v>
      </c>
      <c r="J1448" s="232"/>
    </row>
    <row r="1449" spans="1:10" x14ac:dyDescent="0.25">
      <c r="A1449" s="244"/>
      <c r="B1449" s="66" t="s">
        <v>402</v>
      </c>
      <c r="C1449" s="14" t="s">
        <v>3608</v>
      </c>
      <c r="D1449" s="69" t="s">
        <v>3609</v>
      </c>
      <c r="E1449" s="45" t="s">
        <v>236</v>
      </c>
      <c r="F1449" s="63">
        <v>110</v>
      </c>
      <c r="G1449" s="64">
        <v>2198</v>
      </c>
      <c r="H1449" s="64">
        <v>2166</v>
      </c>
      <c r="I1449" s="65">
        <v>2014</v>
      </c>
      <c r="J1449" s="232"/>
    </row>
    <row r="1450" spans="1:10" x14ac:dyDescent="0.25">
      <c r="A1450" s="244"/>
      <c r="B1450" s="66" t="s">
        <v>13</v>
      </c>
      <c r="C1450" s="14" t="s">
        <v>3610</v>
      </c>
      <c r="D1450" s="69" t="s">
        <v>3611</v>
      </c>
      <c r="E1450" s="45" t="s">
        <v>233</v>
      </c>
      <c r="F1450" s="63">
        <v>110</v>
      </c>
      <c r="G1450" s="64">
        <v>2198</v>
      </c>
      <c r="H1450" s="64">
        <v>2166</v>
      </c>
      <c r="I1450" s="65">
        <v>2013</v>
      </c>
      <c r="J1450" s="232"/>
    </row>
    <row r="1451" spans="1:10" x14ac:dyDescent="0.25">
      <c r="A1451" s="244"/>
      <c r="B1451" s="66" t="s">
        <v>2575</v>
      </c>
      <c r="C1451" s="14" t="s">
        <v>3612</v>
      </c>
      <c r="D1451" s="69" t="s">
        <v>3613</v>
      </c>
      <c r="E1451" s="45" t="s">
        <v>2572</v>
      </c>
      <c r="F1451" s="63">
        <v>75.25</v>
      </c>
      <c r="G1451" s="64">
        <v>4526</v>
      </c>
      <c r="H1451" s="64">
        <v>7145</v>
      </c>
      <c r="I1451" s="65">
        <v>2001</v>
      </c>
      <c r="J1451" s="232"/>
    </row>
    <row r="1452" spans="1:10" x14ac:dyDescent="0.25">
      <c r="A1452" s="244"/>
      <c r="B1452" s="66" t="s">
        <v>2885</v>
      </c>
      <c r="C1452" s="14" t="s">
        <v>3614</v>
      </c>
      <c r="D1452" s="69" t="s">
        <v>3615</v>
      </c>
      <c r="E1452" s="45" t="s">
        <v>228</v>
      </c>
      <c r="F1452" s="63"/>
      <c r="G1452" s="64"/>
      <c r="H1452" s="64">
        <v>3900</v>
      </c>
      <c r="I1452" s="65">
        <v>2015</v>
      </c>
      <c r="J1452" s="232"/>
    </row>
    <row r="1453" spans="1:10" x14ac:dyDescent="0.25">
      <c r="A1453" s="244"/>
      <c r="B1453" s="66" t="s">
        <v>3226</v>
      </c>
      <c r="C1453" s="14" t="s">
        <v>3616</v>
      </c>
      <c r="D1453" s="69" t="s">
        <v>3617</v>
      </c>
      <c r="E1453" s="45" t="s">
        <v>228</v>
      </c>
      <c r="F1453" s="63"/>
      <c r="G1453" s="64"/>
      <c r="H1453" s="64">
        <v>4555</v>
      </c>
      <c r="I1453" s="65">
        <v>2018</v>
      </c>
      <c r="J1453" s="232"/>
    </row>
    <row r="1454" spans="1:10" x14ac:dyDescent="0.25">
      <c r="A1454" s="244"/>
      <c r="B1454" s="66" t="s">
        <v>402</v>
      </c>
      <c r="C1454" s="14" t="s">
        <v>3618</v>
      </c>
      <c r="D1454" s="69" t="s">
        <v>3619</v>
      </c>
      <c r="E1454" s="45" t="s">
        <v>236</v>
      </c>
      <c r="F1454" s="63">
        <v>208</v>
      </c>
      <c r="G1454" s="64">
        <v>15825</v>
      </c>
      <c r="H1454" s="64">
        <v>11300</v>
      </c>
      <c r="I1454" s="65">
        <v>1988</v>
      </c>
      <c r="J1454" s="232"/>
    </row>
    <row r="1455" spans="1:10" x14ac:dyDescent="0.25">
      <c r="A1455" s="244"/>
      <c r="B1455" s="66" t="s">
        <v>402</v>
      </c>
      <c r="C1455" s="14" t="s">
        <v>3620</v>
      </c>
      <c r="D1455" s="69" t="s">
        <v>3621</v>
      </c>
      <c r="E1455" s="45" t="s">
        <v>236</v>
      </c>
      <c r="F1455" s="63">
        <v>225</v>
      </c>
      <c r="G1455" s="64">
        <v>12667</v>
      </c>
      <c r="H1455" s="64">
        <v>9500</v>
      </c>
      <c r="I1455" s="65">
        <v>1995</v>
      </c>
      <c r="J1455" s="232"/>
    </row>
    <row r="1456" spans="1:10" x14ac:dyDescent="0.25">
      <c r="A1456" s="244"/>
      <c r="B1456" s="66" t="s">
        <v>181</v>
      </c>
      <c r="C1456" s="14" t="s">
        <v>3622</v>
      </c>
      <c r="D1456" s="69" t="s">
        <v>3623</v>
      </c>
      <c r="E1456" s="45" t="s">
        <v>236</v>
      </c>
      <c r="F1456" s="63">
        <v>340</v>
      </c>
      <c r="G1456" s="64">
        <v>12902</v>
      </c>
      <c r="H1456" s="64">
        <v>15810</v>
      </c>
      <c r="I1456" s="65">
        <v>2014</v>
      </c>
      <c r="J1456" s="232"/>
    </row>
    <row r="1457" spans="1:10" x14ac:dyDescent="0.25">
      <c r="A1457" s="244"/>
      <c r="B1457" s="66" t="s">
        <v>2569</v>
      </c>
      <c r="C1457" s="14" t="s">
        <v>3624</v>
      </c>
      <c r="D1457" s="69" t="s">
        <v>3625</v>
      </c>
      <c r="E1457" s="45" t="s">
        <v>2572</v>
      </c>
      <c r="F1457" s="63">
        <v>75.25</v>
      </c>
      <c r="G1457" s="64">
        <v>4562</v>
      </c>
      <c r="H1457" s="64">
        <v>7145</v>
      </c>
      <c r="I1457" s="65">
        <v>1998</v>
      </c>
      <c r="J1457" s="232"/>
    </row>
    <row r="1458" spans="1:10" x14ac:dyDescent="0.25">
      <c r="A1458" s="244"/>
      <c r="B1458" s="66" t="s">
        <v>3626</v>
      </c>
      <c r="C1458" s="14" t="s">
        <v>3627</v>
      </c>
      <c r="D1458" s="69" t="s">
        <v>3628</v>
      </c>
      <c r="E1458" s="45" t="s">
        <v>236</v>
      </c>
      <c r="F1458" s="63">
        <v>340</v>
      </c>
      <c r="G1458" s="64">
        <v>12902</v>
      </c>
      <c r="H1458" s="64">
        <v>15810</v>
      </c>
      <c r="I1458" s="65">
        <v>2014</v>
      </c>
      <c r="J1458" s="232"/>
    </row>
    <row r="1459" spans="1:10" x14ac:dyDescent="0.25">
      <c r="A1459" s="244"/>
      <c r="B1459" s="66" t="s">
        <v>3311</v>
      </c>
      <c r="C1459" s="14" t="s">
        <v>3629</v>
      </c>
      <c r="D1459" s="69" t="s">
        <v>3630</v>
      </c>
      <c r="E1459" s="45" t="s">
        <v>236</v>
      </c>
      <c r="F1459" s="63">
        <v>340</v>
      </c>
      <c r="G1459" s="64">
        <v>12902</v>
      </c>
      <c r="H1459" s="64">
        <v>15878</v>
      </c>
      <c r="I1459" s="65">
        <v>2019</v>
      </c>
      <c r="J1459" s="232"/>
    </row>
    <row r="1460" spans="1:10" x14ac:dyDescent="0.25">
      <c r="A1460" s="244"/>
      <c r="B1460" s="66" t="s">
        <v>402</v>
      </c>
      <c r="C1460" s="14" t="s">
        <v>3631</v>
      </c>
      <c r="D1460" s="69" t="s">
        <v>3632</v>
      </c>
      <c r="E1460" s="45" t="s">
        <v>236</v>
      </c>
      <c r="F1460" s="63">
        <v>270</v>
      </c>
      <c r="G1460" s="64">
        <v>12667</v>
      </c>
      <c r="H1460" s="64">
        <v>16940</v>
      </c>
      <c r="I1460" s="65">
        <v>2003</v>
      </c>
      <c r="J1460" s="232"/>
    </row>
    <row r="1461" spans="1:10" x14ac:dyDescent="0.25">
      <c r="A1461" s="244"/>
      <c r="B1461" s="66" t="s">
        <v>402</v>
      </c>
      <c r="C1461" s="14" t="s">
        <v>3633</v>
      </c>
      <c r="D1461" s="69" t="s">
        <v>3634</v>
      </c>
      <c r="E1461" s="45" t="s">
        <v>236</v>
      </c>
      <c r="F1461" s="63">
        <v>270</v>
      </c>
      <c r="G1461" s="64">
        <v>12667</v>
      </c>
      <c r="H1461" s="64">
        <v>15060</v>
      </c>
      <c r="I1461" s="65">
        <v>2004</v>
      </c>
      <c r="J1461" s="232"/>
    </row>
    <row r="1462" spans="1:10" x14ac:dyDescent="0.25">
      <c r="A1462" s="244"/>
      <c r="B1462" s="66" t="s">
        <v>969</v>
      </c>
      <c r="C1462" s="14" t="s">
        <v>3635</v>
      </c>
      <c r="D1462" s="69" t="s">
        <v>3636</v>
      </c>
      <c r="E1462" s="45" t="s">
        <v>2572</v>
      </c>
      <c r="F1462" s="63">
        <v>85</v>
      </c>
      <c r="G1462" s="64">
        <v>4399</v>
      </c>
      <c r="H1462" s="64">
        <v>7750</v>
      </c>
      <c r="I1462" s="65">
        <v>2016</v>
      </c>
      <c r="J1462" s="232"/>
    </row>
    <row r="1463" spans="1:10" x14ac:dyDescent="0.25">
      <c r="A1463" s="244"/>
      <c r="B1463" s="67" t="s">
        <v>13</v>
      </c>
      <c r="C1463" s="46" t="s">
        <v>3637</v>
      </c>
      <c r="D1463" s="69" t="s">
        <v>3638</v>
      </c>
      <c r="E1463" s="34" t="s">
        <v>233</v>
      </c>
      <c r="F1463" s="65">
        <v>118</v>
      </c>
      <c r="G1463" s="65">
        <v>2198</v>
      </c>
      <c r="H1463" s="65">
        <v>2209</v>
      </c>
      <c r="I1463" s="65">
        <v>2019</v>
      </c>
      <c r="J1463" s="227"/>
    </row>
    <row r="1464" spans="1:10" x14ac:dyDescent="0.25">
      <c r="A1464" s="244"/>
      <c r="B1464" s="66" t="s">
        <v>402</v>
      </c>
      <c r="C1464" s="14" t="s">
        <v>3639</v>
      </c>
      <c r="D1464" s="69" t="s">
        <v>3640</v>
      </c>
      <c r="E1464" s="45" t="s">
        <v>236</v>
      </c>
      <c r="F1464" s="63">
        <v>225</v>
      </c>
      <c r="G1464" s="64">
        <v>12667</v>
      </c>
      <c r="H1464" s="64">
        <v>15000</v>
      </c>
      <c r="I1464" s="65">
        <v>1995</v>
      </c>
      <c r="J1464" s="232"/>
    </row>
    <row r="1465" spans="1:10" x14ac:dyDescent="0.25">
      <c r="A1465" s="244"/>
      <c r="B1465" s="66" t="s">
        <v>402</v>
      </c>
      <c r="C1465" s="14" t="s">
        <v>3641</v>
      </c>
      <c r="D1465" s="69" t="s">
        <v>3642</v>
      </c>
      <c r="E1465" s="45" t="s">
        <v>236</v>
      </c>
      <c r="F1465" s="63">
        <v>225</v>
      </c>
      <c r="G1465" s="64">
        <v>12667</v>
      </c>
      <c r="H1465" s="64">
        <v>15260</v>
      </c>
      <c r="I1465" s="65">
        <v>1995</v>
      </c>
      <c r="J1465" s="232"/>
    </row>
    <row r="1466" spans="1:10" x14ac:dyDescent="0.25">
      <c r="A1466" s="244"/>
      <c r="B1466" s="66" t="s">
        <v>2885</v>
      </c>
      <c r="C1466" s="14" t="s">
        <v>3643</v>
      </c>
      <c r="D1466" s="69" t="s">
        <v>3644</v>
      </c>
      <c r="E1466" s="45" t="s">
        <v>228</v>
      </c>
      <c r="F1466" s="63"/>
      <c r="G1466" s="64"/>
      <c r="H1466" s="64">
        <v>3900</v>
      </c>
      <c r="I1466" s="65">
        <v>2013</v>
      </c>
      <c r="J1466" s="232"/>
    </row>
    <row r="1467" spans="1:10" x14ac:dyDescent="0.25">
      <c r="A1467" s="244"/>
      <c r="B1467" s="66" t="s">
        <v>3226</v>
      </c>
      <c r="C1467" s="14" t="s">
        <v>3645</v>
      </c>
      <c r="D1467" s="69" t="s">
        <v>3646</v>
      </c>
      <c r="E1467" s="45" t="s">
        <v>228</v>
      </c>
      <c r="F1467" s="63"/>
      <c r="G1467" s="64"/>
      <c r="H1467" s="64">
        <v>4555</v>
      </c>
      <c r="I1467" s="65">
        <v>2018</v>
      </c>
      <c r="J1467" s="232"/>
    </row>
    <row r="1468" spans="1:10" x14ac:dyDescent="0.25">
      <c r="A1468" s="244"/>
      <c r="B1468" s="66" t="s">
        <v>706</v>
      </c>
      <c r="C1468" s="14" t="s">
        <v>3647</v>
      </c>
      <c r="D1468" s="69" t="s">
        <v>3648</v>
      </c>
      <c r="E1468" s="45" t="s">
        <v>236</v>
      </c>
      <c r="F1468" s="63">
        <v>325</v>
      </c>
      <c r="G1468" s="64">
        <v>12667</v>
      </c>
      <c r="H1468" s="64">
        <v>15350</v>
      </c>
      <c r="I1468" s="65">
        <v>2012</v>
      </c>
      <c r="J1468" s="232"/>
    </row>
    <row r="1469" spans="1:10" x14ac:dyDescent="0.25">
      <c r="A1469" s="244"/>
      <c r="B1469" s="66" t="s">
        <v>1263</v>
      </c>
      <c r="C1469" s="14" t="s">
        <v>3649</v>
      </c>
      <c r="D1469" s="69" t="s">
        <v>3650</v>
      </c>
      <c r="E1469" s="45" t="s">
        <v>228</v>
      </c>
      <c r="F1469" s="63"/>
      <c r="G1469" s="64"/>
      <c r="H1469" s="64">
        <v>4550</v>
      </c>
      <c r="I1469" s="65">
        <v>2015</v>
      </c>
      <c r="J1469" s="232"/>
    </row>
    <row r="1470" spans="1:10" x14ac:dyDescent="0.25">
      <c r="A1470" s="244"/>
      <c r="B1470" s="66" t="s">
        <v>1197</v>
      </c>
      <c r="C1470" s="14" t="s">
        <v>3651</v>
      </c>
      <c r="D1470" s="69" t="s">
        <v>3652</v>
      </c>
      <c r="E1470" s="45" t="s">
        <v>236</v>
      </c>
      <c r="F1470" s="63">
        <v>300</v>
      </c>
      <c r="G1470" s="64">
        <v>12667</v>
      </c>
      <c r="H1470" s="64">
        <v>15060</v>
      </c>
      <c r="I1470" s="65">
        <v>2004</v>
      </c>
      <c r="J1470" s="232"/>
    </row>
    <row r="1471" spans="1:10" x14ac:dyDescent="0.25">
      <c r="A1471" s="244"/>
      <c r="B1471" s="66" t="s">
        <v>531</v>
      </c>
      <c r="C1471" s="14" t="s">
        <v>3653</v>
      </c>
      <c r="D1471" s="69" t="s">
        <v>3654</v>
      </c>
      <c r="E1471" s="45" t="s">
        <v>2572</v>
      </c>
      <c r="F1471" s="63">
        <v>86.2</v>
      </c>
      <c r="G1471" s="64">
        <v>4156</v>
      </c>
      <c r="H1471" s="64">
        <v>4562</v>
      </c>
      <c r="I1471" s="65">
        <v>2012</v>
      </c>
      <c r="J1471" s="232"/>
    </row>
    <row r="1472" spans="1:10" x14ac:dyDescent="0.25">
      <c r="A1472" s="244"/>
      <c r="B1472" s="66" t="s">
        <v>402</v>
      </c>
      <c r="C1472" s="14" t="s">
        <v>3655</v>
      </c>
      <c r="D1472" s="69" t="s">
        <v>3656</v>
      </c>
      <c r="E1472" s="45" t="s">
        <v>236</v>
      </c>
      <c r="F1472" s="63">
        <v>225</v>
      </c>
      <c r="G1472" s="64">
        <v>12667</v>
      </c>
      <c r="H1472" s="64">
        <v>13620</v>
      </c>
      <c r="I1472" s="65">
        <v>1996</v>
      </c>
      <c r="J1472" s="232"/>
    </row>
    <row r="1473" spans="1:10" x14ac:dyDescent="0.25">
      <c r="A1473" s="244"/>
      <c r="B1473" s="66" t="s">
        <v>2569</v>
      </c>
      <c r="C1473" s="14" t="s">
        <v>3657</v>
      </c>
      <c r="D1473" s="69" t="s">
        <v>3658</v>
      </c>
      <c r="E1473" s="45" t="s">
        <v>2572</v>
      </c>
      <c r="F1473" s="63">
        <v>75.25</v>
      </c>
      <c r="G1473" s="64">
        <v>4562</v>
      </c>
      <c r="H1473" s="64">
        <v>7145</v>
      </c>
      <c r="I1473" s="65">
        <v>1997</v>
      </c>
      <c r="J1473" s="232"/>
    </row>
    <row r="1474" spans="1:10" x14ac:dyDescent="0.25">
      <c r="A1474" s="244"/>
      <c r="B1474" s="66" t="s">
        <v>3659</v>
      </c>
      <c r="C1474" s="14" t="s">
        <v>3660</v>
      </c>
      <c r="D1474" s="69" t="s">
        <v>3661</v>
      </c>
      <c r="E1474" s="45" t="s">
        <v>2572</v>
      </c>
      <c r="F1474" s="63">
        <v>75.25</v>
      </c>
      <c r="G1474" s="64">
        <v>4526</v>
      </c>
      <c r="H1474" s="64">
        <v>7145</v>
      </c>
      <c r="I1474" s="65">
        <v>2002</v>
      </c>
      <c r="J1474" s="232"/>
    </row>
    <row r="1475" spans="1:10" x14ac:dyDescent="0.25">
      <c r="A1475" s="244"/>
      <c r="B1475" s="66" t="s">
        <v>402</v>
      </c>
      <c r="C1475" s="14" t="s">
        <v>3662</v>
      </c>
      <c r="D1475" s="69" t="s">
        <v>3663</v>
      </c>
      <c r="E1475" s="45" t="s">
        <v>236</v>
      </c>
      <c r="F1475" s="63">
        <v>225</v>
      </c>
      <c r="G1475" s="64">
        <v>12667</v>
      </c>
      <c r="H1475" s="64">
        <v>15300</v>
      </c>
      <c r="I1475" s="65">
        <v>1995</v>
      </c>
      <c r="J1475" s="232"/>
    </row>
    <row r="1476" spans="1:10" x14ac:dyDescent="0.25">
      <c r="A1476" s="244"/>
      <c r="B1476" s="66" t="s">
        <v>402</v>
      </c>
      <c r="C1476" s="14" t="s">
        <v>3664</v>
      </c>
      <c r="D1476" s="69" t="s">
        <v>3665</v>
      </c>
      <c r="E1476" s="45" t="s">
        <v>236</v>
      </c>
      <c r="F1476" s="63">
        <v>280</v>
      </c>
      <c r="G1476" s="64">
        <v>12667</v>
      </c>
      <c r="H1476" s="64">
        <v>12100</v>
      </c>
      <c r="I1476" s="65">
        <v>2007</v>
      </c>
      <c r="J1476" s="232"/>
    </row>
    <row r="1477" spans="1:10" x14ac:dyDescent="0.25">
      <c r="A1477" s="244"/>
      <c r="B1477" s="66" t="s">
        <v>2950</v>
      </c>
      <c r="C1477" s="14" t="s">
        <v>3666</v>
      </c>
      <c r="D1477" s="69" t="s">
        <v>3667</v>
      </c>
      <c r="E1477" s="45" t="s">
        <v>236</v>
      </c>
      <c r="F1477" s="63">
        <v>340</v>
      </c>
      <c r="G1477" s="64">
        <v>12902</v>
      </c>
      <c r="H1477" s="64">
        <v>11075</v>
      </c>
      <c r="I1477" s="65">
        <v>2013</v>
      </c>
      <c r="J1477" s="232"/>
    </row>
    <row r="1478" spans="1:10" x14ac:dyDescent="0.25">
      <c r="A1478" s="244"/>
      <c r="B1478" s="66" t="s">
        <v>181</v>
      </c>
      <c r="C1478" s="14" t="s">
        <v>3668</v>
      </c>
      <c r="D1478" s="69" t="s">
        <v>3669</v>
      </c>
      <c r="E1478" s="45" t="s">
        <v>236</v>
      </c>
      <c r="F1478" s="63">
        <v>340</v>
      </c>
      <c r="G1478" s="64">
        <v>12902</v>
      </c>
      <c r="H1478" s="64">
        <v>14388</v>
      </c>
      <c r="I1478" s="65">
        <v>2014</v>
      </c>
      <c r="J1478" s="232"/>
    </row>
    <row r="1479" spans="1:10" x14ac:dyDescent="0.25">
      <c r="A1479" s="244"/>
      <c r="B1479" s="66" t="s">
        <v>155</v>
      </c>
      <c r="C1479" s="14" t="s">
        <v>3670</v>
      </c>
      <c r="D1479" s="69" t="s">
        <v>3671</v>
      </c>
      <c r="E1479" s="45" t="s">
        <v>233</v>
      </c>
      <c r="F1479" s="63">
        <v>88</v>
      </c>
      <c r="G1479" s="64">
        <v>1586</v>
      </c>
      <c r="H1479" s="64">
        <v>1300</v>
      </c>
      <c r="I1479" s="65">
        <v>2011</v>
      </c>
      <c r="J1479" s="232"/>
    </row>
    <row r="1480" spans="1:10" x14ac:dyDescent="0.25">
      <c r="A1480" s="244"/>
      <c r="B1480" s="66" t="s">
        <v>2483</v>
      </c>
      <c r="C1480" s="14" t="s">
        <v>3672</v>
      </c>
      <c r="D1480" s="69" t="s">
        <v>3673</v>
      </c>
      <c r="E1480" s="45" t="s">
        <v>228</v>
      </c>
      <c r="F1480" s="63"/>
      <c r="G1480" s="64"/>
      <c r="H1480" s="64">
        <v>3900</v>
      </c>
      <c r="I1480" s="65">
        <v>1995</v>
      </c>
      <c r="J1480" s="232"/>
    </row>
    <row r="1481" spans="1:10" x14ac:dyDescent="0.25">
      <c r="A1481" s="244"/>
      <c r="B1481" s="66" t="s">
        <v>13</v>
      </c>
      <c r="C1481" s="14" t="s">
        <v>3674</v>
      </c>
      <c r="D1481" s="69" t="s">
        <v>3675</v>
      </c>
      <c r="E1481" s="45" t="s">
        <v>233</v>
      </c>
      <c r="F1481" s="63">
        <v>110</v>
      </c>
      <c r="G1481" s="64">
        <v>2198</v>
      </c>
      <c r="H1481" s="64">
        <v>2166</v>
      </c>
      <c r="I1481" s="65">
        <v>2014</v>
      </c>
      <c r="J1481" s="232"/>
    </row>
    <row r="1482" spans="1:10" x14ac:dyDescent="0.25">
      <c r="A1482" s="244"/>
      <c r="B1482" s="66" t="s">
        <v>13</v>
      </c>
      <c r="C1482" s="14" t="s">
        <v>3676</v>
      </c>
      <c r="D1482" s="69" t="s">
        <v>3677</v>
      </c>
      <c r="E1482" s="45" t="s">
        <v>233</v>
      </c>
      <c r="F1482" s="63">
        <v>105</v>
      </c>
      <c r="G1482" s="64">
        <v>2500</v>
      </c>
      <c r="H1482" s="64">
        <v>1939</v>
      </c>
      <c r="I1482" s="65">
        <v>2011</v>
      </c>
      <c r="J1482" s="232"/>
    </row>
    <row r="1483" spans="1:10" x14ac:dyDescent="0.25">
      <c r="A1483" s="244"/>
      <c r="B1483" s="66" t="s">
        <v>418</v>
      </c>
      <c r="C1483" s="14" t="s">
        <v>3678</v>
      </c>
      <c r="D1483" s="69" t="s">
        <v>3679</v>
      </c>
      <c r="E1483" s="45" t="s">
        <v>135</v>
      </c>
      <c r="F1483" s="63">
        <v>74.5</v>
      </c>
      <c r="G1483" s="64">
        <v>4400</v>
      </c>
      <c r="H1483" s="64">
        <v>7780</v>
      </c>
      <c r="I1483" s="65">
        <v>2007</v>
      </c>
      <c r="J1483" s="232"/>
    </row>
    <row r="1484" spans="1:10" x14ac:dyDescent="0.25">
      <c r="A1484" s="244"/>
      <c r="B1484" s="68" t="s">
        <v>418</v>
      </c>
      <c r="C1484" s="29" t="s">
        <v>3680</v>
      </c>
      <c r="D1484" s="65" t="s">
        <v>3681</v>
      </c>
      <c r="E1484" s="34" t="s">
        <v>928</v>
      </c>
      <c r="F1484" s="65">
        <v>74.5</v>
      </c>
      <c r="G1484" s="65">
        <v>4400</v>
      </c>
      <c r="H1484" s="65">
        <v>7780</v>
      </c>
      <c r="I1484" s="65">
        <v>2008</v>
      </c>
      <c r="J1484" s="227"/>
    </row>
    <row r="1485" spans="1:10" x14ac:dyDescent="0.25">
      <c r="A1485" s="244"/>
      <c r="B1485" s="66" t="s">
        <v>3682</v>
      </c>
      <c r="C1485" s="14" t="s">
        <v>3683</v>
      </c>
      <c r="D1485" s="69" t="s">
        <v>3684</v>
      </c>
      <c r="E1485" s="45" t="s">
        <v>135</v>
      </c>
      <c r="F1485" s="63">
        <v>120</v>
      </c>
      <c r="G1485" s="64">
        <v>5985</v>
      </c>
      <c r="H1485" s="64">
        <v>15320</v>
      </c>
      <c r="I1485" s="65">
        <v>2005</v>
      </c>
      <c r="J1485" s="232"/>
    </row>
    <row r="1486" spans="1:10" x14ac:dyDescent="0.25">
      <c r="A1486" s="244"/>
      <c r="B1486" s="68" t="s">
        <v>3685</v>
      </c>
      <c r="C1486" s="29" t="s">
        <v>3686</v>
      </c>
      <c r="D1486" s="65">
        <v>2610</v>
      </c>
      <c r="E1486" s="34" t="s">
        <v>116</v>
      </c>
      <c r="F1486" s="65">
        <v>75.5</v>
      </c>
      <c r="G1486" s="65">
        <v>4866</v>
      </c>
      <c r="H1486" s="65">
        <v>7145</v>
      </c>
      <c r="I1486" s="65">
        <v>2007</v>
      </c>
      <c r="J1486" s="232"/>
    </row>
    <row r="1487" spans="1:10" x14ac:dyDescent="0.25">
      <c r="A1487" s="244"/>
      <c r="B1487" s="68" t="s">
        <v>3687</v>
      </c>
      <c r="C1487" s="29" t="s">
        <v>3688</v>
      </c>
      <c r="D1487" s="65" t="s">
        <v>3689</v>
      </c>
      <c r="E1487" s="34" t="s">
        <v>928</v>
      </c>
      <c r="F1487" s="65">
        <v>191</v>
      </c>
      <c r="G1487" s="65">
        <v>9726</v>
      </c>
      <c r="H1487" s="65">
        <v>28200</v>
      </c>
      <c r="I1487" s="65">
        <v>1987</v>
      </c>
      <c r="J1487" s="232"/>
    </row>
    <row r="1488" spans="1:10" x14ac:dyDescent="0.25">
      <c r="A1488" s="244"/>
      <c r="B1488" s="66" t="s">
        <v>2569</v>
      </c>
      <c r="C1488" s="14" t="s">
        <v>3690</v>
      </c>
      <c r="D1488" s="69" t="s">
        <v>3691</v>
      </c>
      <c r="E1488" s="45" t="s">
        <v>2572</v>
      </c>
      <c r="F1488" s="63">
        <v>75.25</v>
      </c>
      <c r="G1488" s="64">
        <v>4562</v>
      </c>
      <c r="H1488" s="64">
        <v>7145</v>
      </c>
      <c r="I1488" s="65">
        <v>2003</v>
      </c>
      <c r="J1488" s="232"/>
    </row>
    <row r="1489" spans="1:10" x14ac:dyDescent="0.25">
      <c r="A1489" s="244"/>
      <c r="B1489" s="66" t="s">
        <v>3692</v>
      </c>
      <c r="C1489" s="14" t="s">
        <v>3693</v>
      </c>
      <c r="D1489" s="69" t="s">
        <v>3694</v>
      </c>
      <c r="E1489" s="45" t="s">
        <v>2572</v>
      </c>
      <c r="F1489" s="63">
        <v>287</v>
      </c>
      <c r="G1489" s="64">
        <v>11150</v>
      </c>
      <c r="H1489" s="64">
        <v>13500</v>
      </c>
      <c r="I1489" s="65">
        <v>2010</v>
      </c>
      <c r="J1489" s="232"/>
    </row>
    <row r="1490" spans="1:10" x14ac:dyDescent="0.25">
      <c r="A1490" s="244"/>
      <c r="B1490" s="66" t="s">
        <v>3695</v>
      </c>
      <c r="C1490" s="14" t="s">
        <v>3696</v>
      </c>
      <c r="D1490" s="69" t="s">
        <v>3697</v>
      </c>
      <c r="E1490" s="45" t="s">
        <v>135</v>
      </c>
      <c r="F1490" s="63">
        <v>236</v>
      </c>
      <c r="G1490" s="64">
        <v>9186</v>
      </c>
      <c r="H1490" s="64">
        <v>6650</v>
      </c>
      <c r="I1490" s="65">
        <v>2005</v>
      </c>
      <c r="J1490" s="232"/>
    </row>
    <row r="1491" spans="1:10" x14ac:dyDescent="0.25">
      <c r="A1491" s="244"/>
      <c r="B1491" s="66" t="s">
        <v>3698</v>
      </c>
      <c r="C1491" s="14" t="s">
        <v>3699</v>
      </c>
      <c r="D1491" s="69" t="s">
        <v>3700</v>
      </c>
      <c r="E1491" s="45" t="s">
        <v>135</v>
      </c>
      <c r="F1491" s="63">
        <v>236</v>
      </c>
      <c r="G1491" s="64">
        <v>9186</v>
      </c>
      <c r="H1491" s="64">
        <v>6650</v>
      </c>
      <c r="I1491" s="65">
        <v>2005</v>
      </c>
      <c r="J1491" s="232"/>
    </row>
    <row r="1492" spans="1:10" x14ac:dyDescent="0.25">
      <c r="A1492" s="244"/>
      <c r="B1492" s="68" t="s">
        <v>2777</v>
      </c>
      <c r="C1492" s="29" t="s">
        <v>3701</v>
      </c>
      <c r="D1492" s="65" t="s">
        <v>3702</v>
      </c>
      <c r="E1492" s="34" t="s">
        <v>928</v>
      </c>
      <c r="F1492" s="65">
        <v>91</v>
      </c>
      <c r="G1492" s="65">
        <v>4525</v>
      </c>
      <c r="H1492" s="65">
        <v>11800</v>
      </c>
      <c r="I1492" s="65">
        <v>2013</v>
      </c>
      <c r="J1492" s="232"/>
    </row>
    <row r="1493" spans="1:10" ht="15.75" thickBot="1" x14ac:dyDescent="0.3">
      <c r="A1493" s="245"/>
      <c r="B1493" s="130" t="s">
        <v>3703</v>
      </c>
      <c r="C1493" s="74"/>
      <c r="D1493" s="127" t="s">
        <v>3704</v>
      </c>
      <c r="E1493" s="74" t="s">
        <v>928</v>
      </c>
      <c r="F1493" s="127">
        <v>74.5</v>
      </c>
      <c r="G1493" s="127">
        <v>4400</v>
      </c>
      <c r="H1493" s="127">
        <v>7780</v>
      </c>
      <c r="I1493" s="127">
        <v>2008</v>
      </c>
      <c r="J1493" s="230"/>
    </row>
    <row r="1494" spans="1:10" s="2" customFormat="1" ht="15.75" thickBot="1" x14ac:dyDescent="0.3">
      <c r="A1494" s="4" t="s">
        <v>4097</v>
      </c>
      <c r="B1494" s="71"/>
      <c r="C1494" s="72"/>
      <c r="D1494" s="72"/>
      <c r="E1494" s="73"/>
      <c r="F1494" s="72"/>
      <c r="G1494" s="72"/>
      <c r="H1494" s="72"/>
      <c r="I1494" s="72"/>
      <c r="J1494" s="224">
        <f>SUM(J947:J1493)</f>
        <v>0</v>
      </c>
    </row>
    <row r="1495" spans="1:10" x14ac:dyDescent="0.25">
      <c r="A1495" s="240" t="s">
        <v>3705</v>
      </c>
      <c r="B1495" s="128" t="s">
        <v>1048</v>
      </c>
      <c r="C1495" s="23" t="s">
        <v>3706</v>
      </c>
      <c r="D1495" s="98" t="s">
        <v>3707</v>
      </c>
      <c r="E1495" s="207" t="s">
        <v>3708</v>
      </c>
      <c r="F1495" s="208">
        <v>50</v>
      </c>
      <c r="G1495" s="209">
        <v>3922</v>
      </c>
      <c r="H1495" s="210">
        <v>3880</v>
      </c>
      <c r="I1495" s="211">
        <v>1991</v>
      </c>
      <c r="J1495" s="214"/>
    </row>
    <row r="1496" spans="1:10" x14ac:dyDescent="0.25">
      <c r="A1496" s="241"/>
      <c r="B1496" s="66" t="s">
        <v>1048</v>
      </c>
      <c r="C1496" s="16" t="s">
        <v>3709</v>
      </c>
      <c r="D1496" s="37" t="s">
        <v>3710</v>
      </c>
      <c r="E1496" s="44" t="s">
        <v>3708</v>
      </c>
      <c r="F1496" s="39">
        <v>50</v>
      </c>
      <c r="G1496" s="40">
        <v>3922</v>
      </c>
      <c r="H1496" s="212">
        <v>3880</v>
      </c>
      <c r="I1496" s="9">
        <v>1992</v>
      </c>
      <c r="J1496" s="215"/>
    </row>
    <row r="1497" spans="1:10" x14ac:dyDescent="0.25">
      <c r="A1497" s="241"/>
      <c r="B1497" s="66" t="s">
        <v>3711</v>
      </c>
      <c r="C1497" s="16" t="s">
        <v>3712</v>
      </c>
      <c r="D1497" s="37" t="s">
        <v>3713</v>
      </c>
      <c r="E1497" s="44" t="s">
        <v>3714</v>
      </c>
      <c r="F1497" s="39">
        <v>45.5</v>
      </c>
      <c r="G1497" s="40">
        <v>3595</v>
      </c>
      <c r="H1497" s="212">
        <v>3710</v>
      </c>
      <c r="I1497" s="9">
        <v>1991</v>
      </c>
      <c r="J1497" s="215"/>
    </row>
    <row r="1498" spans="1:10" x14ac:dyDescent="0.25">
      <c r="A1498" s="241"/>
      <c r="B1498" s="66" t="s">
        <v>3715</v>
      </c>
      <c r="C1498" s="16" t="s">
        <v>3716</v>
      </c>
      <c r="D1498" s="37" t="s">
        <v>3717</v>
      </c>
      <c r="E1498" s="44" t="s">
        <v>3714</v>
      </c>
      <c r="F1498" s="39"/>
      <c r="G1498" s="40"/>
      <c r="H1498" s="212">
        <v>2170</v>
      </c>
      <c r="I1498" s="9">
        <v>1985</v>
      </c>
      <c r="J1498" s="215"/>
    </row>
    <row r="1499" spans="1:10" x14ac:dyDescent="0.25">
      <c r="A1499" s="241"/>
      <c r="B1499" s="66" t="s">
        <v>113</v>
      </c>
      <c r="C1499" s="16" t="s">
        <v>3718</v>
      </c>
      <c r="D1499" s="37" t="s">
        <v>3719</v>
      </c>
      <c r="E1499" s="44" t="s">
        <v>3708</v>
      </c>
      <c r="F1499" s="39">
        <v>57.1</v>
      </c>
      <c r="G1499" s="40">
        <v>4562</v>
      </c>
      <c r="H1499" s="212">
        <v>5060</v>
      </c>
      <c r="I1499" s="9">
        <v>1984</v>
      </c>
      <c r="J1499" s="215"/>
    </row>
    <row r="1500" spans="1:10" x14ac:dyDescent="0.25">
      <c r="A1500" s="241"/>
      <c r="B1500" s="66" t="s">
        <v>3720</v>
      </c>
      <c r="C1500" s="16" t="s">
        <v>3721</v>
      </c>
      <c r="D1500" s="37" t="s">
        <v>3722</v>
      </c>
      <c r="E1500" s="44" t="s">
        <v>3714</v>
      </c>
      <c r="F1500" s="39"/>
      <c r="G1500" s="40"/>
      <c r="H1500" s="212">
        <v>150</v>
      </c>
      <c r="I1500" s="9">
        <v>2001</v>
      </c>
      <c r="J1500" s="215"/>
    </row>
    <row r="1501" spans="1:10" x14ac:dyDescent="0.25">
      <c r="A1501" s="241"/>
      <c r="B1501" s="66" t="s">
        <v>8</v>
      </c>
      <c r="C1501" s="16" t="s">
        <v>3723</v>
      </c>
      <c r="D1501" s="37" t="s">
        <v>3724</v>
      </c>
      <c r="E1501" s="44" t="s">
        <v>3725</v>
      </c>
      <c r="F1501" s="39">
        <v>66</v>
      </c>
      <c r="G1501" s="40">
        <v>1896</v>
      </c>
      <c r="H1501" s="212">
        <v>1270</v>
      </c>
      <c r="I1501" s="9">
        <v>2004</v>
      </c>
      <c r="J1501" s="215"/>
    </row>
    <row r="1502" spans="1:10" x14ac:dyDescent="0.25">
      <c r="A1502" s="241"/>
      <c r="B1502" s="66" t="s">
        <v>3726</v>
      </c>
      <c r="C1502" s="16" t="s">
        <v>3727</v>
      </c>
      <c r="D1502" s="37" t="s">
        <v>3728</v>
      </c>
      <c r="E1502" s="44" t="s">
        <v>3714</v>
      </c>
      <c r="F1502" s="39"/>
      <c r="G1502" s="40"/>
      <c r="H1502" s="212">
        <v>4230</v>
      </c>
      <c r="I1502" s="9">
        <v>1982</v>
      </c>
      <c r="J1502" s="215"/>
    </row>
    <row r="1503" spans="1:10" x14ac:dyDescent="0.25">
      <c r="A1503" s="241"/>
      <c r="B1503" s="66" t="s">
        <v>3729</v>
      </c>
      <c r="C1503" s="16" t="s">
        <v>10</v>
      </c>
      <c r="D1503" s="37" t="s">
        <v>3730</v>
      </c>
      <c r="E1503" s="44" t="s">
        <v>1315</v>
      </c>
      <c r="F1503" s="39" t="s">
        <v>3731</v>
      </c>
      <c r="G1503" s="40"/>
      <c r="H1503" s="213">
        <v>2250</v>
      </c>
      <c r="I1503" s="9">
        <v>1989</v>
      </c>
      <c r="J1503" s="215"/>
    </row>
    <row r="1504" spans="1:10" x14ac:dyDescent="0.25">
      <c r="A1504" s="241"/>
      <c r="B1504" s="66" t="s">
        <v>3732</v>
      </c>
      <c r="C1504" s="16" t="s">
        <v>10</v>
      </c>
      <c r="D1504" s="37" t="s">
        <v>10</v>
      </c>
      <c r="E1504" s="44" t="s">
        <v>3733</v>
      </c>
      <c r="F1504" s="39">
        <v>2</v>
      </c>
      <c r="G1504" s="40">
        <v>49</v>
      </c>
      <c r="H1504" s="213">
        <v>89</v>
      </c>
      <c r="I1504" s="9">
        <v>1989</v>
      </c>
      <c r="J1504" s="215"/>
    </row>
    <row r="1505" spans="1:10" x14ac:dyDescent="0.25">
      <c r="A1505" s="241"/>
      <c r="B1505" s="66" t="s">
        <v>3734</v>
      </c>
      <c r="C1505" s="16" t="s">
        <v>3735</v>
      </c>
      <c r="D1505" s="37" t="s">
        <v>3736</v>
      </c>
      <c r="E1505" s="44" t="s">
        <v>3714</v>
      </c>
      <c r="F1505" s="39"/>
      <c r="G1505" s="40"/>
      <c r="H1505" s="212">
        <v>2510</v>
      </c>
      <c r="I1505" s="9">
        <v>1986</v>
      </c>
      <c r="J1505" s="215"/>
    </row>
    <row r="1506" spans="1:10" x14ac:dyDescent="0.25">
      <c r="A1506" s="241"/>
      <c r="B1506" s="66" t="s">
        <v>1048</v>
      </c>
      <c r="C1506" s="16" t="s">
        <v>3737</v>
      </c>
      <c r="D1506" s="37" t="s">
        <v>3738</v>
      </c>
      <c r="E1506" s="44" t="s">
        <v>3708</v>
      </c>
      <c r="F1506" s="39">
        <v>50</v>
      </c>
      <c r="G1506" s="40">
        <v>3922</v>
      </c>
      <c r="H1506" s="212">
        <v>3880</v>
      </c>
      <c r="I1506" s="9">
        <v>1989</v>
      </c>
      <c r="J1506" s="215"/>
    </row>
    <row r="1507" spans="1:10" x14ac:dyDescent="0.25">
      <c r="A1507" s="241"/>
      <c r="B1507" s="66" t="s">
        <v>122</v>
      </c>
      <c r="C1507" s="16" t="s">
        <v>3739</v>
      </c>
      <c r="D1507" s="37" t="s">
        <v>3740</v>
      </c>
      <c r="E1507" s="44" t="s">
        <v>3708</v>
      </c>
      <c r="F1507" s="39">
        <v>46</v>
      </c>
      <c r="G1507" s="40">
        <v>3595</v>
      </c>
      <c r="H1507" s="212">
        <v>4180</v>
      </c>
      <c r="I1507" s="9">
        <v>1988</v>
      </c>
      <c r="J1507" s="215"/>
    </row>
    <row r="1508" spans="1:10" x14ac:dyDescent="0.25">
      <c r="A1508" s="241"/>
      <c r="B1508" s="66" t="s">
        <v>122</v>
      </c>
      <c r="C1508" s="16" t="s">
        <v>3741</v>
      </c>
      <c r="D1508" s="37" t="s">
        <v>3742</v>
      </c>
      <c r="E1508" s="44" t="s">
        <v>3708</v>
      </c>
      <c r="F1508" s="39">
        <v>46</v>
      </c>
      <c r="G1508" s="40">
        <v>3595</v>
      </c>
      <c r="H1508" s="212">
        <v>4180</v>
      </c>
      <c r="I1508" s="9">
        <v>1988</v>
      </c>
      <c r="J1508" s="215"/>
    </row>
    <row r="1509" spans="1:10" x14ac:dyDescent="0.25">
      <c r="A1509" s="241"/>
      <c r="B1509" s="66" t="s">
        <v>9</v>
      </c>
      <c r="C1509" s="16" t="s">
        <v>3743</v>
      </c>
      <c r="D1509" s="37" t="s">
        <v>3744</v>
      </c>
      <c r="E1509" s="44" t="s">
        <v>3725</v>
      </c>
      <c r="F1509" s="39">
        <v>47</v>
      </c>
      <c r="G1509" s="40">
        <v>1896</v>
      </c>
      <c r="H1509" s="212">
        <v>1227</v>
      </c>
      <c r="I1509" s="9">
        <v>2005</v>
      </c>
      <c r="J1509" s="215"/>
    </row>
    <row r="1510" spans="1:10" x14ac:dyDescent="0.25">
      <c r="A1510" s="241"/>
      <c r="B1510" s="66" t="s">
        <v>9</v>
      </c>
      <c r="C1510" s="16" t="s">
        <v>3745</v>
      </c>
      <c r="D1510" s="37" t="s">
        <v>3746</v>
      </c>
      <c r="E1510" s="44" t="s">
        <v>3725</v>
      </c>
      <c r="F1510" s="39">
        <v>47</v>
      </c>
      <c r="G1510" s="40">
        <v>1896</v>
      </c>
      <c r="H1510" s="212">
        <v>1235</v>
      </c>
      <c r="I1510" s="9">
        <v>2005</v>
      </c>
      <c r="J1510" s="215"/>
    </row>
    <row r="1511" spans="1:10" x14ac:dyDescent="0.25">
      <c r="A1511" s="241"/>
      <c r="B1511" s="66" t="s">
        <v>9</v>
      </c>
      <c r="C1511" s="16" t="s">
        <v>3747</v>
      </c>
      <c r="D1511" s="37" t="s">
        <v>3748</v>
      </c>
      <c r="E1511" s="44" t="s">
        <v>3725</v>
      </c>
      <c r="F1511" s="39">
        <v>47</v>
      </c>
      <c r="G1511" s="40">
        <v>1896</v>
      </c>
      <c r="H1511" s="212">
        <v>1235</v>
      </c>
      <c r="I1511" s="9">
        <v>2005</v>
      </c>
      <c r="J1511" s="215"/>
    </row>
    <row r="1512" spans="1:10" x14ac:dyDescent="0.25">
      <c r="A1512" s="241"/>
      <c r="B1512" s="66" t="s">
        <v>9</v>
      </c>
      <c r="C1512" s="16" t="s">
        <v>3749</v>
      </c>
      <c r="D1512" s="37" t="s">
        <v>3750</v>
      </c>
      <c r="E1512" s="44" t="s">
        <v>3725</v>
      </c>
      <c r="F1512" s="39">
        <v>47</v>
      </c>
      <c r="G1512" s="40">
        <v>1896</v>
      </c>
      <c r="H1512" s="212">
        <v>1235</v>
      </c>
      <c r="I1512" s="9">
        <v>2005</v>
      </c>
      <c r="J1512" s="215"/>
    </row>
    <row r="1513" spans="1:10" x14ac:dyDescent="0.25">
      <c r="A1513" s="241"/>
      <c r="B1513" s="66" t="s">
        <v>9</v>
      </c>
      <c r="C1513" s="16" t="s">
        <v>3751</v>
      </c>
      <c r="D1513" s="37" t="s">
        <v>3752</v>
      </c>
      <c r="E1513" s="44" t="s">
        <v>3725</v>
      </c>
      <c r="F1513" s="39">
        <v>47</v>
      </c>
      <c r="G1513" s="40">
        <v>1896</v>
      </c>
      <c r="H1513" s="212">
        <v>1235</v>
      </c>
      <c r="I1513" s="9">
        <v>2005</v>
      </c>
      <c r="J1513" s="215"/>
    </row>
    <row r="1514" spans="1:10" x14ac:dyDescent="0.25">
      <c r="A1514" s="241"/>
      <c r="B1514" s="66" t="s">
        <v>3753</v>
      </c>
      <c r="C1514" s="16" t="s">
        <v>3754</v>
      </c>
      <c r="D1514" s="37" t="s">
        <v>3755</v>
      </c>
      <c r="E1514" s="44" t="s">
        <v>3708</v>
      </c>
      <c r="F1514" s="39">
        <v>45.5</v>
      </c>
      <c r="G1514" s="40">
        <v>3595</v>
      </c>
      <c r="H1514" s="212">
        <v>3710</v>
      </c>
      <c r="I1514" s="9">
        <v>1980</v>
      </c>
      <c r="J1514" s="215"/>
    </row>
    <row r="1515" spans="1:10" x14ac:dyDescent="0.25">
      <c r="A1515" s="241"/>
      <c r="B1515" s="66" t="s">
        <v>3756</v>
      </c>
      <c r="C1515" s="16" t="s">
        <v>3757</v>
      </c>
      <c r="D1515" s="37" t="s">
        <v>3758</v>
      </c>
      <c r="E1515" s="44" t="s">
        <v>3708</v>
      </c>
      <c r="F1515" s="39">
        <v>46</v>
      </c>
      <c r="G1515" s="40">
        <v>3595</v>
      </c>
      <c r="H1515" s="212">
        <v>3450</v>
      </c>
      <c r="I1515" s="9">
        <v>1983</v>
      </c>
      <c r="J1515" s="215"/>
    </row>
    <row r="1516" spans="1:10" x14ac:dyDescent="0.25">
      <c r="A1516" s="241"/>
      <c r="B1516" s="66" t="s">
        <v>1048</v>
      </c>
      <c r="C1516" s="16" t="s">
        <v>3759</v>
      </c>
      <c r="D1516" s="37" t="s">
        <v>3760</v>
      </c>
      <c r="E1516" s="44" t="s">
        <v>3708</v>
      </c>
      <c r="F1516" s="39">
        <v>50</v>
      </c>
      <c r="G1516" s="40">
        <v>3922</v>
      </c>
      <c r="H1516" s="212">
        <v>3880</v>
      </c>
      <c r="I1516" s="9">
        <v>1988</v>
      </c>
      <c r="J1516" s="215"/>
    </row>
    <row r="1517" spans="1:10" x14ac:dyDescent="0.25">
      <c r="A1517" s="241"/>
      <c r="B1517" s="66" t="s">
        <v>122</v>
      </c>
      <c r="C1517" s="16" t="s">
        <v>3761</v>
      </c>
      <c r="D1517" s="37" t="s">
        <v>3762</v>
      </c>
      <c r="E1517" s="44" t="s">
        <v>3708</v>
      </c>
      <c r="F1517" s="39">
        <v>46</v>
      </c>
      <c r="G1517" s="40">
        <v>3595</v>
      </c>
      <c r="H1517" s="212">
        <v>4180</v>
      </c>
      <c r="I1517" s="9">
        <v>1989</v>
      </c>
      <c r="J1517" s="215"/>
    </row>
    <row r="1518" spans="1:10" x14ac:dyDescent="0.25">
      <c r="A1518" s="241"/>
      <c r="B1518" s="66" t="s">
        <v>3763</v>
      </c>
      <c r="C1518" s="16" t="s">
        <v>3764</v>
      </c>
      <c r="D1518" s="37" t="s">
        <v>3765</v>
      </c>
      <c r="E1518" s="44" t="s">
        <v>3714</v>
      </c>
      <c r="F1518" s="39"/>
      <c r="G1518" s="40"/>
      <c r="H1518" s="212">
        <v>2510</v>
      </c>
      <c r="I1518" s="9">
        <v>1989</v>
      </c>
      <c r="J1518" s="215"/>
    </row>
    <row r="1519" spans="1:10" x14ac:dyDescent="0.25">
      <c r="A1519" s="241"/>
      <c r="B1519" s="66" t="s">
        <v>122</v>
      </c>
      <c r="C1519" s="16" t="s">
        <v>3766</v>
      </c>
      <c r="D1519" s="37" t="s">
        <v>3767</v>
      </c>
      <c r="E1519" s="44" t="s">
        <v>3708</v>
      </c>
      <c r="F1519" s="39">
        <v>46</v>
      </c>
      <c r="G1519" s="40">
        <v>3595</v>
      </c>
      <c r="H1519" s="212">
        <v>4180</v>
      </c>
      <c r="I1519" s="9">
        <v>1989</v>
      </c>
      <c r="J1519" s="215"/>
    </row>
    <row r="1520" spans="1:10" x14ac:dyDescent="0.25">
      <c r="A1520" s="241"/>
      <c r="B1520" s="66" t="s">
        <v>3768</v>
      </c>
      <c r="C1520" s="16" t="s">
        <v>3769</v>
      </c>
      <c r="D1520" s="37" t="s">
        <v>3770</v>
      </c>
      <c r="E1520" s="44" t="s">
        <v>3771</v>
      </c>
      <c r="F1520" s="39">
        <v>33</v>
      </c>
      <c r="G1520" s="40">
        <v>1997</v>
      </c>
      <c r="H1520" s="212">
        <v>1680</v>
      </c>
      <c r="I1520" s="9">
        <v>1987</v>
      </c>
      <c r="J1520" s="215"/>
    </row>
    <row r="1521" spans="1:10" x14ac:dyDescent="0.25">
      <c r="A1521" s="241"/>
      <c r="B1521" s="66" t="s">
        <v>1048</v>
      </c>
      <c r="C1521" s="16" t="s">
        <v>3772</v>
      </c>
      <c r="D1521" s="37" t="s">
        <v>3773</v>
      </c>
      <c r="E1521" s="44" t="s">
        <v>3708</v>
      </c>
      <c r="F1521" s="39">
        <v>50</v>
      </c>
      <c r="G1521" s="40">
        <v>3922</v>
      </c>
      <c r="H1521" s="212">
        <v>3880</v>
      </c>
      <c r="I1521" s="9">
        <v>1990</v>
      </c>
      <c r="J1521" s="215"/>
    </row>
    <row r="1522" spans="1:10" x14ac:dyDescent="0.25">
      <c r="A1522" s="241"/>
      <c r="B1522" s="66" t="s">
        <v>3774</v>
      </c>
      <c r="C1522" s="16" t="s">
        <v>3775</v>
      </c>
      <c r="D1522" s="37" t="s">
        <v>3776</v>
      </c>
      <c r="E1522" s="44" t="s">
        <v>3714</v>
      </c>
      <c r="F1522" s="39"/>
      <c r="G1522" s="40"/>
      <c r="H1522" s="212">
        <v>1775</v>
      </c>
      <c r="I1522" s="9">
        <v>1981</v>
      </c>
      <c r="J1522" s="215"/>
    </row>
    <row r="1523" spans="1:10" x14ac:dyDescent="0.25">
      <c r="A1523" s="241"/>
      <c r="B1523" s="66" t="s">
        <v>1689</v>
      </c>
      <c r="C1523" s="16" t="s">
        <v>3777</v>
      </c>
      <c r="D1523" s="37" t="s">
        <v>3778</v>
      </c>
      <c r="E1523" s="44" t="s">
        <v>3779</v>
      </c>
      <c r="F1523" s="39">
        <v>65</v>
      </c>
      <c r="G1523" s="40">
        <v>3950</v>
      </c>
      <c r="H1523" s="212">
        <v>5200</v>
      </c>
      <c r="I1523" s="9">
        <v>1977</v>
      </c>
      <c r="J1523" s="215"/>
    </row>
    <row r="1524" spans="1:10" x14ac:dyDescent="0.25">
      <c r="A1524" s="241"/>
      <c r="B1524" s="66" t="s">
        <v>3780</v>
      </c>
      <c r="C1524" s="16" t="s">
        <v>3781</v>
      </c>
      <c r="D1524" s="37" t="s">
        <v>3782</v>
      </c>
      <c r="E1524" s="44" t="s">
        <v>3714</v>
      </c>
      <c r="F1524" s="39"/>
      <c r="G1524" s="40"/>
      <c r="H1524" s="212">
        <v>2510</v>
      </c>
      <c r="I1524" s="9">
        <v>1986</v>
      </c>
      <c r="J1524" s="215"/>
    </row>
    <row r="1525" spans="1:10" x14ac:dyDescent="0.25">
      <c r="A1525" s="241"/>
      <c r="B1525" s="66" t="s">
        <v>3783</v>
      </c>
      <c r="C1525" s="16" t="s">
        <v>3784</v>
      </c>
      <c r="D1525" s="37" t="s">
        <v>3785</v>
      </c>
      <c r="E1525" s="44" t="s">
        <v>3708</v>
      </c>
      <c r="F1525" s="39">
        <v>41.8</v>
      </c>
      <c r="G1525" s="40">
        <v>3456</v>
      </c>
      <c r="H1525" s="212">
        <v>4080</v>
      </c>
      <c r="I1525" s="9">
        <v>1986</v>
      </c>
      <c r="J1525" s="215"/>
    </row>
    <row r="1526" spans="1:10" x14ac:dyDescent="0.25">
      <c r="A1526" s="241"/>
      <c r="B1526" s="66" t="s">
        <v>122</v>
      </c>
      <c r="C1526" s="16" t="s">
        <v>3786</v>
      </c>
      <c r="D1526" s="37" t="s">
        <v>3787</v>
      </c>
      <c r="E1526" s="44" t="s">
        <v>3708</v>
      </c>
      <c r="F1526" s="39">
        <v>46</v>
      </c>
      <c r="G1526" s="40">
        <v>3595</v>
      </c>
      <c r="H1526" s="212">
        <v>4180</v>
      </c>
      <c r="I1526" s="9">
        <v>1987</v>
      </c>
      <c r="J1526" s="215"/>
    </row>
    <row r="1527" spans="1:10" x14ac:dyDescent="0.25">
      <c r="A1527" s="241"/>
      <c r="B1527" s="66" t="s">
        <v>3788</v>
      </c>
      <c r="C1527" s="16" t="s">
        <v>3789</v>
      </c>
      <c r="D1527" s="37" t="s">
        <v>3790</v>
      </c>
      <c r="E1527" s="44" t="s">
        <v>3714</v>
      </c>
      <c r="F1527" s="39"/>
      <c r="G1527" s="40"/>
      <c r="H1527" s="212">
        <v>1725</v>
      </c>
      <c r="I1527" s="9">
        <v>1986</v>
      </c>
      <c r="J1527" s="215"/>
    </row>
    <row r="1528" spans="1:10" x14ac:dyDescent="0.25">
      <c r="A1528" s="241"/>
      <c r="B1528" s="66" t="s">
        <v>122</v>
      </c>
      <c r="C1528" s="16" t="s">
        <v>3791</v>
      </c>
      <c r="D1528" s="37" t="s">
        <v>3792</v>
      </c>
      <c r="E1528" s="44" t="s">
        <v>3708</v>
      </c>
      <c r="F1528" s="39">
        <v>46</v>
      </c>
      <c r="G1528" s="40">
        <v>3595</v>
      </c>
      <c r="H1528" s="212">
        <v>4180</v>
      </c>
      <c r="I1528" s="9">
        <v>1989</v>
      </c>
      <c r="J1528" s="215"/>
    </row>
    <row r="1529" spans="1:10" x14ac:dyDescent="0.25">
      <c r="A1529" s="241"/>
      <c r="B1529" s="66" t="s">
        <v>122</v>
      </c>
      <c r="C1529" s="16" t="s">
        <v>3793</v>
      </c>
      <c r="D1529" s="37" t="s">
        <v>3794</v>
      </c>
      <c r="E1529" s="44" t="s">
        <v>3708</v>
      </c>
      <c r="F1529" s="39">
        <v>46</v>
      </c>
      <c r="G1529" s="40">
        <v>3595</v>
      </c>
      <c r="H1529" s="212">
        <v>4180</v>
      </c>
      <c r="I1529" s="9">
        <v>1989</v>
      </c>
      <c r="J1529" s="215"/>
    </row>
    <row r="1530" spans="1:10" x14ac:dyDescent="0.25">
      <c r="A1530" s="241"/>
      <c r="B1530" s="66" t="s">
        <v>3756</v>
      </c>
      <c r="C1530" s="16" t="s">
        <v>3795</v>
      </c>
      <c r="D1530" s="37" t="s">
        <v>3796</v>
      </c>
      <c r="E1530" s="44" t="s">
        <v>3708</v>
      </c>
      <c r="F1530" s="39">
        <v>46</v>
      </c>
      <c r="G1530" s="40">
        <v>3595</v>
      </c>
      <c r="H1530" s="212">
        <v>3450</v>
      </c>
      <c r="I1530" s="9">
        <v>1983</v>
      </c>
      <c r="J1530" s="215"/>
    </row>
    <row r="1531" spans="1:10" x14ac:dyDescent="0.25">
      <c r="A1531" s="241"/>
      <c r="B1531" s="66" t="s">
        <v>3797</v>
      </c>
      <c r="C1531" s="16" t="s">
        <v>3798</v>
      </c>
      <c r="D1531" s="37" t="s">
        <v>3799</v>
      </c>
      <c r="E1531" s="44" t="s">
        <v>3771</v>
      </c>
      <c r="F1531" s="39">
        <v>33</v>
      </c>
      <c r="G1531" s="40">
        <v>1997</v>
      </c>
      <c r="H1531" s="212">
        <v>1680</v>
      </c>
      <c r="I1531" s="9">
        <v>1988</v>
      </c>
      <c r="J1531" s="215"/>
    </row>
    <row r="1532" spans="1:10" x14ac:dyDescent="0.25">
      <c r="A1532" s="241"/>
      <c r="B1532" s="66" t="s">
        <v>1693</v>
      </c>
      <c r="C1532" s="16" t="s">
        <v>3800</v>
      </c>
      <c r="D1532" s="37" t="s">
        <v>3801</v>
      </c>
      <c r="E1532" s="44" t="s">
        <v>3714</v>
      </c>
      <c r="F1532" s="39"/>
      <c r="G1532" s="40"/>
      <c r="H1532" s="212">
        <v>400</v>
      </c>
      <c r="I1532" s="9">
        <v>2006</v>
      </c>
      <c r="J1532" s="215"/>
    </row>
    <row r="1533" spans="1:10" x14ac:dyDescent="0.25">
      <c r="A1533" s="241"/>
      <c r="B1533" s="66" t="s">
        <v>3802</v>
      </c>
      <c r="C1533" s="16" t="s">
        <v>3803</v>
      </c>
      <c r="D1533" s="37" t="s">
        <v>3804</v>
      </c>
      <c r="E1533" s="44" t="s">
        <v>3714</v>
      </c>
      <c r="F1533" s="39"/>
      <c r="G1533" s="40"/>
      <c r="H1533" s="213">
        <v>1725</v>
      </c>
      <c r="I1533" s="9">
        <v>1986</v>
      </c>
      <c r="J1533" s="215"/>
    </row>
    <row r="1534" spans="1:10" x14ac:dyDescent="0.25">
      <c r="A1534" s="241"/>
      <c r="B1534" s="66" t="s">
        <v>122</v>
      </c>
      <c r="C1534" s="16" t="s">
        <v>3805</v>
      </c>
      <c r="D1534" s="37" t="s">
        <v>3806</v>
      </c>
      <c r="E1534" s="44" t="s">
        <v>3708</v>
      </c>
      <c r="F1534" s="39">
        <v>46</v>
      </c>
      <c r="G1534" s="40">
        <v>3595</v>
      </c>
      <c r="H1534" s="212">
        <v>4180</v>
      </c>
      <c r="I1534" s="9">
        <v>1989</v>
      </c>
      <c r="J1534" s="215"/>
    </row>
    <row r="1535" spans="1:10" x14ac:dyDescent="0.25">
      <c r="A1535" s="241"/>
      <c r="B1535" s="66" t="s">
        <v>113</v>
      </c>
      <c r="C1535" s="16" t="s">
        <v>3807</v>
      </c>
      <c r="D1535" s="37" t="s">
        <v>3808</v>
      </c>
      <c r="E1535" s="44" t="s">
        <v>3708</v>
      </c>
      <c r="F1535" s="39">
        <v>57.1</v>
      </c>
      <c r="G1535" s="40">
        <v>4562</v>
      </c>
      <c r="H1535" s="212">
        <v>5060</v>
      </c>
      <c r="I1535" s="9">
        <v>1981</v>
      </c>
      <c r="J1535" s="215"/>
    </row>
    <row r="1536" spans="1:10" x14ac:dyDescent="0.25">
      <c r="A1536" s="241"/>
      <c r="B1536" s="66" t="s">
        <v>122</v>
      </c>
      <c r="C1536" s="16" t="s">
        <v>3809</v>
      </c>
      <c r="D1536" s="37" t="s">
        <v>3810</v>
      </c>
      <c r="E1536" s="44" t="s">
        <v>3708</v>
      </c>
      <c r="F1536" s="39">
        <v>46</v>
      </c>
      <c r="G1536" s="40">
        <v>3595</v>
      </c>
      <c r="H1536" s="212">
        <v>4180</v>
      </c>
      <c r="I1536" s="9">
        <v>1987</v>
      </c>
      <c r="J1536" s="215"/>
    </row>
    <row r="1537" spans="1:10" x14ac:dyDescent="0.25">
      <c r="A1537" s="241"/>
      <c r="B1537" s="66" t="s">
        <v>3811</v>
      </c>
      <c r="C1537" s="16" t="s">
        <v>3812</v>
      </c>
      <c r="D1537" s="37" t="s">
        <v>3813</v>
      </c>
      <c r="E1537" s="44" t="s">
        <v>3708</v>
      </c>
      <c r="F1537" s="39">
        <v>57</v>
      </c>
      <c r="G1537" s="40">
        <v>4562</v>
      </c>
      <c r="H1537" s="212">
        <v>3725</v>
      </c>
      <c r="I1537" s="9">
        <v>1983</v>
      </c>
      <c r="J1537" s="215"/>
    </row>
    <row r="1538" spans="1:10" x14ac:dyDescent="0.25">
      <c r="A1538" s="241"/>
      <c r="B1538" s="66" t="s">
        <v>3756</v>
      </c>
      <c r="C1538" s="16" t="s">
        <v>3814</v>
      </c>
      <c r="D1538" s="37" t="s">
        <v>3815</v>
      </c>
      <c r="E1538" s="44" t="s">
        <v>3708</v>
      </c>
      <c r="F1538" s="186">
        <v>46</v>
      </c>
      <c r="G1538" s="187">
        <v>3595</v>
      </c>
      <c r="H1538" s="213">
        <v>4180</v>
      </c>
      <c r="I1538" s="83">
        <v>1988</v>
      </c>
      <c r="J1538" s="215"/>
    </row>
    <row r="1539" spans="1:10" x14ac:dyDescent="0.25">
      <c r="A1539" s="241"/>
      <c r="B1539" s="66" t="s">
        <v>122</v>
      </c>
      <c r="C1539" s="16" t="s">
        <v>3816</v>
      </c>
      <c r="D1539" s="37" t="s">
        <v>3817</v>
      </c>
      <c r="E1539" s="44" t="s">
        <v>3708</v>
      </c>
      <c r="F1539" s="39">
        <v>46</v>
      </c>
      <c r="G1539" s="40">
        <v>3595</v>
      </c>
      <c r="H1539" s="212">
        <v>4180</v>
      </c>
      <c r="I1539" s="9">
        <v>1990</v>
      </c>
      <c r="J1539" s="215"/>
    </row>
    <row r="1540" spans="1:10" x14ac:dyDescent="0.25">
      <c r="A1540" s="241"/>
      <c r="B1540" s="66" t="s">
        <v>3818</v>
      </c>
      <c r="C1540" s="16" t="s">
        <v>3819</v>
      </c>
      <c r="D1540" s="37" t="s">
        <v>3820</v>
      </c>
      <c r="E1540" s="44" t="s">
        <v>3714</v>
      </c>
      <c r="F1540" s="39"/>
      <c r="G1540" s="40"/>
      <c r="H1540" s="213">
        <v>165</v>
      </c>
      <c r="I1540" s="83">
        <v>2005</v>
      </c>
      <c r="J1540" s="215"/>
    </row>
    <row r="1541" spans="1:10" x14ac:dyDescent="0.25">
      <c r="A1541" s="241"/>
      <c r="B1541" s="66" t="s">
        <v>7</v>
      </c>
      <c r="C1541" s="16" t="s">
        <v>3821</v>
      </c>
      <c r="D1541" s="37" t="s">
        <v>3822</v>
      </c>
      <c r="E1541" s="44" t="s">
        <v>3725</v>
      </c>
      <c r="F1541" s="39">
        <v>51</v>
      </c>
      <c r="G1541" s="40">
        <v>1422</v>
      </c>
      <c r="H1541" s="212">
        <v>1248</v>
      </c>
      <c r="I1541" s="9">
        <v>2006</v>
      </c>
      <c r="J1541" s="215"/>
    </row>
    <row r="1542" spans="1:10" x14ac:dyDescent="0.25">
      <c r="A1542" s="241"/>
      <c r="B1542" s="66" t="s">
        <v>3823</v>
      </c>
      <c r="C1542" s="16" t="s">
        <v>3824</v>
      </c>
      <c r="D1542" s="37" t="s">
        <v>3825</v>
      </c>
      <c r="E1542" s="44" t="s">
        <v>3725</v>
      </c>
      <c r="F1542" s="39">
        <v>51</v>
      </c>
      <c r="G1542" s="40">
        <v>1422</v>
      </c>
      <c r="H1542" s="212">
        <v>1248</v>
      </c>
      <c r="I1542" s="9">
        <v>2006</v>
      </c>
      <c r="J1542" s="215"/>
    </row>
    <row r="1543" spans="1:10" x14ac:dyDescent="0.25">
      <c r="A1543" s="241"/>
      <c r="B1543" s="66" t="s">
        <v>1209</v>
      </c>
      <c r="C1543" s="16" t="s">
        <v>3826</v>
      </c>
      <c r="D1543" s="37" t="s">
        <v>3827</v>
      </c>
      <c r="E1543" s="44" t="s">
        <v>3725</v>
      </c>
      <c r="F1543" s="39">
        <v>59.5</v>
      </c>
      <c r="G1543" s="40">
        <v>1690</v>
      </c>
      <c r="H1543" s="212">
        <v>1285</v>
      </c>
      <c r="I1543" s="9">
        <v>2006</v>
      </c>
      <c r="J1543" s="215"/>
    </row>
    <row r="1544" spans="1:10" x14ac:dyDescent="0.25">
      <c r="A1544" s="241"/>
      <c r="B1544" s="66" t="s">
        <v>1766</v>
      </c>
      <c r="C1544" s="16" t="s">
        <v>3828</v>
      </c>
      <c r="D1544" s="37" t="s">
        <v>3829</v>
      </c>
      <c r="E1544" s="44" t="s">
        <v>3708</v>
      </c>
      <c r="F1544" s="39">
        <v>46</v>
      </c>
      <c r="G1544" s="40">
        <v>3595</v>
      </c>
      <c r="H1544" s="212">
        <v>3410</v>
      </c>
      <c r="I1544" s="9">
        <v>1986</v>
      </c>
      <c r="J1544" s="215"/>
    </row>
    <row r="1545" spans="1:10" x14ac:dyDescent="0.25">
      <c r="A1545" s="241"/>
      <c r="B1545" s="66" t="s">
        <v>1693</v>
      </c>
      <c r="C1545" s="16" t="s">
        <v>3830</v>
      </c>
      <c r="D1545" s="37" t="s">
        <v>3831</v>
      </c>
      <c r="E1545" s="44" t="s">
        <v>3714</v>
      </c>
      <c r="F1545" s="39"/>
      <c r="G1545" s="40"/>
      <c r="H1545" s="212">
        <v>160</v>
      </c>
      <c r="I1545" s="9">
        <v>2006</v>
      </c>
      <c r="J1545" s="215"/>
    </row>
    <row r="1546" spans="1:10" x14ac:dyDescent="0.25">
      <c r="A1546" s="241"/>
      <c r="B1546" s="66" t="s">
        <v>1759</v>
      </c>
      <c r="C1546" s="16" t="s">
        <v>10</v>
      </c>
      <c r="D1546" s="37" t="s">
        <v>3832</v>
      </c>
      <c r="E1546" s="44" t="s">
        <v>2011</v>
      </c>
      <c r="F1546" s="186">
        <v>47.5</v>
      </c>
      <c r="G1546" s="186">
        <v>3456</v>
      </c>
      <c r="H1546" s="186">
        <v>7300</v>
      </c>
      <c r="I1546" s="9">
        <v>1988</v>
      </c>
      <c r="J1546" s="215"/>
    </row>
    <row r="1547" spans="1:10" x14ac:dyDescent="0.25">
      <c r="A1547" s="241"/>
      <c r="B1547" s="66" t="s">
        <v>3833</v>
      </c>
      <c r="C1547" s="16" t="s">
        <v>3834</v>
      </c>
      <c r="D1547" s="37" t="s">
        <v>3835</v>
      </c>
      <c r="E1547" s="44" t="s">
        <v>3708</v>
      </c>
      <c r="F1547" s="39">
        <v>45.5</v>
      </c>
      <c r="G1547" s="40">
        <v>3595</v>
      </c>
      <c r="H1547" s="212">
        <v>3320</v>
      </c>
      <c r="I1547" s="9">
        <v>1979</v>
      </c>
      <c r="J1547" s="215"/>
    </row>
    <row r="1548" spans="1:10" x14ac:dyDescent="0.25">
      <c r="A1548" s="241"/>
      <c r="B1548" s="66" t="s">
        <v>3836</v>
      </c>
      <c r="C1548" s="16" t="s">
        <v>3837</v>
      </c>
      <c r="D1548" s="37" t="s">
        <v>3838</v>
      </c>
      <c r="E1548" s="44" t="s">
        <v>236</v>
      </c>
      <c r="F1548" s="39">
        <v>132</v>
      </c>
      <c r="G1548" s="40">
        <v>4580</v>
      </c>
      <c r="H1548" s="212">
        <v>10000</v>
      </c>
      <c r="I1548" s="9">
        <v>2006</v>
      </c>
      <c r="J1548" s="215"/>
    </row>
    <row r="1549" spans="1:10" x14ac:dyDescent="0.25">
      <c r="A1549" s="241"/>
      <c r="B1549" s="66" t="s">
        <v>3839</v>
      </c>
      <c r="C1549" s="16" t="s">
        <v>3840</v>
      </c>
      <c r="D1549" s="37" t="s">
        <v>3841</v>
      </c>
      <c r="E1549" s="44" t="s">
        <v>3714</v>
      </c>
      <c r="F1549" s="39"/>
      <c r="G1549" s="40"/>
      <c r="H1549" s="212">
        <v>820</v>
      </c>
      <c r="I1549" s="9">
        <v>2011</v>
      </c>
      <c r="J1549" s="215"/>
    </row>
    <row r="1550" spans="1:10" x14ac:dyDescent="0.25">
      <c r="A1550" s="241"/>
      <c r="B1550" s="66" t="s">
        <v>3842</v>
      </c>
      <c r="C1550" s="16" t="s">
        <v>3843</v>
      </c>
      <c r="D1550" s="37" t="s">
        <v>3844</v>
      </c>
      <c r="E1550" s="44" t="s">
        <v>228</v>
      </c>
      <c r="F1550" s="39"/>
      <c r="G1550" s="40"/>
      <c r="H1550" s="212">
        <v>140</v>
      </c>
      <c r="I1550" s="9">
        <v>2007</v>
      </c>
      <c r="J1550" s="215"/>
    </row>
    <row r="1551" spans="1:10" x14ac:dyDescent="0.25">
      <c r="A1551" s="241"/>
      <c r="B1551" s="66" t="s">
        <v>3845</v>
      </c>
      <c r="C1551" s="16" t="s">
        <v>10</v>
      </c>
      <c r="D1551" s="37" t="s">
        <v>3846</v>
      </c>
      <c r="E1551" s="44" t="s">
        <v>2011</v>
      </c>
      <c r="F1551" s="186">
        <v>47.5</v>
      </c>
      <c r="G1551" s="186">
        <v>3456</v>
      </c>
      <c r="H1551" s="186">
        <v>7300</v>
      </c>
      <c r="I1551" s="9">
        <v>1986</v>
      </c>
      <c r="J1551" s="215"/>
    </row>
    <row r="1552" spans="1:10" x14ac:dyDescent="0.25">
      <c r="A1552" s="241"/>
      <c r="B1552" s="66" t="s">
        <v>3847</v>
      </c>
      <c r="C1552" s="16" t="s">
        <v>3848</v>
      </c>
      <c r="D1552" s="37" t="s">
        <v>3849</v>
      </c>
      <c r="E1552" s="44" t="s">
        <v>228</v>
      </c>
      <c r="F1552" s="39"/>
      <c r="G1552" s="40"/>
      <c r="H1552" s="212">
        <v>200</v>
      </c>
      <c r="I1552" s="9">
        <v>2007</v>
      </c>
      <c r="J1552" s="215"/>
    </row>
    <row r="1553" spans="1:10" x14ac:dyDescent="0.25">
      <c r="A1553" s="241"/>
      <c r="B1553" s="66" t="s">
        <v>3847</v>
      </c>
      <c r="C1553" s="16" t="s">
        <v>3850</v>
      </c>
      <c r="D1553" s="37" t="s">
        <v>3851</v>
      </c>
      <c r="E1553" s="44" t="s">
        <v>228</v>
      </c>
      <c r="F1553" s="39"/>
      <c r="G1553" s="40"/>
      <c r="H1553" s="212">
        <v>140</v>
      </c>
      <c r="I1553" s="9">
        <v>2007</v>
      </c>
      <c r="J1553" s="215"/>
    </row>
    <row r="1554" spans="1:10" x14ac:dyDescent="0.25">
      <c r="A1554" s="241"/>
      <c r="B1554" s="66" t="s">
        <v>3852</v>
      </c>
      <c r="C1554" s="16" t="s">
        <v>3853</v>
      </c>
      <c r="D1554" s="37" t="s">
        <v>3854</v>
      </c>
      <c r="E1554" s="44" t="s">
        <v>228</v>
      </c>
      <c r="F1554" s="39"/>
      <c r="G1554" s="40"/>
      <c r="H1554" s="212">
        <v>140</v>
      </c>
      <c r="I1554" s="9">
        <v>2007</v>
      </c>
      <c r="J1554" s="215"/>
    </row>
    <row r="1555" spans="1:10" x14ac:dyDescent="0.25">
      <c r="A1555" s="241"/>
      <c r="B1555" s="66" t="s">
        <v>3855</v>
      </c>
      <c r="C1555" s="16" t="s">
        <v>3856</v>
      </c>
      <c r="D1555" s="37" t="s">
        <v>3857</v>
      </c>
      <c r="E1555" s="44" t="s">
        <v>228</v>
      </c>
      <c r="F1555" s="39"/>
      <c r="G1555" s="40"/>
      <c r="H1555" s="212">
        <v>140</v>
      </c>
      <c r="I1555" s="9">
        <v>2007</v>
      </c>
      <c r="J1555" s="215"/>
    </row>
    <row r="1556" spans="1:10" x14ac:dyDescent="0.25">
      <c r="A1556" s="241"/>
      <c r="B1556" s="66" t="s">
        <v>3855</v>
      </c>
      <c r="C1556" s="16" t="s">
        <v>3858</v>
      </c>
      <c r="D1556" s="37" t="s">
        <v>3859</v>
      </c>
      <c r="E1556" s="44" t="s">
        <v>228</v>
      </c>
      <c r="F1556" s="39"/>
      <c r="G1556" s="40"/>
      <c r="H1556" s="212">
        <v>165</v>
      </c>
      <c r="I1556" s="9">
        <v>2007</v>
      </c>
      <c r="J1556" s="215"/>
    </row>
    <row r="1557" spans="1:10" x14ac:dyDescent="0.25">
      <c r="A1557" s="241"/>
      <c r="B1557" s="66" t="s">
        <v>9</v>
      </c>
      <c r="C1557" s="16" t="s">
        <v>3860</v>
      </c>
      <c r="D1557" s="37" t="s">
        <v>3861</v>
      </c>
      <c r="E1557" s="44" t="s">
        <v>233</v>
      </c>
      <c r="F1557" s="39">
        <v>1422</v>
      </c>
      <c r="G1557" s="40">
        <v>51</v>
      </c>
      <c r="H1557" s="212">
        <v>1202</v>
      </c>
      <c r="I1557" s="9">
        <v>2007</v>
      </c>
      <c r="J1557" s="215"/>
    </row>
    <row r="1558" spans="1:10" x14ac:dyDescent="0.25">
      <c r="A1558" s="241"/>
      <c r="B1558" s="66" t="s">
        <v>9</v>
      </c>
      <c r="C1558" s="16" t="s">
        <v>3862</v>
      </c>
      <c r="D1558" s="37" t="s">
        <v>3863</v>
      </c>
      <c r="E1558" s="44" t="s">
        <v>233</v>
      </c>
      <c r="F1558" s="39">
        <v>1422</v>
      </c>
      <c r="G1558" s="40">
        <v>51</v>
      </c>
      <c r="H1558" s="212">
        <v>1202</v>
      </c>
      <c r="I1558" s="9">
        <v>2007</v>
      </c>
      <c r="J1558" s="215"/>
    </row>
    <row r="1559" spans="1:10" x14ac:dyDescent="0.25">
      <c r="A1559" s="241"/>
      <c r="B1559" s="66" t="s">
        <v>3864</v>
      </c>
      <c r="C1559" s="16" t="s">
        <v>3865</v>
      </c>
      <c r="D1559" s="37" t="s">
        <v>3866</v>
      </c>
      <c r="E1559" s="44" t="s">
        <v>233</v>
      </c>
      <c r="F1559" s="39">
        <v>59.5</v>
      </c>
      <c r="G1559" s="40">
        <v>1690</v>
      </c>
      <c r="H1559" s="212">
        <v>1285</v>
      </c>
      <c r="I1559" s="9">
        <v>2007</v>
      </c>
      <c r="J1559" s="215"/>
    </row>
    <row r="1560" spans="1:10" x14ac:dyDescent="0.25">
      <c r="A1560" s="241"/>
      <c r="B1560" s="66" t="s">
        <v>346</v>
      </c>
      <c r="C1560" s="16" t="s">
        <v>10</v>
      </c>
      <c r="D1560" s="37" t="s">
        <v>3867</v>
      </c>
      <c r="E1560" s="44" t="s">
        <v>2011</v>
      </c>
      <c r="F1560" s="39">
        <v>74.5</v>
      </c>
      <c r="G1560" s="40">
        <v>4400</v>
      </c>
      <c r="H1560" s="212">
        <v>7780</v>
      </c>
      <c r="I1560" s="9">
        <v>2008</v>
      </c>
      <c r="J1560" s="215"/>
    </row>
    <row r="1561" spans="1:10" x14ac:dyDescent="0.25">
      <c r="A1561" s="241"/>
      <c r="B1561" s="66" t="s">
        <v>259</v>
      </c>
      <c r="C1561" s="16" t="s">
        <v>3868</v>
      </c>
      <c r="D1561" s="37" t="s">
        <v>3869</v>
      </c>
      <c r="E1561" s="44" t="s">
        <v>3725</v>
      </c>
      <c r="F1561" s="39">
        <v>77</v>
      </c>
      <c r="G1561" s="40">
        <v>1896</v>
      </c>
      <c r="H1561" s="212">
        <v>1265</v>
      </c>
      <c r="I1561" s="9">
        <v>2008</v>
      </c>
      <c r="J1561" s="215"/>
    </row>
    <row r="1562" spans="1:10" x14ac:dyDescent="0.25">
      <c r="A1562" s="241"/>
      <c r="B1562" s="66" t="s">
        <v>259</v>
      </c>
      <c r="C1562" s="16" t="s">
        <v>3870</v>
      </c>
      <c r="D1562" s="37" t="s">
        <v>3871</v>
      </c>
      <c r="E1562" s="44" t="s">
        <v>233</v>
      </c>
      <c r="F1562" s="39">
        <v>77</v>
      </c>
      <c r="G1562" s="40">
        <v>1896</v>
      </c>
      <c r="H1562" s="212">
        <v>1265</v>
      </c>
      <c r="I1562" s="9">
        <v>2008</v>
      </c>
      <c r="J1562" s="215"/>
    </row>
    <row r="1563" spans="1:10" x14ac:dyDescent="0.25">
      <c r="A1563" s="241"/>
      <c r="B1563" s="66" t="s">
        <v>13</v>
      </c>
      <c r="C1563" s="16" t="s">
        <v>3872</v>
      </c>
      <c r="D1563" s="37" t="s">
        <v>3873</v>
      </c>
      <c r="E1563" s="44" t="s">
        <v>233</v>
      </c>
      <c r="F1563" s="39">
        <v>205</v>
      </c>
      <c r="G1563" s="40">
        <v>2500</v>
      </c>
      <c r="H1563" s="212">
        <v>1850</v>
      </c>
      <c r="I1563" s="9">
        <v>2008</v>
      </c>
      <c r="J1563" s="215"/>
    </row>
    <row r="1564" spans="1:10" x14ac:dyDescent="0.25">
      <c r="A1564" s="241"/>
      <c r="B1564" s="66" t="s">
        <v>3874</v>
      </c>
      <c r="C1564" s="16" t="s">
        <v>3875</v>
      </c>
      <c r="D1564" s="37" t="s">
        <v>3876</v>
      </c>
      <c r="E1564" s="44" t="s">
        <v>3877</v>
      </c>
      <c r="F1564" s="39">
        <v>33</v>
      </c>
      <c r="G1564" s="40">
        <v>1997</v>
      </c>
      <c r="H1564" s="212">
        <v>1680</v>
      </c>
      <c r="I1564" s="9">
        <v>1988</v>
      </c>
      <c r="J1564" s="215"/>
    </row>
    <row r="1565" spans="1:10" x14ac:dyDescent="0.25">
      <c r="A1565" s="241"/>
      <c r="B1565" s="66" t="s">
        <v>3878</v>
      </c>
      <c r="C1565" s="16" t="s">
        <v>3879</v>
      </c>
      <c r="D1565" s="37" t="s">
        <v>3880</v>
      </c>
      <c r="E1565" s="44" t="s">
        <v>3881</v>
      </c>
      <c r="F1565" s="39">
        <v>65</v>
      </c>
      <c r="G1565" s="40">
        <v>3596</v>
      </c>
      <c r="H1565" s="212">
        <v>3820</v>
      </c>
      <c r="I1565" s="9">
        <v>1995</v>
      </c>
      <c r="J1565" s="215"/>
    </row>
    <row r="1566" spans="1:10" x14ac:dyDescent="0.25">
      <c r="A1566" s="241"/>
      <c r="B1566" s="66" t="s">
        <v>561</v>
      </c>
      <c r="C1566" s="16" t="s">
        <v>3882</v>
      </c>
      <c r="D1566" s="37" t="s">
        <v>3883</v>
      </c>
      <c r="E1566" s="44" t="s">
        <v>3881</v>
      </c>
      <c r="F1566" s="39">
        <v>98</v>
      </c>
      <c r="G1566" s="40">
        <v>3922</v>
      </c>
      <c r="H1566" s="212">
        <v>4350</v>
      </c>
      <c r="I1566" s="9">
        <v>2001</v>
      </c>
      <c r="J1566" s="215"/>
    </row>
    <row r="1567" spans="1:10" x14ac:dyDescent="0.25">
      <c r="A1567" s="241"/>
      <c r="B1567" s="66" t="s">
        <v>3884</v>
      </c>
      <c r="C1567" s="16" t="s">
        <v>3885</v>
      </c>
      <c r="D1567" s="37" t="s">
        <v>3886</v>
      </c>
      <c r="E1567" s="44" t="s">
        <v>3881</v>
      </c>
      <c r="F1567" s="39" t="s">
        <v>2310</v>
      </c>
      <c r="G1567" s="40">
        <v>3596</v>
      </c>
      <c r="H1567" s="212">
        <v>3600</v>
      </c>
      <c r="I1567" s="9">
        <v>1998</v>
      </c>
      <c r="J1567" s="215"/>
    </row>
    <row r="1568" spans="1:10" x14ac:dyDescent="0.25">
      <c r="A1568" s="241"/>
      <c r="B1568" s="66" t="s">
        <v>418</v>
      </c>
      <c r="C1568" s="16" t="s">
        <v>3887</v>
      </c>
      <c r="D1568" s="37" t="s">
        <v>3888</v>
      </c>
      <c r="E1568" s="44" t="s">
        <v>2011</v>
      </c>
      <c r="F1568" s="39">
        <v>74.5</v>
      </c>
      <c r="G1568" s="40">
        <v>4400</v>
      </c>
      <c r="H1568" s="212">
        <v>7780</v>
      </c>
      <c r="I1568" s="9">
        <v>2009</v>
      </c>
      <c r="J1568" s="215"/>
    </row>
    <row r="1569" spans="1:10" x14ac:dyDescent="0.25">
      <c r="A1569" s="241"/>
      <c r="B1569" s="66" t="s">
        <v>166</v>
      </c>
      <c r="C1569" s="16" t="s">
        <v>3889</v>
      </c>
      <c r="D1569" s="37" t="s">
        <v>3890</v>
      </c>
      <c r="E1569" s="44" t="s">
        <v>228</v>
      </c>
      <c r="F1569" s="39"/>
      <c r="G1569" s="40"/>
      <c r="H1569" s="212">
        <v>130</v>
      </c>
      <c r="I1569" s="9">
        <v>2010</v>
      </c>
      <c r="J1569" s="215"/>
    </row>
    <row r="1570" spans="1:10" x14ac:dyDescent="0.25">
      <c r="A1570" s="241"/>
      <c r="B1570" s="66" t="s">
        <v>3891</v>
      </c>
      <c r="C1570" s="16" t="s">
        <v>3892</v>
      </c>
      <c r="D1570" s="37" t="s">
        <v>3893</v>
      </c>
      <c r="E1570" s="44" t="s">
        <v>228</v>
      </c>
      <c r="F1570" s="39"/>
      <c r="G1570" s="40"/>
      <c r="H1570" s="212">
        <v>165</v>
      </c>
      <c r="I1570" s="9">
        <v>2007</v>
      </c>
      <c r="J1570" s="215"/>
    </row>
    <row r="1571" spans="1:10" x14ac:dyDescent="0.25">
      <c r="A1571" s="241"/>
      <c r="B1571" s="66" t="s">
        <v>306</v>
      </c>
      <c r="C1571" s="16" t="s">
        <v>3894</v>
      </c>
      <c r="D1571" s="37" t="s">
        <v>3895</v>
      </c>
      <c r="E1571" s="44" t="s">
        <v>3725</v>
      </c>
      <c r="F1571" s="39">
        <v>66</v>
      </c>
      <c r="G1571" s="40">
        <v>1598</v>
      </c>
      <c r="H1571" s="212">
        <v>1224</v>
      </c>
      <c r="I1571" s="9">
        <v>2011</v>
      </c>
      <c r="J1571" s="215"/>
    </row>
    <row r="1572" spans="1:10" x14ac:dyDescent="0.25">
      <c r="A1572" s="241"/>
      <c r="B1572" s="66" t="s">
        <v>306</v>
      </c>
      <c r="C1572" s="16" t="s">
        <v>3896</v>
      </c>
      <c r="D1572" s="37" t="s">
        <v>3897</v>
      </c>
      <c r="E1572" s="44" t="s">
        <v>3725</v>
      </c>
      <c r="F1572" s="39">
        <v>66</v>
      </c>
      <c r="G1572" s="40">
        <v>1598</v>
      </c>
      <c r="H1572" s="212">
        <v>1224</v>
      </c>
      <c r="I1572" s="9">
        <v>2011</v>
      </c>
      <c r="J1572" s="215"/>
    </row>
    <row r="1573" spans="1:10" x14ac:dyDescent="0.25">
      <c r="A1573" s="241"/>
      <c r="B1573" s="66" t="s">
        <v>3898</v>
      </c>
      <c r="C1573" s="16" t="s">
        <v>3899</v>
      </c>
      <c r="D1573" s="37" t="s">
        <v>3900</v>
      </c>
      <c r="E1573" s="44" t="s">
        <v>3714</v>
      </c>
      <c r="F1573" s="39"/>
      <c r="G1573" s="40"/>
      <c r="H1573" s="212">
        <v>400</v>
      </c>
      <c r="I1573" s="9">
        <v>2011</v>
      </c>
      <c r="J1573" s="215"/>
    </row>
    <row r="1574" spans="1:10" x14ac:dyDescent="0.25">
      <c r="A1574" s="241"/>
      <c r="B1574" s="66" t="s">
        <v>352</v>
      </c>
      <c r="C1574" s="16" t="s">
        <v>3901</v>
      </c>
      <c r="D1574" s="37" t="s">
        <v>3902</v>
      </c>
      <c r="E1574" s="44" t="s">
        <v>3708</v>
      </c>
      <c r="F1574" s="39">
        <v>65</v>
      </c>
      <c r="G1574" s="40">
        <v>4156</v>
      </c>
      <c r="H1574" s="212">
        <v>4546</v>
      </c>
      <c r="I1574" s="9">
        <v>2011</v>
      </c>
      <c r="J1574" s="215"/>
    </row>
    <row r="1575" spans="1:10" x14ac:dyDescent="0.25">
      <c r="A1575" s="241"/>
      <c r="B1575" s="66" t="s">
        <v>352</v>
      </c>
      <c r="C1575" s="16" t="s">
        <v>3903</v>
      </c>
      <c r="D1575" s="37" t="s">
        <v>3904</v>
      </c>
      <c r="E1575" s="44" t="s">
        <v>3708</v>
      </c>
      <c r="F1575" s="39">
        <v>65</v>
      </c>
      <c r="G1575" s="40">
        <v>4156</v>
      </c>
      <c r="H1575" s="212">
        <v>4546</v>
      </c>
      <c r="I1575" s="9">
        <v>2011</v>
      </c>
      <c r="J1575" s="215"/>
    </row>
    <row r="1576" spans="1:10" x14ac:dyDescent="0.25">
      <c r="A1576" s="241"/>
      <c r="B1576" s="66" t="s">
        <v>3905</v>
      </c>
      <c r="C1576" s="16" t="s">
        <v>3906</v>
      </c>
      <c r="D1576" s="37" t="s">
        <v>3907</v>
      </c>
      <c r="E1576" s="44" t="s">
        <v>3708</v>
      </c>
      <c r="F1576" s="39">
        <v>65</v>
      </c>
      <c r="G1576" s="40">
        <v>4156</v>
      </c>
      <c r="H1576" s="212">
        <v>4546</v>
      </c>
      <c r="I1576" s="9">
        <v>2011</v>
      </c>
      <c r="J1576" s="215"/>
    </row>
    <row r="1577" spans="1:10" x14ac:dyDescent="0.25">
      <c r="A1577" s="241"/>
      <c r="B1577" s="66" t="s">
        <v>3908</v>
      </c>
      <c r="C1577" s="16" t="s">
        <v>3909</v>
      </c>
      <c r="D1577" s="37" t="s">
        <v>3910</v>
      </c>
      <c r="E1577" s="44" t="s">
        <v>3911</v>
      </c>
      <c r="F1577" s="39"/>
      <c r="G1577" s="40"/>
      <c r="H1577" s="213">
        <v>956</v>
      </c>
      <c r="I1577" s="83">
        <v>2011</v>
      </c>
      <c r="J1577" s="215"/>
    </row>
    <row r="1578" spans="1:10" x14ac:dyDescent="0.25">
      <c r="A1578" s="241"/>
      <c r="B1578" s="66" t="s">
        <v>3912</v>
      </c>
      <c r="C1578" s="16" t="s">
        <v>3913</v>
      </c>
      <c r="D1578" s="37" t="s">
        <v>3914</v>
      </c>
      <c r="E1578" s="44" t="s">
        <v>228</v>
      </c>
      <c r="F1578" s="39"/>
      <c r="G1578" s="40"/>
      <c r="H1578" s="212">
        <v>2600</v>
      </c>
      <c r="I1578" s="9">
        <v>2012</v>
      </c>
      <c r="J1578" s="215"/>
    </row>
    <row r="1579" spans="1:10" x14ac:dyDescent="0.25">
      <c r="A1579" s="241"/>
      <c r="B1579" s="66" t="s">
        <v>352</v>
      </c>
      <c r="C1579" s="16" t="s">
        <v>3915</v>
      </c>
      <c r="D1579" s="37" t="s">
        <v>3916</v>
      </c>
      <c r="E1579" s="44" t="s">
        <v>116</v>
      </c>
      <c r="F1579" s="39">
        <v>65</v>
      </c>
      <c r="G1579" s="40">
        <v>4156</v>
      </c>
      <c r="H1579" s="212">
        <v>4546</v>
      </c>
      <c r="I1579" s="9">
        <v>2011</v>
      </c>
      <c r="J1579" s="215"/>
    </row>
    <row r="1580" spans="1:10" x14ac:dyDescent="0.25">
      <c r="A1580" s="241"/>
      <c r="B1580" s="66" t="s">
        <v>352</v>
      </c>
      <c r="C1580" s="16" t="s">
        <v>3917</v>
      </c>
      <c r="D1580" s="37" t="s">
        <v>3918</v>
      </c>
      <c r="E1580" s="44" t="s">
        <v>116</v>
      </c>
      <c r="F1580" s="186">
        <v>65</v>
      </c>
      <c r="G1580" s="187">
        <v>4156</v>
      </c>
      <c r="H1580" s="213">
        <v>4546</v>
      </c>
      <c r="I1580" s="83">
        <v>2012</v>
      </c>
      <c r="J1580" s="215"/>
    </row>
    <row r="1581" spans="1:10" x14ac:dyDescent="0.25">
      <c r="A1581" s="241"/>
      <c r="B1581" s="66" t="s">
        <v>3919</v>
      </c>
      <c r="C1581" s="16" t="s">
        <v>3920</v>
      </c>
      <c r="D1581" s="37" t="s">
        <v>3921</v>
      </c>
      <c r="E1581" s="44" t="s">
        <v>228</v>
      </c>
      <c r="F1581" s="39"/>
      <c r="G1581" s="40"/>
      <c r="H1581" s="212">
        <v>130</v>
      </c>
      <c r="I1581" s="9">
        <v>2012</v>
      </c>
      <c r="J1581" s="215"/>
    </row>
    <row r="1582" spans="1:10" x14ac:dyDescent="0.25">
      <c r="A1582" s="241"/>
      <c r="B1582" s="66" t="s">
        <v>523</v>
      </c>
      <c r="C1582" s="16" t="s">
        <v>3922</v>
      </c>
      <c r="D1582" s="37" t="s">
        <v>3923</v>
      </c>
      <c r="E1582" s="44" t="s">
        <v>228</v>
      </c>
      <c r="F1582" s="39"/>
      <c r="G1582" s="40"/>
      <c r="H1582" s="212">
        <v>130</v>
      </c>
      <c r="I1582" s="9">
        <v>2012</v>
      </c>
      <c r="J1582" s="215"/>
    </row>
    <row r="1583" spans="1:10" x14ac:dyDescent="0.25">
      <c r="A1583" s="241"/>
      <c r="B1583" s="66" t="s">
        <v>158</v>
      </c>
      <c r="C1583" s="16" t="s">
        <v>3924</v>
      </c>
      <c r="D1583" s="37" t="s">
        <v>3925</v>
      </c>
      <c r="E1583" s="44" t="s">
        <v>3725</v>
      </c>
      <c r="F1583" s="39">
        <v>77</v>
      </c>
      <c r="G1583" s="40">
        <v>1896</v>
      </c>
      <c r="H1583" s="212">
        <v>1385</v>
      </c>
      <c r="I1583" s="9">
        <v>2007</v>
      </c>
      <c r="J1583" s="215"/>
    </row>
    <row r="1584" spans="1:10" x14ac:dyDescent="0.25">
      <c r="A1584" s="241"/>
      <c r="B1584" s="66" t="s">
        <v>11</v>
      </c>
      <c r="C1584" s="16" t="s">
        <v>3926</v>
      </c>
      <c r="D1584" s="37" t="s">
        <v>3927</v>
      </c>
      <c r="E1584" s="44" t="s">
        <v>3725</v>
      </c>
      <c r="F1584" s="39">
        <v>95</v>
      </c>
      <c r="G1584" s="40">
        <v>1870</v>
      </c>
      <c r="H1584" s="212">
        <v>1735</v>
      </c>
      <c r="I1584" s="9">
        <v>2014</v>
      </c>
      <c r="J1584" s="215"/>
    </row>
    <row r="1585" spans="1:10" x14ac:dyDescent="0.25">
      <c r="A1585" s="241"/>
      <c r="B1585" s="66" t="s">
        <v>158</v>
      </c>
      <c r="C1585" s="16" t="s">
        <v>3928</v>
      </c>
      <c r="D1585" s="37" t="s">
        <v>3929</v>
      </c>
      <c r="E1585" s="44" t="s">
        <v>3725</v>
      </c>
      <c r="F1585" s="39">
        <v>77</v>
      </c>
      <c r="G1585" s="40">
        <v>1896</v>
      </c>
      <c r="H1585" s="212">
        <v>1385</v>
      </c>
      <c r="I1585" s="9">
        <v>2007</v>
      </c>
      <c r="J1585" s="215"/>
    </row>
    <row r="1586" spans="1:10" x14ac:dyDescent="0.25">
      <c r="A1586" s="241"/>
      <c r="B1586" s="66" t="s">
        <v>3930</v>
      </c>
      <c r="C1586" s="16" t="s">
        <v>3931</v>
      </c>
      <c r="D1586" s="37" t="s">
        <v>3932</v>
      </c>
      <c r="E1586" s="44" t="s">
        <v>3911</v>
      </c>
      <c r="F1586" s="39">
        <v>11</v>
      </c>
      <c r="G1586" s="40">
        <v>719</v>
      </c>
      <c r="H1586" s="212">
        <v>592</v>
      </c>
      <c r="I1586" s="9">
        <v>2011</v>
      </c>
      <c r="J1586" s="215"/>
    </row>
    <row r="1587" spans="1:10" x14ac:dyDescent="0.25">
      <c r="A1587" s="241"/>
      <c r="B1587" s="66" t="s">
        <v>1375</v>
      </c>
      <c r="C1587" s="16" t="s">
        <v>3933</v>
      </c>
      <c r="D1587" s="37" t="s">
        <v>3934</v>
      </c>
      <c r="E1587" s="44" t="s">
        <v>228</v>
      </c>
      <c r="F1587" s="39"/>
      <c r="G1587" s="40"/>
      <c r="H1587" s="212">
        <v>1855</v>
      </c>
      <c r="I1587" s="9">
        <v>2014</v>
      </c>
      <c r="J1587" s="215"/>
    </row>
    <row r="1588" spans="1:10" x14ac:dyDescent="0.25">
      <c r="A1588" s="241"/>
      <c r="B1588" s="66" t="s">
        <v>3935</v>
      </c>
      <c r="C1588" s="16" t="s">
        <v>3936</v>
      </c>
      <c r="D1588" s="37" t="s">
        <v>3937</v>
      </c>
      <c r="E1588" s="44" t="s">
        <v>228</v>
      </c>
      <c r="F1588" s="39"/>
      <c r="G1588" s="40"/>
      <c r="H1588" s="212">
        <v>700</v>
      </c>
      <c r="I1588" s="9">
        <v>2014</v>
      </c>
      <c r="J1588" s="215"/>
    </row>
    <row r="1589" spans="1:10" x14ac:dyDescent="0.25">
      <c r="A1589" s="241"/>
      <c r="B1589" s="66" t="s">
        <v>523</v>
      </c>
      <c r="C1589" s="16" t="s">
        <v>3938</v>
      </c>
      <c r="D1589" s="37" t="s">
        <v>3939</v>
      </c>
      <c r="E1589" s="44" t="s">
        <v>228</v>
      </c>
      <c r="F1589" s="39"/>
      <c r="G1589" s="40"/>
      <c r="H1589" s="212">
        <v>165</v>
      </c>
      <c r="I1589" s="9">
        <v>2007</v>
      </c>
      <c r="J1589" s="215"/>
    </row>
    <row r="1590" spans="1:10" x14ac:dyDescent="0.25">
      <c r="A1590" s="241"/>
      <c r="B1590" s="66" t="s">
        <v>812</v>
      </c>
      <c r="C1590" s="16" t="s">
        <v>3940</v>
      </c>
      <c r="D1590" s="37" t="s">
        <v>3941</v>
      </c>
      <c r="E1590" s="44" t="s">
        <v>3725</v>
      </c>
      <c r="F1590" s="39">
        <v>59.5</v>
      </c>
      <c r="G1590" s="40">
        <v>1690</v>
      </c>
      <c r="H1590" s="212">
        <v>1285</v>
      </c>
      <c r="I1590" s="9">
        <v>2010</v>
      </c>
      <c r="J1590" s="215"/>
    </row>
    <row r="1591" spans="1:10" x14ac:dyDescent="0.25">
      <c r="A1591" s="241"/>
      <c r="B1591" s="66" t="s">
        <v>3942</v>
      </c>
      <c r="C1591" s="16" t="s">
        <v>3943</v>
      </c>
      <c r="D1591" s="37" t="s">
        <v>3944</v>
      </c>
      <c r="E1591" s="44" t="s">
        <v>3725</v>
      </c>
      <c r="F1591" s="39">
        <v>114</v>
      </c>
      <c r="G1591" s="40">
        <v>2197</v>
      </c>
      <c r="H1591" s="212">
        <v>2560</v>
      </c>
      <c r="I1591" s="9">
        <v>2015</v>
      </c>
      <c r="J1591" s="215"/>
    </row>
    <row r="1592" spans="1:10" x14ac:dyDescent="0.25">
      <c r="A1592" s="241"/>
      <c r="B1592" s="66" t="s">
        <v>3912</v>
      </c>
      <c r="C1592" s="16" t="s">
        <v>3945</v>
      </c>
      <c r="D1592" s="37" t="s">
        <v>3946</v>
      </c>
      <c r="E1592" s="44" t="s">
        <v>3714</v>
      </c>
      <c r="F1592" s="39"/>
      <c r="G1592" s="40"/>
      <c r="H1592" s="213">
        <v>2600</v>
      </c>
      <c r="I1592" s="9">
        <v>2012</v>
      </c>
      <c r="J1592" s="215"/>
    </row>
    <row r="1593" spans="1:10" x14ac:dyDescent="0.25">
      <c r="A1593" s="241"/>
      <c r="B1593" s="66" t="s">
        <v>3947</v>
      </c>
      <c r="C1593" s="16" t="s">
        <v>3948</v>
      </c>
      <c r="D1593" s="37" t="s">
        <v>3949</v>
      </c>
      <c r="E1593" s="44" t="s">
        <v>3708</v>
      </c>
      <c r="F1593" s="39">
        <v>65</v>
      </c>
      <c r="G1593" s="40">
        <v>4156</v>
      </c>
      <c r="H1593" s="212">
        <v>4546</v>
      </c>
      <c r="I1593" s="9">
        <v>2016</v>
      </c>
      <c r="J1593" s="215"/>
    </row>
    <row r="1594" spans="1:10" x14ac:dyDescent="0.25">
      <c r="A1594" s="241"/>
      <c r="B1594" s="66" t="s">
        <v>3385</v>
      </c>
      <c r="C1594" s="16" t="s">
        <v>3950</v>
      </c>
      <c r="D1594" s="37" t="s">
        <v>3951</v>
      </c>
      <c r="E1594" s="44" t="s">
        <v>3708</v>
      </c>
      <c r="F1594" s="39">
        <v>65</v>
      </c>
      <c r="G1594" s="40">
        <v>4156</v>
      </c>
      <c r="H1594" s="212">
        <v>4546</v>
      </c>
      <c r="I1594" s="9">
        <v>2016</v>
      </c>
      <c r="J1594" s="215"/>
    </row>
    <row r="1595" spans="1:10" x14ac:dyDescent="0.25">
      <c r="A1595" s="241"/>
      <c r="B1595" s="66" t="s">
        <v>3952</v>
      </c>
      <c r="C1595" s="16" t="s">
        <v>3953</v>
      </c>
      <c r="D1595" s="37" t="s">
        <v>3954</v>
      </c>
      <c r="E1595" s="44" t="s">
        <v>3714</v>
      </c>
      <c r="F1595" s="39"/>
      <c r="G1595" s="40"/>
      <c r="H1595" s="212"/>
      <c r="I1595" s="9">
        <v>2017</v>
      </c>
      <c r="J1595" s="215"/>
    </row>
    <row r="1596" spans="1:10" x14ac:dyDescent="0.25">
      <c r="A1596" s="241"/>
      <c r="B1596" s="66" t="s">
        <v>3955</v>
      </c>
      <c r="C1596" s="16" t="s">
        <v>3956</v>
      </c>
      <c r="D1596" s="37" t="s">
        <v>3957</v>
      </c>
      <c r="E1596" s="44" t="s">
        <v>228</v>
      </c>
      <c r="F1596" s="39"/>
      <c r="G1596" s="40"/>
      <c r="H1596" s="40">
        <v>130</v>
      </c>
      <c r="I1596" s="9">
        <v>2017</v>
      </c>
      <c r="J1596" s="215"/>
    </row>
    <row r="1597" spans="1:10" x14ac:dyDescent="0.25">
      <c r="A1597" s="241"/>
      <c r="B1597" s="66" t="s">
        <v>3958</v>
      </c>
      <c r="C1597" s="16" t="s">
        <v>3959</v>
      </c>
      <c r="D1597" s="37" t="s">
        <v>3960</v>
      </c>
      <c r="E1597" s="44" t="s">
        <v>3714</v>
      </c>
      <c r="F1597" s="39"/>
      <c r="G1597" s="40"/>
      <c r="H1597" s="40">
        <v>2330</v>
      </c>
      <c r="I1597" s="9">
        <v>2017</v>
      </c>
      <c r="J1597" s="215"/>
    </row>
    <row r="1598" spans="1:10" x14ac:dyDescent="0.25">
      <c r="A1598" s="241"/>
      <c r="B1598" s="66" t="s">
        <v>1375</v>
      </c>
      <c r="C1598" s="16" t="s">
        <v>3961</v>
      </c>
      <c r="D1598" s="37" t="s">
        <v>3962</v>
      </c>
      <c r="E1598" s="44" t="s">
        <v>3714</v>
      </c>
      <c r="F1598" s="39"/>
      <c r="G1598" s="40"/>
      <c r="H1598" s="40">
        <v>2600</v>
      </c>
      <c r="I1598" s="9">
        <v>2012</v>
      </c>
      <c r="J1598" s="215"/>
    </row>
    <row r="1599" spans="1:10" x14ac:dyDescent="0.25">
      <c r="A1599" s="241"/>
      <c r="B1599" s="66" t="s">
        <v>3963</v>
      </c>
      <c r="C1599" s="16" t="s">
        <v>3964</v>
      </c>
      <c r="D1599" s="37" t="s">
        <v>3965</v>
      </c>
      <c r="E1599" s="44" t="s">
        <v>3714</v>
      </c>
      <c r="F1599" s="39"/>
      <c r="G1599" s="40"/>
      <c r="H1599" s="187">
        <v>2300</v>
      </c>
      <c r="I1599" s="83">
        <v>2016</v>
      </c>
      <c r="J1599" s="215"/>
    </row>
    <row r="1600" spans="1:10" x14ac:dyDescent="0.25">
      <c r="A1600" s="241"/>
      <c r="B1600" s="66" t="s">
        <v>3966</v>
      </c>
      <c r="C1600" s="16" t="s">
        <v>3967</v>
      </c>
      <c r="D1600" s="37" t="s">
        <v>3968</v>
      </c>
      <c r="E1600" s="44" t="s">
        <v>3714</v>
      </c>
      <c r="F1600" s="39"/>
      <c r="G1600" s="40"/>
      <c r="H1600" s="187"/>
      <c r="I1600" s="83"/>
      <c r="J1600" s="215"/>
    </row>
    <row r="1601" spans="1:10" x14ac:dyDescent="0.25">
      <c r="A1601" s="241"/>
      <c r="B1601" s="66" t="s">
        <v>3969</v>
      </c>
      <c r="C1601" s="16" t="s">
        <v>3970</v>
      </c>
      <c r="D1601" s="37" t="s">
        <v>3971</v>
      </c>
      <c r="E1601" s="44" t="s">
        <v>228</v>
      </c>
      <c r="F1601" s="39"/>
      <c r="G1601" s="40"/>
      <c r="H1601" s="187">
        <v>2700</v>
      </c>
      <c r="I1601" s="83">
        <v>2018</v>
      </c>
      <c r="J1601" s="215"/>
    </row>
    <row r="1602" spans="1:10" ht="15.75" thickBot="1" x14ac:dyDescent="0.3">
      <c r="A1602" s="242"/>
      <c r="B1602" s="131" t="s">
        <v>13</v>
      </c>
      <c r="C1602" s="18" t="s">
        <v>3972</v>
      </c>
      <c r="D1602" s="42" t="s">
        <v>3973</v>
      </c>
      <c r="E1602" s="49" t="s">
        <v>3725</v>
      </c>
      <c r="F1602" s="38">
        <v>118</v>
      </c>
      <c r="G1602" s="50">
        <v>2198</v>
      </c>
      <c r="H1602" s="50">
        <v>2209</v>
      </c>
      <c r="I1602" s="20">
        <v>2019</v>
      </c>
      <c r="J1602" s="216"/>
    </row>
    <row r="1603" spans="1:10" s="2" customFormat="1" ht="15.75" thickBot="1" x14ac:dyDescent="0.3">
      <c r="A1603" s="53" t="s">
        <v>4098</v>
      </c>
      <c r="B1603" s="31"/>
      <c r="C1603" s="32"/>
      <c r="D1603" s="115"/>
      <c r="E1603" s="116"/>
      <c r="F1603" s="117"/>
      <c r="G1603" s="118"/>
      <c r="H1603" s="118"/>
      <c r="I1603" s="119"/>
      <c r="J1603" s="217">
        <f>SUM(J1495:J1602)</f>
        <v>0</v>
      </c>
    </row>
    <row r="1604" spans="1:10" x14ac:dyDescent="0.25">
      <c r="A1604" s="236" t="s">
        <v>4099</v>
      </c>
      <c r="B1604" s="10" t="s">
        <v>8</v>
      </c>
      <c r="C1604" s="23" t="s">
        <v>3974</v>
      </c>
      <c r="D1604" s="98" t="s">
        <v>3975</v>
      </c>
      <c r="E1604" s="129" t="s">
        <v>863</v>
      </c>
      <c r="F1604" s="135">
        <v>66</v>
      </c>
      <c r="G1604" s="136">
        <v>1896</v>
      </c>
      <c r="H1604" s="136">
        <v>1855</v>
      </c>
      <c r="I1604" s="137">
        <v>2003</v>
      </c>
      <c r="J1604" s="214"/>
    </row>
    <row r="1605" spans="1:10" x14ac:dyDescent="0.25">
      <c r="A1605" s="237"/>
      <c r="B1605" s="13" t="s">
        <v>3976</v>
      </c>
      <c r="C1605" s="16" t="s">
        <v>3977</v>
      </c>
      <c r="D1605" s="37" t="s">
        <v>3978</v>
      </c>
      <c r="E1605" s="45" t="s">
        <v>3979</v>
      </c>
      <c r="F1605" s="39">
        <v>55</v>
      </c>
      <c r="G1605" s="40">
        <v>1360</v>
      </c>
      <c r="H1605" s="40">
        <v>1690</v>
      </c>
      <c r="I1605" s="9">
        <v>2005</v>
      </c>
      <c r="J1605" s="215"/>
    </row>
    <row r="1606" spans="1:10" x14ac:dyDescent="0.25">
      <c r="A1606" s="237"/>
      <c r="B1606" s="13" t="s">
        <v>8</v>
      </c>
      <c r="C1606" s="16" t="s">
        <v>3980</v>
      </c>
      <c r="D1606" s="37" t="s">
        <v>3981</v>
      </c>
      <c r="E1606" s="45" t="s">
        <v>863</v>
      </c>
      <c r="F1606" s="39">
        <v>77</v>
      </c>
      <c r="G1606" s="40">
        <v>1896</v>
      </c>
      <c r="H1606" s="40">
        <v>1970</v>
      </c>
      <c r="I1606" s="9">
        <v>2006</v>
      </c>
      <c r="J1606" s="215"/>
    </row>
    <row r="1607" spans="1:10" x14ac:dyDescent="0.25">
      <c r="A1607" s="237"/>
      <c r="B1607" s="13" t="s">
        <v>3982</v>
      </c>
      <c r="C1607" s="16" t="s">
        <v>3983</v>
      </c>
      <c r="D1607" s="37" t="s">
        <v>3984</v>
      </c>
      <c r="E1607" s="45" t="s">
        <v>863</v>
      </c>
      <c r="F1607" s="39">
        <v>74</v>
      </c>
      <c r="G1607" s="40">
        <v>1896</v>
      </c>
      <c r="H1607" s="40">
        <v>1695</v>
      </c>
      <c r="I1607" s="9">
        <v>2006</v>
      </c>
      <c r="J1607" s="215"/>
    </row>
    <row r="1608" spans="1:10" x14ac:dyDescent="0.25">
      <c r="A1608" s="237"/>
      <c r="B1608" s="13" t="s">
        <v>1324</v>
      </c>
      <c r="C1608" s="16" t="s">
        <v>3985</v>
      </c>
      <c r="D1608" s="37" t="s">
        <v>3986</v>
      </c>
      <c r="E1608" s="45" t="s">
        <v>1719</v>
      </c>
      <c r="F1608" s="39">
        <v>115.5</v>
      </c>
      <c r="G1608" s="40">
        <v>2999</v>
      </c>
      <c r="H1608" s="40">
        <v>4005</v>
      </c>
      <c r="I1608" s="9">
        <v>2007</v>
      </c>
      <c r="J1608" s="215"/>
    </row>
    <row r="1609" spans="1:10" x14ac:dyDescent="0.25">
      <c r="A1609" s="237"/>
      <c r="B1609" s="13" t="s">
        <v>158</v>
      </c>
      <c r="C1609" s="16" t="s">
        <v>3987</v>
      </c>
      <c r="D1609" s="37" t="s">
        <v>3988</v>
      </c>
      <c r="E1609" s="45" t="s">
        <v>877</v>
      </c>
      <c r="F1609" s="39">
        <v>77</v>
      </c>
      <c r="G1609" s="40">
        <v>1896</v>
      </c>
      <c r="H1609" s="40">
        <v>2120</v>
      </c>
      <c r="I1609" s="9">
        <v>2007</v>
      </c>
      <c r="J1609" s="215"/>
    </row>
    <row r="1610" spans="1:10" x14ac:dyDescent="0.25">
      <c r="A1610" s="237"/>
      <c r="B1610" s="13" t="s">
        <v>158</v>
      </c>
      <c r="C1610" s="16" t="s">
        <v>3989</v>
      </c>
      <c r="D1610" s="37" t="s">
        <v>3990</v>
      </c>
      <c r="E1610" s="45" t="s">
        <v>877</v>
      </c>
      <c r="F1610" s="39">
        <v>77</v>
      </c>
      <c r="G1610" s="40">
        <v>1896</v>
      </c>
      <c r="H1610" s="40">
        <v>2120</v>
      </c>
      <c r="I1610" s="9">
        <v>2007</v>
      </c>
      <c r="J1610" s="215"/>
    </row>
    <row r="1611" spans="1:10" x14ac:dyDescent="0.25">
      <c r="A1611" s="237"/>
      <c r="B1611" s="13" t="s">
        <v>158</v>
      </c>
      <c r="C1611" s="16" t="s">
        <v>3991</v>
      </c>
      <c r="D1611" s="37" t="s">
        <v>3992</v>
      </c>
      <c r="E1611" s="45" t="s">
        <v>863</v>
      </c>
      <c r="F1611" s="39">
        <v>75</v>
      </c>
      <c r="G1611" s="40">
        <v>1595</v>
      </c>
      <c r="H1611" s="40">
        <v>1805</v>
      </c>
      <c r="I1611" s="9">
        <v>2005</v>
      </c>
      <c r="J1611" s="215"/>
    </row>
    <row r="1612" spans="1:10" x14ac:dyDescent="0.25">
      <c r="A1612" s="237"/>
      <c r="B1612" s="13" t="s">
        <v>3993</v>
      </c>
      <c r="C1612" s="16" t="s">
        <v>3994</v>
      </c>
      <c r="D1612" s="37" t="s">
        <v>3995</v>
      </c>
      <c r="E1612" s="45" t="s">
        <v>872</v>
      </c>
      <c r="F1612" s="39"/>
      <c r="G1612" s="40"/>
      <c r="H1612" s="40">
        <v>400</v>
      </c>
      <c r="I1612" s="9">
        <v>2001</v>
      </c>
      <c r="J1612" s="215"/>
    </row>
    <row r="1613" spans="1:10" x14ac:dyDescent="0.25">
      <c r="A1613" s="237"/>
      <c r="B1613" s="13" t="s">
        <v>370</v>
      </c>
      <c r="C1613" s="16" t="s">
        <v>3996</v>
      </c>
      <c r="D1613" s="37" t="s">
        <v>3997</v>
      </c>
      <c r="E1613" s="45" t="s">
        <v>863</v>
      </c>
      <c r="F1613" s="39">
        <v>47</v>
      </c>
      <c r="G1613" s="40">
        <v>1896</v>
      </c>
      <c r="H1613" s="40">
        <v>1640</v>
      </c>
      <c r="I1613" s="9">
        <v>2005</v>
      </c>
      <c r="J1613" s="215"/>
    </row>
    <row r="1614" spans="1:10" x14ac:dyDescent="0.25">
      <c r="A1614" s="237"/>
      <c r="B1614" s="13" t="s">
        <v>3998</v>
      </c>
      <c r="C1614" s="16" t="s">
        <v>3999</v>
      </c>
      <c r="D1614" s="37" t="s">
        <v>4000</v>
      </c>
      <c r="E1614" s="45"/>
      <c r="F1614" s="39"/>
      <c r="G1614" s="40"/>
      <c r="H1614" s="40"/>
      <c r="I1614" s="9"/>
      <c r="J1614" s="215"/>
    </row>
    <row r="1615" spans="1:10" x14ac:dyDescent="0.25">
      <c r="A1615" s="237"/>
      <c r="B1615" s="13" t="s">
        <v>122</v>
      </c>
      <c r="C1615" s="16" t="s">
        <v>4001</v>
      </c>
      <c r="D1615" s="37" t="s">
        <v>4002</v>
      </c>
      <c r="E1615" s="45"/>
      <c r="F1615" s="39"/>
      <c r="G1615" s="40"/>
      <c r="H1615" s="40"/>
      <c r="I1615" s="9"/>
      <c r="J1615" s="215"/>
    </row>
    <row r="1616" spans="1:10" x14ac:dyDescent="0.25">
      <c r="A1616" s="237"/>
      <c r="B1616" s="13" t="s">
        <v>3783</v>
      </c>
      <c r="C1616" s="16" t="s">
        <v>4003</v>
      </c>
      <c r="D1616" s="37" t="s">
        <v>4004</v>
      </c>
      <c r="E1616" s="45"/>
      <c r="F1616" s="39"/>
      <c r="G1616" s="40"/>
      <c r="H1616" s="40"/>
      <c r="I1616" s="9"/>
      <c r="J1616" s="215"/>
    </row>
    <row r="1617" spans="1:10" x14ac:dyDescent="0.25">
      <c r="A1617" s="237"/>
      <c r="B1617" s="13" t="s">
        <v>4005</v>
      </c>
      <c r="C1617" s="16" t="s">
        <v>4006</v>
      </c>
      <c r="D1617" s="37" t="s">
        <v>4007</v>
      </c>
      <c r="E1617" s="45" t="s">
        <v>872</v>
      </c>
      <c r="F1617" s="39"/>
      <c r="G1617" s="40"/>
      <c r="H1617" s="40">
        <v>400</v>
      </c>
      <c r="I1617" s="9">
        <v>2008</v>
      </c>
      <c r="J1617" s="215"/>
    </row>
    <row r="1618" spans="1:10" x14ac:dyDescent="0.25">
      <c r="A1618" s="237"/>
      <c r="B1618" s="13" t="s">
        <v>4005</v>
      </c>
      <c r="C1618" s="16" t="s">
        <v>4008</v>
      </c>
      <c r="D1618" s="37" t="s">
        <v>4009</v>
      </c>
      <c r="E1618" s="45" t="s">
        <v>872</v>
      </c>
      <c r="F1618" s="39"/>
      <c r="G1618" s="40"/>
      <c r="H1618" s="40">
        <v>400</v>
      </c>
      <c r="I1618" s="9">
        <v>2008</v>
      </c>
      <c r="J1618" s="215"/>
    </row>
    <row r="1619" spans="1:10" x14ac:dyDescent="0.25">
      <c r="A1619" s="237"/>
      <c r="B1619" s="13" t="s">
        <v>4010</v>
      </c>
      <c r="C1619" s="16" t="s">
        <v>4011</v>
      </c>
      <c r="D1619" s="37" t="s">
        <v>4012</v>
      </c>
      <c r="E1619" s="45" t="s">
        <v>872</v>
      </c>
      <c r="F1619" s="39"/>
      <c r="G1619" s="40"/>
      <c r="H1619" s="40">
        <v>400</v>
      </c>
      <c r="I1619" s="9">
        <v>2002</v>
      </c>
      <c r="J1619" s="215"/>
    </row>
    <row r="1620" spans="1:10" x14ac:dyDescent="0.25">
      <c r="A1620" s="237"/>
      <c r="B1620" s="13" t="s">
        <v>161</v>
      </c>
      <c r="C1620" s="16" t="s">
        <v>4013</v>
      </c>
      <c r="D1620" s="37" t="s">
        <v>4014</v>
      </c>
      <c r="E1620" s="45" t="s">
        <v>863</v>
      </c>
      <c r="F1620" s="39">
        <v>115.5</v>
      </c>
      <c r="G1620" s="40">
        <v>2999</v>
      </c>
      <c r="H1620" s="40">
        <v>3300</v>
      </c>
      <c r="I1620" s="9">
        <v>2010</v>
      </c>
      <c r="J1620" s="215"/>
    </row>
    <row r="1621" spans="1:10" x14ac:dyDescent="0.25">
      <c r="A1621" s="237"/>
      <c r="B1621" s="13" t="s">
        <v>4015</v>
      </c>
      <c r="C1621" s="16" t="s">
        <v>4016</v>
      </c>
      <c r="D1621" s="37" t="s">
        <v>4017</v>
      </c>
      <c r="E1621" s="45" t="s">
        <v>863</v>
      </c>
      <c r="F1621" s="39">
        <v>115</v>
      </c>
      <c r="G1621" s="40">
        <v>2179</v>
      </c>
      <c r="H1621" s="40">
        <v>2410</v>
      </c>
      <c r="I1621" s="9">
        <v>2010</v>
      </c>
      <c r="J1621" s="215"/>
    </row>
    <row r="1622" spans="1:10" x14ac:dyDescent="0.25">
      <c r="A1622" s="237"/>
      <c r="B1622" s="13" t="s">
        <v>1009</v>
      </c>
      <c r="C1622" s="16" t="s">
        <v>4018</v>
      </c>
      <c r="D1622" s="37" t="s">
        <v>4019</v>
      </c>
      <c r="E1622" s="45" t="s">
        <v>863</v>
      </c>
      <c r="F1622" s="39">
        <v>77</v>
      </c>
      <c r="G1622" s="40">
        <v>1896</v>
      </c>
      <c r="H1622" s="40">
        <v>2080</v>
      </c>
      <c r="I1622" s="9">
        <v>2011</v>
      </c>
      <c r="J1622" s="215"/>
    </row>
    <row r="1623" spans="1:10" x14ac:dyDescent="0.25">
      <c r="A1623" s="237"/>
      <c r="B1623" s="13" t="s">
        <v>1009</v>
      </c>
      <c r="C1623" s="16" t="s">
        <v>4020</v>
      </c>
      <c r="D1623" s="37" t="s">
        <v>4021</v>
      </c>
      <c r="E1623" s="45" t="s">
        <v>863</v>
      </c>
      <c r="F1623" s="39">
        <v>77</v>
      </c>
      <c r="G1623" s="40">
        <v>1896</v>
      </c>
      <c r="H1623" s="40">
        <v>2080</v>
      </c>
      <c r="I1623" s="9">
        <v>2011</v>
      </c>
      <c r="J1623" s="215"/>
    </row>
    <row r="1624" spans="1:10" x14ac:dyDescent="0.25">
      <c r="A1624" s="237"/>
      <c r="B1624" s="13" t="s">
        <v>3516</v>
      </c>
      <c r="C1624" s="16" t="s">
        <v>4022</v>
      </c>
      <c r="D1624" s="37" t="s">
        <v>4023</v>
      </c>
      <c r="E1624" s="45" t="s">
        <v>863</v>
      </c>
      <c r="F1624" s="39">
        <v>103</v>
      </c>
      <c r="G1624" s="40">
        <v>1968</v>
      </c>
      <c r="H1624" s="40">
        <v>2208</v>
      </c>
      <c r="I1624" s="9">
        <v>2012</v>
      </c>
      <c r="J1624" s="215"/>
    </row>
    <row r="1625" spans="1:10" x14ac:dyDescent="0.25">
      <c r="A1625" s="237"/>
      <c r="B1625" s="13" t="s">
        <v>259</v>
      </c>
      <c r="C1625" s="16" t="s">
        <v>4024</v>
      </c>
      <c r="D1625" s="37" t="s">
        <v>4025</v>
      </c>
      <c r="E1625" s="45" t="s">
        <v>863</v>
      </c>
      <c r="F1625" s="39">
        <v>77</v>
      </c>
      <c r="G1625" s="40">
        <v>1598</v>
      </c>
      <c r="H1625" s="40">
        <v>1674</v>
      </c>
      <c r="I1625" s="9">
        <v>2011</v>
      </c>
      <c r="J1625" s="215"/>
    </row>
    <row r="1626" spans="1:10" x14ac:dyDescent="0.25">
      <c r="A1626" s="237"/>
      <c r="B1626" s="13" t="s">
        <v>259</v>
      </c>
      <c r="C1626" s="16" t="s">
        <v>4026</v>
      </c>
      <c r="D1626" s="37" t="s">
        <v>4027</v>
      </c>
      <c r="E1626" s="45" t="s">
        <v>863</v>
      </c>
      <c r="F1626" s="39">
        <v>77</v>
      </c>
      <c r="G1626" s="40">
        <v>1598</v>
      </c>
      <c r="H1626" s="40">
        <v>1674</v>
      </c>
      <c r="I1626" s="9">
        <v>2011</v>
      </c>
      <c r="J1626" s="215"/>
    </row>
    <row r="1627" spans="1:10" x14ac:dyDescent="0.25">
      <c r="A1627" s="237"/>
      <c r="B1627" s="13" t="s">
        <v>259</v>
      </c>
      <c r="C1627" s="16" t="s">
        <v>4028</v>
      </c>
      <c r="D1627" s="37" t="s">
        <v>4029</v>
      </c>
      <c r="E1627" s="45" t="s">
        <v>863</v>
      </c>
      <c r="F1627" s="39">
        <v>77</v>
      </c>
      <c r="G1627" s="40">
        <v>1598</v>
      </c>
      <c r="H1627" s="40">
        <v>1674</v>
      </c>
      <c r="I1627" s="9">
        <v>2011</v>
      </c>
      <c r="J1627" s="215"/>
    </row>
    <row r="1628" spans="1:10" x14ac:dyDescent="0.25">
      <c r="A1628" s="237"/>
      <c r="B1628" s="13" t="s">
        <v>259</v>
      </c>
      <c r="C1628" s="16" t="s">
        <v>4030</v>
      </c>
      <c r="D1628" s="37" t="s">
        <v>4031</v>
      </c>
      <c r="E1628" s="45" t="s">
        <v>863</v>
      </c>
      <c r="F1628" s="39">
        <v>77</v>
      </c>
      <c r="G1628" s="40">
        <v>1598</v>
      </c>
      <c r="H1628" s="40">
        <v>1674</v>
      </c>
      <c r="I1628" s="9">
        <v>2011</v>
      </c>
      <c r="J1628" s="215"/>
    </row>
    <row r="1629" spans="1:10" x14ac:dyDescent="0.25">
      <c r="A1629" s="237"/>
      <c r="B1629" s="13" t="s">
        <v>259</v>
      </c>
      <c r="C1629" s="16" t="s">
        <v>4032</v>
      </c>
      <c r="D1629" s="37" t="s">
        <v>4033</v>
      </c>
      <c r="E1629" s="45" t="s">
        <v>863</v>
      </c>
      <c r="F1629" s="39">
        <v>77</v>
      </c>
      <c r="G1629" s="40">
        <v>1598</v>
      </c>
      <c r="H1629" s="40">
        <v>1674</v>
      </c>
      <c r="I1629" s="9">
        <v>2011</v>
      </c>
      <c r="J1629" s="215"/>
    </row>
    <row r="1630" spans="1:10" x14ac:dyDescent="0.25">
      <c r="A1630" s="237"/>
      <c r="B1630" s="13" t="s">
        <v>4034</v>
      </c>
      <c r="C1630" s="16" t="s">
        <v>4035</v>
      </c>
      <c r="D1630" s="37" t="s">
        <v>4036</v>
      </c>
      <c r="E1630" s="45" t="s">
        <v>1719</v>
      </c>
      <c r="F1630" s="39">
        <v>188</v>
      </c>
      <c r="G1630" s="40">
        <v>7201</v>
      </c>
      <c r="H1630" s="40">
        <v>11990</v>
      </c>
      <c r="I1630" s="9">
        <v>2012</v>
      </c>
      <c r="J1630" s="215"/>
    </row>
    <row r="1631" spans="1:10" x14ac:dyDescent="0.25">
      <c r="A1631" s="237"/>
      <c r="B1631" s="13" t="s">
        <v>4037</v>
      </c>
      <c r="C1631" s="16" t="s">
        <v>4038</v>
      </c>
      <c r="D1631" s="37" t="s">
        <v>4039</v>
      </c>
      <c r="E1631" s="45" t="s">
        <v>863</v>
      </c>
      <c r="F1631" s="39">
        <v>103</v>
      </c>
      <c r="G1631" s="40">
        <v>1968</v>
      </c>
      <c r="H1631" s="40">
        <v>2208</v>
      </c>
      <c r="I1631" s="9">
        <v>2013</v>
      </c>
      <c r="J1631" s="215"/>
    </row>
    <row r="1632" spans="1:10" x14ac:dyDescent="0.25">
      <c r="A1632" s="237"/>
      <c r="B1632" s="13" t="s">
        <v>11</v>
      </c>
      <c r="C1632" s="16" t="s">
        <v>4040</v>
      </c>
      <c r="D1632" s="37" t="s">
        <v>4041</v>
      </c>
      <c r="E1632" s="45" t="s">
        <v>863</v>
      </c>
      <c r="F1632" s="39">
        <v>95</v>
      </c>
      <c r="G1632" s="40">
        <v>1870</v>
      </c>
      <c r="H1632" s="40">
        <v>2170</v>
      </c>
      <c r="I1632" s="9">
        <v>2013</v>
      </c>
      <c r="J1632" s="215"/>
    </row>
    <row r="1633" spans="1:10" x14ac:dyDescent="0.25">
      <c r="A1633" s="237"/>
      <c r="B1633" s="13" t="s">
        <v>11</v>
      </c>
      <c r="C1633" s="16" t="s">
        <v>4042</v>
      </c>
      <c r="D1633" s="37" t="s">
        <v>4043</v>
      </c>
      <c r="E1633" s="45" t="s">
        <v>863</v>
      </c>
      <c r="F1633" s="39">
        <v>95</v>
      </c>
      <c r="G1633" s="40">
        <v>1870</v>
      </c>
      <c r="H1633" s="40">
        <v>2170</v>
      </c>
      <c r="I1633" s="9">
        <v>2013</v>
      </c>
      <c r="J1633" s="215"/>
    </row>
    <row r="1634" spans="1:10" x14ac:dyDescent="0.25">
      <c r="A1634" s="237"/>
      <c r="B1634" s="13" t="s">
        <v>11</v>
      </c>
      <c r="C1634" s="16" t="s">
        <v>4044</v>
      </c>
      <c r="D1634" s="37" t="s">
        <v>4045</v>
      </c>
      <c r="E1634" s="45" t="s">
        <v>863</v>
      </c>
      <c r="F1634" s="39">
        <v>95</v>
      </c>
      <c r="G1634" s="40">
        <v>1870</v>
      </c>
      <c r="H1634" s="40">
        <v>2170</v>
      </c>
      <c r="I1634" s="9">
        <v>2014</v>
      </c>
      <c r="J1634" s="215"/>
    </row>
    <row r="1635" spans="1:10" x14ac:dyDescent="0.25">
      <c r="A1635" s="237"/>
      <c r="B1635" s="13" t="s">
        <v>3230</v>
      </c>
      <c r="C1635" s="16" t="s">
        <v>4046</v>
      </c>
      <c r="D1635" s="37" t="s">
        <v>4047</v>
      </c>
      <c r="E1635" s="45" t="s">
        <v>863</v>
      </c>
      <c r="F1635" s="39">
        <v>180</v>
      </c>
      <c r="G1635" s="40">
        <v>2967</v>
      </c>
      <c r="H1635" s="40">
        <v>2330</v>
      </c>
      <c r="I1635" s="9">
        <v>2014</v>
      </c>
      <c r="J1635" s="215"/>
    </row>
    <row r="1636" spans="1:10" x14ac:dyDescent="0.25">
      <c r="A1636" s="237"/>
      <c r="B1636" s="13" t="s">
        <v>4048</v>
      </c>
      <c r="C1636" s="16" t="s">
        <v>4049</v>
      </c>
      <c r="D1636" s="37" t="s">
        <v>4050</v>
      </c>
      <c r="E1636" s="45" t="s">
        <v>863</v>
      </c>
      <c r="F1636" s="39">
        <v>77</v>
      </c>
      <c r="G1636" s="40">
        <v>1598</v>
      </c>
      <c r="H1636" s="40">
        <v>1770</v>
      </c>
      <c r="I1636" s="9">
        <v>2015</v>
      </c>
      <c r="J1636" s="215"/>
    </row>
    <row r="1637" spans="1:10" x14ac:dyDescent="0.25">
      <c r="A1637" s="237"/>
      <c r="B1637" s="13" t="s">
        <v>4048</v>
      </c>
      <c r="C1637" s="16" t="s">
        <v>4051</v>
      </c>
      <c r="D1637" s="37" t="s">
        <v>4052</v>
      </c>
      <c r="E1637" s="45" t="s">
        <v>863</v>
      </c>
      <c r="F1637" s="39">
        <v>77</v>
      </c>
      <c r="G1637" s="40">
        <v>1598</v>
      </c>
      <c r="H1637" s="40">
        <v>1770</v>
      </c>
      <c r="I1637" s="9">
        <v>2015</v>
      </c>
      <c r="J1637" s="215"/>
    </row>
    <row r="1638" spans="1:10" x14ac:dyDescent="0.25">
      <c r="A1638" s="237"/>
      <c r="B1638" s="13" t="s">
        <v>4048</v>
      </c>
      <c r="C1638" s="16" t="s">
        <v>4053</v>
      </c>
      <c r="D1638" s="37" t="s">
        <v>4054</v>
      </c>
      <c r="E1638" s="45" t="s">
        <v>863</v>
      </c>
      <c r="F1638" s="39">
        <v>77</v>
      </c>
      <c r="G1638" s="40">
        <v>1598</v>
      </c>
      <c r="H1638" s="40">
        <v>1770</v>
      </c>
      <c r="I1638" s="9">
        <v>2015</v>
      </c>
      <c r="J1638" s="215"/>
    </row>
    <row r="1639" spans="1:10" x14ac:dyDescent="0.25">
      <c r="A1639" s="237"/>
      <c r="B1639" s="13" t="s">
        <v>4048</v>
      </c>
      <c r="C1639" s="16" t="s">
        <v>4055</v>
      </c>
      <c r="D1639" s="37" t="s">
        <v>4056</v>
      </c>
      <c r="E1639" s="45" t="s">
        <v>863</v>
      </c>
      <c r="F1639" s="39">
        <v>77</v>
      </c>
      <c r="G1639" s="40">
        <v>1598</v>
      </c>
      <c r="H1639" s="40">
        <v>1770</v>
      </c>
      <c r="I1639" s="9">
        <v>2015</v>
      </c>
      <c r="J1639" s="215"/>
    </row>
    <row r="1640" spans="1:10" x14ac:dyDescent="0.25">
      <c r="A1640" s="237"/>
      <c r="B1640" s="13" t="s">
        <v>4048</v>
      </c>
      <c r="C1640" s="16" t="s">
        <v>4057</v>
      </c>
      <c r="D1640" s="37" t="s">
        <v>4058</v>
      </c>
      <c r="E1640" s="45" t="s">
        <v>863</v>
      </c>
      <c r="F1640" s="39">
        <v>77</v>
      </c>
      <c r="G1640" s="40">
        <v>1598</v>
      </c>
      <c r="H1640" s="40">
        <v>1770</v>
      </c>
      <c r="I1640" s="9">
        <v>2015</v>
      </c>
      <c r="J1640" s="215"/>
    </row>
    <row r="1641" spans="1:10" x14ac:dyDescent="0.25">
      <c r="A1641" s="237"/>
      <c r="B1641" s="13" t="s">
        <v>158</v>
      </c>
      <c r="C1641" s="16" t="s">
        <v>4059</v>
      </c>
      <c r="D1641" s="37" t="s">
        <v>4060</v>
      </c>
      <c r="E1641" s="45" t="s">
        <v>863</v>
      </c>
      <c r="F1641" s="39">
        <v>77</v>
      </c>
      <c r="G1641" s="40">
        <v>1598</v>
      </c>
      <c r="H1641" s="40">
        <v>1875</v>
      </c>
      <c r="I1641" s="9">
        <v>2015</v>
      </c>
      <c r="J1641" s="215"/>
    </row>
    <row r="1642" spans="1:10" x14ac:dyDescent="0.25">
      <c r="A1642" s="237"/>
      <c r="B1642" s="13" t="s">
        <v>158</v>
      </c>
      <c r="C1642" s="16" t="s">
        <v>4061</v>
      </c>
      <c r="D1642" s="37" t="s">
        <v>4062</v>
      </c>
      <c r="E1642" s="45" t="s">
        <v>863</v>
      </c>
      <c r="F1642" s="39">
        <v>77</v>
      </c>
      <c r="G1642" s="40">
        <v>1598</v>
      </c>
      <c r="H1642" s="40">
        <v>1875</v>
      </c>
      <c r="I1642" s="9">
        <v>2015</v>
      </c>
      <c r="J1642" s="215"/>
    </row>
    <row r="1643" spans="1:10" x14ac:dyDescent="0.25">
      <c r="A1643" s="237"/>
      <c r="B1643" s="13" t="s">
        <v>158</v>
      </c>
      <c r="C1643" s="16" t="s">
        <v>4063</v>
      </c>
      <c r="D1643" s="37" t="s">
        <v>4064</v>
      </c>
      <c r="E1643" s="45" t="s">
        <v>863</v>
      </c>
      <c r="F1643" s="39">
        <v>77</v>
      </c>
      <c r="G1643" s="40">
        <v>1598</v>
      </c>
      <c r="H1643" s="40">
        <v>1875</v>
      </c>
      <c r="I1643" s="9">
        <v>2015</v>
      </c>
      <c r="J1643" s="215"/>
    </row>
    <row r="1644" spans="1:10" x14ac:dyDescent="0.25">
      <c r="A1644" s="237"/>
      <c r="B1644" s="13" t="s">
        <v>2211</v>
      </c>
      <c r="C1644" s="16" t="s">
        <v>4065</v>
      </c>
      <c r="D1644" s="37" t="s">
        <v>4066</v>
      </c>
      <c r="E1644" s="45" t="s">
        <v>877</v>
      </c>
      <c r="F1644" s="39">
        <v>114</v>
      </c>
      <c r="G1644" s="40">
        <v>2198</v>
      </c>
      <c r="H1644" s="40">
        <v>3100</v>
      </c>
      <c r="I1644" s="9">
        <v>2015</v>
      </c>
      <c r="J1644" s="215"/>
    </row>
    <row r="1645" spans="1:10" ht="15.75" thickBot="1" x14ac:dyDescent="0.3">
      <c r="A1645" s="238"/>
      <c r="B1645" s="17" t="s">
        <v>4067</v>
      </c>
      <c r="C1645" s="18" t="s">
        <v>4068</v>
      </c>
      <c r="D1645" s="42" t="s">
        <v>4069</v>
      </c>
      <c r="E1645" s="184" t="s">
        <v>883</v>
      </c>
      <c r="F1645" s="38">
        <v>132</v>
      </c>
      <c r="G1645" s="50">
        <v>1999</v>
      </c>
      <c r="H1645" s="50">
        <v>2505</v>
      </c>
      <c r="I1645" s="20">
        <v>2016</v>
      </c>
      <c r="J1645" s="216"/>
    </row>
    <row r="1646" spans="1:10" ht="15.75" thickBot="1" x14ac:dyDescent="0.3">
      <c r="A1646" s="4" t="s">
        <v>4100</v>
      </c>
      <c r="B1646" s="132"/>
      <c r="C1646" s="133"/>
      <c r="D1646" s="133"/>
      <c r="E1646" s="134"/>
      <c r="F1646" s="133"/>
      <c r="G1646" s="133"/>
      <c r="H1646" s="133"/>
      <c r="I1646" s="133"/>
      <c r="J1646" s="224">
        <f>SUM(J1604:J1645)</f>
        <v>0</v>
      </c>
    </row>
    <row r="1647" spans="1:10" ht="26.25" customHeight="1" thickBot="1" x14ac:dyDescent="0.3">
      <c r="A1647" s="54" t="s">
        <v>4125</v>
      </c>
      <c r="B1647" s="43"/>
      <c r="C1647" s="33"/>
      <c r="D1647" s="33"/>
      <c r="E1647" s="47"/>
      <c r="F1647" s="33"/>
      <c r="G1647" s="33"/>
      <c r="H1647" s="33"/>
      <c r="I1647" s="33"/>
      <c r="J1647" s="229">
        <f>SUM(J1646,J1603,J1494,J946,J905,J871,J815,J769,J731,J672,J646,J605,J564,J541,J497,J452,J390,J359,J337,J306,J284,J245,J202,J143,J85,J39)</f>
        <v>0</v>
      </c>
    </row>
    <row r="1650" spans="1:10" x14ac:dyDescent="0.25">
      <c r="A1650" s="251" t="s">
        <v>4130</v>
      </c>
      <c r="B1650" s="251"/>
      <c r="C1650" s="251"/>
      <c r="D1650" s="251"/>
      <c r="E1650" s="251"/>
      <c r="F1650" s="251"/>
      <c r="G1650" s="251"/>
      <c r="H1650" s="251"/>
      <c r="I1650" s="251"/>
      <c r="J1650" s="251"/>
    </row>
    <row r="1651" spans="1:10" x14ac:dyDescent="0.25">
      <c r="A1651" s="251"/>
      <c r="B1651" s="251"/>
      <c r="C1651" s="251"/>
      <c r="D1651" s="251"/>
      <c r="E1651" s="251"/>
      <c r="F1651" s="251"/>
      <c r="G1651" s="251"/>
      <c r="H1651" s="251"/>
      <c r="I1651" s="251"/>
      <c r="J1651" s="251"/>
    </row>
    <row r="1652" spans="1:10" x14ac:dyDescent="0.25">
      <c r="A1652" s="251"/>
      <c r="B1652" s="251"/>
      <c r="C1652" s="251"/>
      <c r="D1652" s="251"/>
      <c r="E1652" s="251"/>
      <c r="F1652" s="251"/>
      <c r="G1652" s="251"/>
      <c r="H1652" s="251"/>
      <c r="I1652" s="251"/>
      <c r="J1652" s="251"/>
    </row>
    <row r="1653" spans="1:10" x14ac:dyDescent="0.25">
      <c r="A1653" s="251"/>
      <c r="B1653" s="251"/>
      <c r="C1653" s="251"/>
      <c r="D1653" s="251"/>
      <c r="E1653" s="251" t="s">
        <v>4133</v>
      </c>
      <c r="F1653" s="251"/>
      <c r="G1653" s="251"/>
      <c r="H1653" s="251"/>
      <c r="I1653" s="251"/>
      <c r="J1653" s="251"/>
    </row>
    <row r="1654" spans="1:10" x14ac:dyDescent="0.25">
      <c r="A1654" s="251"/>
      <c r="B1654" s="251"/>
      <c r="C1654" s="251"/>
      <c r="D1654" s="251"/>
      <c r="E1654" s="251" t="s">
        <v>4132</v>
      </c>
      <c r="F1654" s="251"/>
      <c r="G1654" s="251"/>
      <c r="H1654" s="251"/>
      <c r="I1654" s="251"/>
      <c r="J1654" s="251"/>
    </row>
    <row r="1655" spans="1:10" x14ac:dyDescent="0.25">
      <c r="A1655" s="249"/>
      <c r="D1655" s="2"/>
      <c r="E1655" s="2"/>
      <c r="F1655" s="2"/>
      <c r="G1655" s="2"/>
      <c r="H1655" s="2"/>
      <c r="I1655" s="2"/>
      <c r="J1655" s="2"/>
    </row>
    <row r="1656" spans="1:10" x14ac:dyDescent="0.25">
      <c r="A1656" s="249"/>
      <c r="E1656" s="2"/>
    </row>
    <row r="1657" spans="1:10" x14ac:dyDescent="0.25">
      <c r="A1657" s="250" t="s">
        <v>4131</v>
      </c>
    </row>
    <row r="1658" spans="1:10" x14ac:dyDescent="0.25">
      <c r="A1658" s="252" t="s">
        <v>4134</v>
      </c>
    </row>
  </sheetData>
  <mergeCells count="28">
    <mergeCell ref="A391:A451"/>
    <mergeCell ref="A453:A496"/>
    <mergeCell ref="A246:A283"/>
    <mergeCell ref="A285:A305"/>
    <mergeCell ref="A307:A336"/>
    <mergeCell ref="A338:A358"/>
    <mergeCell ref="A360:A389"/>
    <mergeCell ref="A5:A38"/>
    <mergeCell ref="A40:A84"/>
    <mergeCell ref="A86:A137"/>
    <mergeCell ref="A138:A142"/>
    <mergeCell ref="A203:A244"/>
    <mergeCell ref="A2:B2"/>
    <mergeCell ref="A770:A814"/>
    <mergeCell ref="A816:A870"/>
    <mergeCell ref="A1495:A1602"/>
    <mergeCell ref="A1604:A1645"/>
    <mergeCell ref="A906:A945"/>
    <mergeCell ref="A947:A1493"/>
    <mergeCell ref="A498:A540"/>
    <mergeCell ref="A542:A563"/>
    <mergeCell ref="A606:A645"/>
    <mergeCell ref="A647:A671"/>
    <mergeCell ref="A673:A730"/>
    <mergeCell ref="A144:A201"/>
    <mergeCell ref="A565:A604"/>
    <mergeCell ref="A732:A768"/>
    <mergeCell ref="A872:A904"/>
  </mergeCells>
  <pageMargins left="0" right="0" top="0" bottom="0" header="0.31496062992125984" footer="0.31496062992125984"/>
  <pageSetup paperSize="9" scale="6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2019-11-26T15:02:41Z</dcterms:modified>
</cp:coreProperties>
</file>