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35"/>
  </bookViews>
  <sheets>
    <sheet name="Hárok1" sheetId="1" r:id="rId1"/>
  </sheets>
  <definedNames>
    <definedName name="_xlnm._FilterDatabase" localSheetId="0" hidden="1">Hárok1!$A$4:$K$747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K746" i="1" l="1"/>
  <c r="K711" i="1"/>
  <c r="K687" i="1"/>
  <c r="K451" i="1"/>
  <c r="K433" i="1"/>
  <c r="K416" i="1"/>
  <c r="K390" i="1"/>
  <c r="K371" i="1"/>
  <c r="K351" i="1"/>
  <c r="K328" i="1"/>
  <c r="K312" i="1"/>
  <c r="K290" i="1"/>
  <c r="K272" i="1"/>
  <c r="K259" i="1"/>
  <c r="K240" i="1"/>
  <c r="K221" i="1"/>
  <c r="K200" i="1"/>
  <c r="K181" i="1"/>
  <c r="K168" i="1"/>
  <c r="K153" i="1"/>
  <c r="K139" i="1"/>
  <c r="K120" i="1"/>
  <c r="K100" i="1"/>
  <c r="K79" i="1"/>
  <c r="K41" i="1"/>
  <c r="K20" i="1" l="1"/>
  <c r="K747" i="1" s="1"/>
</calcChain>
</file>

<file path=xl/sharedStrings.xml><?xml version="1.0" encoding="utf-8"?>
<sst xmlns="http://schemas.openxmlformats.org/spreadsheetml/2006/main" count="2918" uniqueCount="1746">
  <si>
    <t>OZ</t>
  </si>
  <si>
    <t>Typ MV</t>
  </si>
  <si>
    <t>EČV</t>
  </si>
  <si>
    <t>VIN</t>
  </si>
  <si>
    <t>kW</t>
  </si>
  <si>
    <t>hmotnosť</t>
  </si>
  <si>
    <t>rok výroby</t>
  </si>
  <si>
    <t>ŠKODA Fabia</t>
  </si>
  <si>
    <t>ŠKODA Octavia</t>
  </si>
  <si>
    <t>ŠKODA Fabia combi</t>
  </si>
  <si>
    <t>SUZUKI GRAND VITARA</t>
  </si>
  <si>
    <t>MITSUBISHI L200</t>
  </si>
  <si>
    <t>FORD RANGER</t>
  </si>
  <si>
    <t>SUZUKI JIMNY</t>
  </si>
  <si>
    <t>MITSUBISHI L 200</t>
  </si>
  <si>
    <t>FORD Ranger</t>
  </si>
  <si>
    <t>SE682AY</t>
  </si>
  <si>
    <t>TMBHF46Y154285510</t>
  </si>
  <si>
    <t>SE669BC</t>
  </si>
  <si>
    <t>TMBBS21Z662262887</t>
  </si>
  <si>
    <t>SE534CJ</t>
  </si>
  <si>
    <t>MMBJNKB407D117162</t>
  </si>
  <si>
    <t>SE024BI</t>
  </si>
  <si>
    <t>MMBJNKB407D120913</t>
  </si>
  <si>
    <t>SE023BI</t>
  </si>
  <si>
    <t>MMBJNKB407D121087</t>
  </si>
  <si>
    <t>SE293BM</t>
  </si>
  <si>
    <t>WFOLMFE108W754068</t>
  </si>
  <si>
    <t>SE295BM</t>
  </si>
  <si>
    <t>WFOLMFE108W753633</t>
  </si>
  <si>
    <t>SE294BM</t>
  </si>
  <si>
    <t>WFOLMFE108W753911</t>
  </si>
  <si>
    <t>SE880BU</t>
  </si>
  <si>
    <t>JSAFJB43V00455621</t>
  </si>
  <si>
    <t>SE213BX</t>
  </si>
  <si>
    <t>JSAFJB43V00504514</t>
  </si>
  <si>
    <t>SE163CE</t>
  </si>
  <si>
    <t>JSAJTD44V00642244</t>
  </si>
  <si>
    <t>SE369CF</t>
  </si>
  <si>
    <t>JSAFJB43V00574562</t>
  </si>
  <si>
    <t>SE845CG</t>
  </si>
  <si>
    <t>JSAFJB43V00584982</t>
  </si>
  <si>
    <t>SE836CF</t>
  </si>
  <si>
    <t>JSAFJB43V00584976</t>
  </si>
  <si>
    <t>SE569CI</t>
  </si>
  <si>
    <t>6FPPXXMJ2PEL58898</t>
  </si>
  <si>
    <t>typ vozidla</t>
  </si>
  <si>
    <t>obstarávacia cena</t>
  </si>
  <si>
    <t>cm3</t>
  </si>
  <si>
    <t>ASY-NKAT</t>
  </si>
  <si>
    <t>2AW/8F1/2J</t>
  </si>
  <si>
    <t>FJ/B43V/5MT</t>
  </si>
  <si>
    <t>JT/D44V/MT</t>
  </si>
  <si>
    <t>2AB/QJ2R4P/57DBD2</t>
  </si>
  <si>
    <t>KA0T/KB121</t>
  </si>
  <si>
    <t>1Z/AABXEX01</t>
  </si>
  <si>
    <t>osobný automobil</t>
  </si>
  <si>
    <t>TT253CU</t>
  </si>
  <si>
    <t>MMBJNKB407D012318</t>
  </si>
  <si>
    <t>nákl.automobil-N1</t>
  </si>
  <si>
    <t>ŠKODA FABIA Ambiente</t>
  </si>
  <si>
    <t>TT478DC</t>
  </si>
  <si>
    <t>TMBNJ46Y474184000</t>
  </si>
  <si>
    <t>TT733DN</t>
  </si>
  <si>
    <t>WFOLMFE108W753325</t>
  </si>
  <si>
    <t>CITROËN BERLINGO</t>
  </si>
  <si>
    <t>TT129EI</t>
  </si>
  <si>
    <t>VF7GCKFWCAN534287</t>
  </si>
  <si>
    <t>SUZUKI SX4</t>
  </si>
  <si>
    <t>TT316EJ</t>
  </si>
  <si>
    <t>TSMEYB21S00549042</t>
  </si>
  <si>
    <t>ŠKODA OCTAVIA</t>
  </si>
  <si>
    <t>TT298EJ</t>
  </si>
  <si>
    <t>TMBBS61ZXB2087660</t>
  </si>
  <si>
    <t>CITROËN JUMPER</t>
  </si>
  <si>
    <t>TT619EJ</t>
  </si>
  <si>
    <t>VF7YCBMFC11885101</t>
  </si>
  <si>
    <t>TT201EN</t>
  </si>
  <si>
    <t>TSMEYB21S00577094</t>
  </si>
  <si>
    <t>TT415FT</t>
  </si>
  <si>
    <t>JSAFJB43V00561107</t>
  </si>
  <si>
    <t>TT645FK</t>
  </si>
  <si>
    <t>JSAJTD44V00650391</t>
  </si>
  <si>
    <t>TATRA T158</t>
  </si>
  <si>
    <t>TT730FK</t>
  </si>
  <si>
    <t>TNU8P5R33DK000266</t>
  </si>
  <si>
    <t>nákl.automobil N3</t>
  </si>
  <si>
    <t>TT951FM</t>
  </si>
  <si>
    <t>JSAFJB43V00585003</t>
  </si>
  <si>
    <t>TT516FO</t>
  </si>
  <si>
    <t>6FPPXXMJ2PEY65530</t>
  </si>
  <si>
    <t>TT700FT</t>
  </si>
  <si>
    <t>6FPPXXMJ2PEB17306</t>
  </si>
  <si>
    <t>TT050GH</t>
  </si>
  <si>
    <t>JSAFJB43V00650552</t>
  </si>
  <si>
    <t>TT085GH</t>
  </si>
  <si>
    <t>JSAFJB43V00650585</t>
  </si>
  <si>
    <t>TT848GH</t>
  </si>
  <si>
    <t>JSAFJB43V00650602</t>
  </si>
  <si>
    <t>TT630GH</t>
  </si>
  <si>
    <t>JSAFJB43V00650605</t>
  </si>
  <si>
    <t>TT092HU</t>
  </si>
  <si>
    <t>6FPPXXMJ2PJJ84287</t>
  </si>
  <si>
    <t>TT170HU</t>
  </si>
  <si>
    <t>6FPPXXMJ2PJJ84301</t>
  </si>
  <si>
    <t>príves</t>
  </si>
  <si>
    <t>LV722BO</t>
  </si>
  <si>
    <t>TMBPF16Y54293721</t>
  </si>
  <si>
    <t>osobné</t>
  </si>
  <si>
    <t>LV372BZ</t>
  </si>
  <si>
    <t>MMBJNKB407D025728</t>
  </si>
  <si>
    <t>nákladné</t>
  </si>
  <si>
    <t>LV835CH</t>
  </si>
  <si>
    <t>TSMEYB61S00236563</t>
  </si>
  <si>
    <t>LV833CH</t>
  </si>
  <si>
    <t>TSMEYB61S00236929</t>
  </si>
  <si>
    <t>LV448CO</t>
  </si>
  <si>
    <t>WFOLMFE108W753484</t>
  </si>
  <si>
    <t>LV478CO</t>
  </si>
  <si>
    <t>WFOLMFE108W753334</t>
  </si>
  <si>
    <t>LV488CO</t>
  </si>
  <si>
    <t>WFOLMFE108W753640</t>
  </si>
  <si>
    <t>Peugeot 207</t>
  </si>
  <si>
    <t>LV201CX</t>
  </si>
  <si>
    <t>VF3WCKFT09T066030</t>
  </si>
  <si>
    <t>LV589DE</t>
  </si>
  <si>
    <t>VF7YCBMFC11884076</t>
  </si>
  <si>
    <t>LV586DE</t>
  </si>
  <si>
    <t>VF7YBBMFB1188224</t>
  </si>
  <si>
    <t>LV319DF</t>
  </si>
  <si>
    <t>JSAFJB43V00500693</t>
  </si>
  <si>
    <t>ŠKODA FABIA</t>
  </si>
  <si>
    <t>LV867DF</t>
  </si>
  <si>
    <t>TMBHJ46Y674186666</t>
  </si>
  <si>
    <t>LV881DF</t>
  </si>
  <si>
    <t>WF0LMFE108W753756</t>
  </si>
  <si>
    <t>LV882DF</t>
  </si>
  <si>
    <t>TMBHF46Y254308471</t>
  </si>
  <si>
    <t>LV890DF</t>
  </si>
  <si>
    <t>MMBJNKB407D120085</t>
  </si>
  <si>
    <t>LV891DF</t>
  </si>
  <si>
    <t>WF0LMFE108W753493</t>
  </si>
  <si>
    <t>LV200DJ</t>
  </si>
  <si>
    <t>JSAFJB43V00501823</t>
  </si>
  <si>
    <t>LV527DU</t>
  </si>
  <si>
    <t>TMBJJ16Y174014478</t>
  </si>
  <si>
    <t>VAZ 21214</t>
  </si>
  <si>
    <t>LV723DU</t>
  </si>
  <si>
    <t>XTA21214041764844</t>
  </si>
  <si>
    <t>LV987DR</t>
  </si>
  <si>
    <t>TMBJJ16Y174012486</t>
  </si>
  <si>
    <t>LV750DU</t>
  </si>
  <si>
    <t>TMBJJ16Y274182775</t>
  </si>
  <si>
    <t>LADA 4x4 2121</t>
  </si>
  <si>
    <t>LV730DU</t>
  </si>
  <si>
    <t>XTA21214081896356</t>
  </si>
  <si>
    <t>LV997DR</t>
  </si>
  <si>
    <t>TMBGS26Y974185377</t>
  </si>
  <si>
    <t>LV754DU</t>
  </si>
  <si>
    <t>XTA21214071852013</t>
  </si>
  <si>
    <t>LV370DV</t>
  </si>
  <si>
    <t>JSAFJB43V00567276</t>
  </si>
  <si>
    <t>LV227DV</t>
  </si>
  <si>
    <t>JSAJTD44V00642113</t>
  </si>
  <si>
    <t>LV284DV</t>
  </si>
  <si>
    <t>WF0LMFE108W753662</t>
  </si>
  <si>
    <t>LV292DV</t>
  </si>
  <si>
    <t>TMBGS26Y874185726</t>
  </si>
  <si>
    <t>ŠKODA FABIA COMBI</t>
  </si>
  <si>
    <t>LV676EO</t>
  </si>
  <si>
    <t>JSAFJB43V00584741</t>
  </si>
  <si>
    <t>LV347EE</t>
  </si>
  <si>
    <t>JSAFJB43V00584729</t>
  </si>
  <si>
    <t>SKODA OCTAVIA</t>
  </si>
  <si>
    <t>LV939DM</t>
  </si>
  <si>
    <t>TMBKT61ZXC2140937</t>
  </si>
  <si>
    <t>LV097ET</t>
  </si>
  <si>
    <t>WF0LMFE108W753969</t>
  </si>
  <si>
    <t>LV926FS</t>
  </si>
  <si>
    <t>TNU8P6R33JK002063</t>
  </si>
  <si>
    <t>LV968FY</t>
  </si>
  <si>
    <t>6FPPXXMJ2PJJ84245</t>
  </si>
  <si>
    <t>LV853FY</t>
  </si>
  <si>
    <t>6FPPXXMJ2PJR48068</t>
  </si>
  <si>
    <t>LV954FY</t>
  </si>
  <si>
    <t>6FPPXXMJ2PJJ84272</t>
  </si>
  <si>
    <t>LV970FY</t>
  </si>
  <si>
    <t>6FPPXXMJ2PJR48059</t>
  </si>
  <si>
    <t>ZETOR PROXIMA 100</t>
  </si>
  <si>
    <t>ŠKODA Fabia 6Y</t>
  </si>
  <si>
    <t>ZM293AP</t>
  </si>
  <si>
    <t>TMBHF46Y954285769</t>
  </si>
  <si>
    <t>SEASYX01FM5</t>
  </si>
  <si>
    <t>ZM529AT</t>
  </si>
  <si>
    <t>TMBB521Z662261691</t>
  </si>
  <si>
    <t>1Z/AABXEX01/FM5FM5A4009N</t>
  </si>
  <si>
    <t>TATRA T815</t>
  </si>
  <si>
    <t>ZM135AT</t>
  </si>
  <si>
    <t>TNU290R255K038816</t>
  </si>
  <si>
    <t>T815-2/341/-</t>
  </si>
  <si>
    <t>ZM532AU</t>
  </si>
  <si>
    <t>MMBJNKB407D022419</t>
  </si>
  <si>
    <t>ZM832AZ</t>
  </si>
  <si>
    <t>TSMEYB61S00245439</t>
  </si>
  <si>
    <t>EY/B61S/MT</t>
  </si>
  <si>
    <t>ZM467BI</t>
  </si>
  <si>
    <t>JSAFJB43V00500507</t>
  </si>
  <si>
    <t>MERCEDES-BENZ L 1226</t>
  </si>
  <si>
    <t>ZM005BN</t>
  </si>
  <si>
    <t>WDB9702581L705334</t>
  </si>
  <si>
    <t>970,25</t>
  </si>
  <si>
    <t>ZM643BN</t>
  </si>
  <si>
    <t>6FPPXXMJ2PCL64780</t>
  </si>
  <si>
    <t>2AB/QJ2R4P</t>
  </si>
  <si>
    <t>ZM670BN</t>
  </si>
  <si>
    <t>MMBJNKB407D120158</t>
  </si>
  <si>
    <t>KA0T/KB121/-</t>
  </si>
  <si>
    <t>ZM692BN</t>
  </si>
  <si>
    <t>XTA212140A1970225</t>
  </si>
  <si>
    <t>2121/40/U</t>
  </si>
  <si>
    <t>ZM705BN</t>
  </si>
  <si>
    <t>TMBJJ25J3B3132444</t>
  </si>
  <si>
    <t>5J/ACCAYBX01/NFM52R0294N</t>
  </si>
  <si>
    <t>ZM713BN</t>
  </si>
  <si>
    <t>TMBHJ46YX64638052</t>
  </si>
  <si>
    <t>SEBNMX01/-/-</t>
  </si>
  <si>
    <t>ZM726BN</t>
  </si>
  <si>
    <t>TMBJG25J983194602</t>
  </si>
  <si>
    <t>5J/ACBSWX01/NFM5FM52R02715</t>
  </si>
  <si>
    <t>ZM667BN</t>
  </si>
  <si>
    <t>XTA21214061810719</t>
  </si>
  <si>
    <t>2121/40 T/-</t>
  </si>
  <si>
    <t>CITROEN JUMPER</t>
  </si>
  <si>
    <t>ZM959BN</t>
  </si>
  <si>
    <t>VF7YEDMFC11208939</t>
  </si>
  <si>
    <t>SUZUKI VITARA GRAND</t>
  </si>
  <si>
    <t>ZM938BO</t>
  </si>
  <si>
    <t>JSAJTD44V00642700</t>
  </si>
  <si>
    <t>ZM144BP</t>
  </si>
  <si>
    <t>6FPPXXMJ2PDM02312</t>
  </si>
  <si>
    <t>ZM140BZ</t>
  </si>
  <si>
    <t>JSAFJB43V00650832</t>
  </si>
  <si>
    <t>ZM160BZ</t>
  </si>
  <si>
    <t>JSAFJB43V00650849</t>
  </si>
  <si>
    <t>ZM635CK</t>
  </si>
  <si>
    <t>6FPPXXMJ2PJJ84243</t>
  </si>
  <si>
    <t>2AB/QJ2W4P/5BDBF4</t>
  </si>
  <si>
    <t>PD608CN</t>
  </si>
  <si>
    <t>TMBBS21Z272131778</t>
  </si>
  <si>
    <t>1Z/AABXEX01/NFM5FM5A4009</t>
  </si>
  <si>
    <t>PD534DB</t>
  </si>
  <si>
    <t>WFOLMFE108W753793</t>
  </si>
  <si>
    <t>PD535DB</t>
  </si>
  <si>
    <t>WFOLMFE108W753783</t>
  </si>
  <si>
    <t>PD315DV</t>
  </si>
  <si>
    <t>JSAFJB43V00500083</t>
  </si>
  <si>
    <t>PD318DV</t>
  </si>
  <si>
    <t>JSAFJB43V00500163</t>
  </si>
  <si>
    <t>PD312DV</t>
  </si>
  <si>
    <t>TSMEYB21S00549019</t>
  </si>
  <si>
    <t>EY/B21S/MT</t>
  </si>
  <si>
    <t>PD480DZ</t>
  </si>
  <si>
    <t>JSAFJB43V00504515</t>
  </si>
  <si>
    <t>PD417EL</t>
  </si>
  <si>
    <t>6FPPXXMJ2PCL64781</t>
  </si>
  <si>
    <t>PD280EL</t>
  </si>
  <si>
    <t>JSAJTD44V00651879</t>
  </si>
  <si>
    <t>SUZUKI JIMNY 1,3i JLX</t>
  </si>
  <si>
    <t>PD401EL</t>
  </si>
  <si>
    <t>JSAFJB43V00563125</t>
  </si>
  <si>
    <t>PD337EL</t>
  </si>
  <si>
    <t>JSAFJB43V00563492</t>
  </si>
  <si>
    <t>PD112ES</t>
  </si>
  <si>
    <t>6FPPXXMJ2PDP11924</t>
  </si>
  <si>
    <t>PD581ET</t>
  </si>
  <si>
    <t>TNU8P5R33DK000265</t>
  </si>
  <si>
    <t>T158/I8P5R33S320B/-</t>
  </si>
  <si>
    <t>PD384EX</t>
  </si>
  <si>
    <t>JSAFJB43V00584955</t>
  </si>
  <si>
    <t>PD390EX</t>
  </si>
  <si>
    <t>JSAFJB43V00584956</t>
  </si>
  <si>
    <t>PD391EX</t>
  </si>
  <si>
    <t>6FPPXXMJ2PEY65528</t>
  </si>
  <si>
    <t>PD023FE</t>
  </si>
  <si>
    <t>TMBJG41U858806184</t>
  </si>
  <si>
    <t>SEALHX01FM5/./.</t>
  </si>
  <si>
    <t>PD152YI</t>
  </si>
  <si>
    <t>000P4B4N48UB02792</t>
  </si>
  <si>
    <t>PROXIMA STANDARD/ P4/B4N48</t>
  </si>
  <si>
    <t>PD546GT</t>
  </si>
  <si>
    <t>6FPPXXMJ2PJR48034</t>
  </si>
  <si>
    <t>Fabia 6Y</t>
  </si>
  <si>
    <t>TN088CU</t>
  </si>
  <si>
    <t>TMBBS21Z272131814</t>
  </si>
  <si>
    <t>Škoda Elegance</t>
  </si>
  <si>
    <t>TN342CM</t>
  </si>
  <si>
    <t>TSMEYB61S00245668</t>
  </si>
  <si>
    <t>SX4</t>
  </si>
  <si>
    <t>TN358CT</t>
  </si>
  <si>
    <t>WFOLMFE108W753650</t>
  </si>
  <si>
    <t>Ranger</t>
  </si>
  <si>
    <t>TATRA 815</t>
  </si>
  <si>
    <t>TN874CH</t>
  </si>
  <si>
    <t>TNU220R257K040492</t>
  </si>
  <si>
    <t>T815</t>
  </si>
  <si>
    <t>TN650DI</t>
  </si>
  <si>
    <t>WF0UMFE109W808025</t>
  </si>
  <si>
    <t>TN615DJ</t>
  </si>
  <si>
    <t>VF7YDBMAC11887711</t>
  </si>
  <si>
    <t>Jumper</t>
  </si>
  <si>
    <t>TN636FF</t>
  </si>
  <si>
    <t>JSAFJB43V00500355</t>
  </si>
  <si>
    <t>Jimny</t>
  </si>
  <si>
    <t>TN286DZ</t>
  </si>
  <si>
    <t>JSAJTD44V00651848</t>
  </si>
  <si>
    <t>Grand Vitara</t>
  </si>
  <si>
    <t>TN274DZ</t>
  </si>
  <si>
    <t>JSAFJB43V00564212</t>
  </si>
  <si>
    <t>TN687EE</t>
  </si>
  <si>
    <t>6FPPXXMJ2PDP11927</t>
  </si>
  <si>
    <t>TN324EI</t>
  </si>
  <si>
    <t>JSAFJB43V00586408</t>
  </si>
  <si>
    <t>TN723EM</t>
  </si>
  <si>
    <t>6FPPXXMJ2PDC42524</t>
  </si>
  <si>
    <t>TN824EN</t>
  </si>
  <si>
    <t>VF7GCKFWCAN534288</t>
  </si>
  <si>
    <t>Berlingo</t>
  </si>
  <si>
    <t>TN374EY</t>
  </si>
  <si>
    <t>JSAFJB43V00650859</t>
  </si>
  <si>
    <t>TN288EY</t>
  </si>
  <si>
    <t>JSAFJB43V00649627</t>
  </si>
  <si>
    <t>TN662FM</t>
  </si>
  <si>
    <t>TNU8P6R33HK001988</t>
  </si>
  <si>
    <t>T158</t>
  </si>
  <si>
    <t>TN927GA</t>
  </si>
  <si>
    <t>6FPPXXMJ2PJR48071</t>
  </si>
  <si>
    <t>2AB</t>
  </si>
  <si>
    <t>Škoda Superb</t>
  </si>
  <si>
    <t>TN104GB</t>
  </si>
  <si>
    <t>TMBLF93T5B9034438</t>
  </si>
  <si>
    <t>3T</t>
  </si>
  <si>
    <t>PB584AU</t>
  </si>
  <si>
    <t>TMBHF46Y054292923</t>
  </si>
  <si>
    <t>PB785BC</t>
  </si>
  <si>
    <t>TMBBS21Z472131751</t>
  </si>
  <si>
    <t>1,9 TDI</t>
  </si>
  <si>
    <t>PB795BC</t>
  </si>
  <si>
    <t>TNU220R257K040984</t>
  </si>
  <si>
    <t>220R25/343</t>
  </si>
  <si>
    <t>PB686BD</t>
  </si>
  <si>
    <t>MMBJNKB407D109402</t>
  </si>
  <si>
    <t>KAOT/KB121</t>
  </si>
  <si>
    <t>PB384BH</t>
  </si>
  <si>
    <t>WFOLMFE108W753372</t>
  </si>
  <si>
    <t>2AV/8F1/2J</t>
  </si>
  <si>
    <t>PB382BH</t>
  </si>
  <si>
    <t>WFOLMFE108W753363</t>
  </si>
  <si>
    <t>LADA 4x4</t>
  </si>
  <si>
    <t>PB131BO</t>
  </si>
  <si>
    <t>TSMEYB21S00549035</t>
  </si>
  <si>
    <t>PB054BO</t>
  </si>
  <si>
    <t>JSAFJB43V00453081</t>
  </si>
  <si>
    <t>PB053BO</t>
  </si>
  <si>
    <t>VF7YCBMFC11884098</t>
  </si>
  <si>
    <t>CBMFC/CX</t>
  </si>
  <si>
    <t>FORD RANGER NEW XL 4x4</t>
  </si>
  <si>
    <t>PB903BX</t>
  </si>
  <si>
    <t>6FPPXXMJ2PDM02313</t>
  </si>
  <si>
    <t>110,0,</t>
  </si>
  <si>
    <t>PB645BZ</t>
  </si>
  <si>
    <t>JSAJTD44V00673887</t>
  </si>
  <si>
    <t>PB143CB</t>
  </si>
  <si>
    <t>6FPPXXMJ2PEY65259</t>
  </si>
  <si>
    <t>PB738CX</t>
  </si>
  <si>
    <t>6FPPXXMJ2PJJ84292</t>
  </si>
  <si>
    <t>2AB/5BDBE4</t>
  </si>
  <si>
    <t>ZA631DH</t>
  </si>
  <si>
    <t>TMBKS21Z182057464</t>
  </si>
  <si>
    <t>N1G</t>
  </si>
  <si>
    <t>ZA632DH</t>
  </si>
  <si>
    <t>TSMEYB61S00230402</t>
  </si>
  <si>
    <t>M1</t>
  </si>
  <si>
    <t>ZA925DO</t>
  </si>
  <si>
    <t>VF7YCBMFC11426826</t>
  </si>
  <si>
    <t>N1</t>
  </si>
  <si>
    <t>ZA078DT</t>
  </si>
  <si>
    <t>WFOLMFE108W753635</t>
  </si>
  <si>
    <t>M1G</t>
  </si>
  <si>
    <t>ZA074EP</t>
  </si>
  <si>
    <t>JSAFJB43V00455827</t>
  </si>
  <si>
    <t>ZA742EU</t>
  </si>
  <si>
    <t>TMBJJ25JXC3015493</t>
  </si>
  <si>
    <t>ZA763FJ</t>
  </si>
  <si>
    <t>JSAFJB43V00564271</t>
  </si>
  <si>
    <t>ZA119FR</t>
  </si>
  <si>
    <t>6FPPXXMJ2PDP11928</t>
  </si>
  <si>
    <t>ZA686FT</t>
  </si>
  <si>
    <t>JSAJTD44V00673950</t>
  </si>
  <si>
    <t>Ford Ranger</t>
  </si>
  <si>
    <t>ZA799FY</t>
  </si>
  <si>
    <t>6FPPXXMJ2PEY65258</t>
  </si>
  <si>
    <t>ZA051GE</t>
  </si>
  <si>
    <t>6FPPXXMJ2PEB17307</t>
  </si>
  <si>
    <t>TATRA</t>
  </si>
  <si>
    <t>ZA665HO</t>
  </si>
  <si>
    <t>TNU8P6R33HK001992</t>
  </si>
  <si>
    <t>N3G</t>
  </si>
  <si>
    <t>ZA573IJ</t>
  </si>
  <si>
    <t>6FPPXXMJ2PJR48075</t>
  </si>
  <si>
    <t>ZA582IJ</t>
  </si>
  <si>
    <t>6FPPXXMJ2PJR48053</t>
  </si>
  <si>
    <t>CA224BB</t>
  </si>
  <si>
    <t>TMBHJ46Y164637677</t>
  </si>
  <si>
    <t>osobne vozidlo</t>
  </si>
  <si>
    <t>CA613BC</t>
  </si>
  <si>
    <t>MMBJNKB407D018701</t>
  </si>
  <si>
    <t>nákladné vozidlo</t>
  </si>
  <si>
    <t>CA614BC</t>
  </si>
  <si>
    <t>MMBJNKB407D022347</t>
  </si>
  <si>
    <t>CA560BC</t>
  </si>
  <si>
    <t>TMBBS21Z878017989</t>
  </si>
  <si>
    <t>CA094BD</t>
  </si>
  <si>
    <t>MMBJNKB407D042790</t>
  </si>
  <si>
    <t>CA098BD</t>
  </si>
  <si>
    <t>MMBJNKB407D043253</t>
  </si>
  <si>
    <t>CA092BD</t>
  </si>
  <si>
    <t>MMBJNKB407D044092</t>
  </si>
  <si>
    <t>CA093BD</t>
  </si>
  <si>
    <t>MMBJNKB407D042304</t>
  </si>
  <si>
    <t>CA102BD</t>
  </si>
  <si>
    <t>MMBJNKB407D038433</t>
  </si>
  <si>
    <t>CA212CD</t>
  </si>
  <si>
    <t>JSAFJB43V00567303</t>
  </si>
  <si>
    <t>CA299CG</t>
  </si>
  <si>
    <t>JSAJTD44V00673243</t>
  </si>
  <si>
    <t>CA879DI</t>
  </si>
  <si>
    <t>6FPPXXMJ2PJR48019</t>
  </si>
  <si>
    <t>NISSAN Pick-up Double</t>
  </si>
  <si>
    <t>NO957AO</t>
  </si>
  <si>
    <t>JN1CPUD22U0811310</t>
  </si>
  <si>
    <t>NO396AS</t>
  </si>
  <si>
    <t>TMBNJ46Y074009274</t>
  </si>
  <si>
    <t>osobné vozidlo</t>
  </si>
  <si>
    <t>NO741AT</t>
  </si>
  <si>
    <t>MMBJNKB407D047731</t>
  </si>
  <si>
    <t>nákl.vozidlo/N1G</t>
  </si>
  <si>
    <t>NO742AT</t>
  </si>
  <si>
    <t>MMBJNKB407D047546</t>
  </si>
  <si>
    <t>NO720AV</t>
  </si>
  <si>
    <t>MMBJNKB407D117776</t>
  </si>
  <si>
    <t>NO164AZ</t>
  </si>
  <si>
    <t>VF7YBBMPB11425630</t>
  </si>
  <si>
    <t>NO163AZ</t>
  </si>
  <si>
    <t>VF7YCBMFC11409700</t>
  </si>
  <si>
    <t>nákladné vozidlo/N1</t>
  </si>
  <si>
    <t>ŠKODA OCTAVIA COMBI</t>
  </si>
  <si>
    <t>NO439BG</t>
  </si>
  <si>
    <t>TMBKS61Z5B2084990</t>
  </si>
  <si>
    <t>NO527BG</t>
  </si>
  <si>
    <t>TSMEYB21S00548735</t>
  </si>
  <si>
    <t>NO124BI</t>
  </si>
  <si>
    <t>JSAFJB43V00501815</t>
  </si>
  <si>
    <t>NO645BM</t>
  </si>
  <si>
    <t>JSAFJB43V00567335</t>
  </si>
  <si>
    <t>CITROËN BERLINGO 1,6 HDi</t>
  </si>
  <si>
    <t>NO325BO</t>
  </si>
  <si>
    <t>VF77C9HN0DN540070</t>
  </si>
  <si>
    <t>NO733BO</t>
  </si>
  <si>
    <t>TNU8P5R33DK000271</t>
  </si>
  <si>
    <t>nákl.vozidlo/N3G</t>
  </si>
  <si>
    <t>NO971BO</t>
  </si>
  <si>
    <t>JSAJTD44V00673374</t>
  </si>
  <si>
    <t>NO405BR</t>
  </si>
  <si>
    <t>6FPPXXMJ2PEY65525</t>
  </si>
  <si>
    <t>NO454BS</t>
  </si>
  <si>
    <t>6FPPXXMJ2PES74991</t>
  </si>
  <si>
    <t>NO487CM</t>
  </si>
  <si>
    <t>6FPPXXMJ2PJR48036</t>
  </si>
  <si>
    <t>NO056CM</t>
  </si>
  <si>
    <t>6FPPXXMJ2PJR48039</t>
  </si>
  <si>
    <t>NISSAN Pick-up</t>
  </si>
  <si>
    <t>LM020BA</t>
  </si>
  <si>
    <t>JN1CPUD22U0811034</t>
  </si>
  <si>
    <t>LM407BD</t>
  </si>
  <si>
    <t>TMBHJ46Y964634638</t>
  </si>
  <si>
    <t>LM283BH</t>
  </si>
  <si>
    <t>TMBNJ46Y274183556</t>
  </si>
  <si>
    <t>LM641BH</t>
  </si>
  <si>
    <t>MMBJNKB407D122005</t>
  </si>
  <si>
    <t>LM550BI</t>
  </si>
  <si>
    <t>TMBKS21ZX82066728</t>
  </si>
  <si>
    <t>LM549BI</t>
  </si>
  <si>
    <t>TMBKS21X82066700</t>
  </si>
  <si>
    <t>LM745CB</t>
  </si>
  <si>
    <t>WF0LMFE108W753725</t>
  </si>
  <si>
    <t>LM632BM</t>
  </si>
  <si>
    <t>WFOLMFE108W753901</t>
  </si>
  <si>
    <t>LM634BM</t>
  </si>
  <si>
    <t>WFOLMFE108W753789</t>
  </si>
  <si>
    <t>LM631BM</t>
  </si>
  <si>
    <t>WFOLMFE108W753785</t>
  </si>
  <si>
    <t>LM265BG</t>
  </si>
  <si>
    <t>VF7GBKFWC94319407</t>
  </si>
  <si>
    <t>LADA 4X4</t>
  </si>
  <si>
    <t>LM052BX</t>
  </si>
  <si>
    <t>XTA212140A1970349</t>
  </si>
  <si>
    <t>BB612CP</t>
  </si>
  <si>
    <t>TMBJJ16Y574183290</t>
  </si>
  <si>
    <t>LM096BZ</t>
  </si>
  <si>
    <t>JSAJFB43V00501711</t>
  </si>
  <si>
    <t>LM025CF</t>
  </si>
  <si>
    <t>JSAFJB43V00563651</t>
  </si>
  <si>
    <t>LM746CF</t>
  </si>
  <si>
    <t>JSAFJB43V00567397</t>
  </si>
  <si>
    <t>LM675CG</t>
  </si>
  <si>
    <t>JSAJTD44V00642363</t>
  </si>
  <si>
    <t>LM744CJ</t>
  </si>
  <si>
    <t>JSAFJB43V00586444</t>
  </si>
  <si>
    <t>LM055CK</t>
  </si>
  <si>
    <t>JSAFJB43V00586428</t>
  </si>
  <si>
    <t>LM825CM</t>
  </si>
  <si>
    <t>6FPPXXMJ2PEB17308</t>
  </si>
  <si>
    <t>TATRA T 815</t>
  </si>
  <si>
    <t>BR252AT</t>
  </si>
  <si>
    <t>TNU290R254K038079</t>
  </si>
  <si>
    <t>T 815/290R25 28 300 6x6.2/.</t>
  </si>
  <si>
    <t>NISSAN Pick up</t>
  </si>
  <si>
    <t>BR538AT</t>
  </si>
  <si>
    <t>JN1CPUD22U0809743</t>
  </si>
  <si>
    <t>PICKUP DOUBLE CAB YD25</t>
  </si>
  <si>
    <t>VAZ LADA NIVA</t>
  </si>
  <si>
    <t>BR100BA</t>
  </si>
  <si>
    <t>TMBNJ46J174188487</t>
  </si>
  <si>
    <t>6Y/SCBNMX01</t>
  </si>
  <si>
    <t>BR308BA</t>
  </si>
  <si>
    <t>MMBJNKB407D119711</t>
  </si>
  <si>
    <t>KAOT/KB121/AEAAA5NJ</t>
  </si>
  <si>
    <t>BR816BD</t>
  </si>
  <si>
    <t>WFOLMFE108W753992</t>
  </si>
  <si>
    <t>CITROEN Berlingo</t>
  </si>
  <si>
    <t>BR533BC</t>
  </si>
  <si>
    <t>BF7GBKFWC8H073709</t>
  </si>
  <si>
    <t>G*KFW*/GBKFW*/GBKFWC</t>
  </si>
  <si>
    <t>BR080BK</t>
  </si>
  <si>
    <t>JSAFJB43V00500726</t>
  </si>
  <si>
    <t>BR081BK</t>
  </si>
  <si>
    <t>TSMEYB21S00549048</t>
  </si>
  <si>
    <t>BR750BP</t>
  </si>
  <si>
    <t>6FPPXXMJ2PCL64782</t>
  </si>
  <si>
    <t>BR454BT</t>
  </si>
  <si>
    <t>JSAJTD44V00673459</t>
  </si>
  <si>
    <t>BR493BU</t>
  </si>
  <si>
    <t>JSAFJB43V00586468</t>
  </si>
  <si>
    <t>BR690BU</t>
  </si>
  <si>
    <t>6FPPXXMJ2PEY65257</t>
  </si>
  <si>
    <t>BR161BX</t>
  </si>
  <si>
    <t>6FPPXXMJ2PEM06694</t>
  </si>
  <si>
    <t>BR402BY</t>
  </si>
  <si>
    <t>TNU8P5R33DK000341</t>
  </si>
  <si>
    <t>T 158/I8P5R33S320B30340</t>
  </si>
  <si>
    <t>BR220CB</t>
  </si>
  <si>
    <t>JSAFJB43V00650440</t>
  </si>
  <si>
    <t>BR645CH</t>
  </si>
  <si>
    <t>TNU8P6R33HK001986</t>
  </si>
  <si>
    <t>T 158/II/*/*</t>
  </si>
  <si>
    <t>BR2424CN</t>
  </si>
  <si>
    <t>6FPPXXMJ2PJR48024</t>
  </si>
  <si>
    <t>BR245CN</t>
  </si>
  <si>
    <t>6FPPXXMJ2PJR48061</t>
  </si>
  <si>
    <t>TER.VOZIDLO</t>
  </si>
  <si>
    <t>OSOB.VOZIDLO</t>
  </si>
  <si>
    <t>BR581AT</t>
  </si>
  <si>
    <t>JN1CPUD22U0821015</t>
  </si>
  <si>
    <t>BR885AV</t>
  </si>
  <si>
    <t>TMBHJ46Y464634515</t>
  </si>
  <si>
    <t>CITROEN Jumper</t>
  </si>
  <si>
    <t>BR860AZ</t>
  </si>
  <si>
    <t>VF7YEDMFC11201763</t>
  </si>
  <si>
    <t>DODÁVKA</t>
  </si>
  <si>
    <t>BR285BA</t>
  </si>
  <si>
    <t>MMBJNKB407D121481</t>
  </si>
  <si>
    <t>BR284BA</t>
  </si>
  <si>
    <t>MMBJNKB407D116997</t>
  </si>
  <si>
    <t>BR815BD</t>
  </si>
  <si>
    <t>WFOLMFE108W754037</t>
  </si>
  <si>
    <t>BR950BJ</t>
  </si>
  <si>
    <t>TMBBS61Z3B2084986</t>
  </si>
  <si>
    <t>BR896BK</t>
  </si>
  <si>
    <t>XTA212140B1983743</t>
  </si>
  <si>
    <t>BR547BL</t>
  </si>
  <si>
    <t>WF0LMFE10BW944003</t>
  </si>
  <si>
    <t>MERCEDES-BENZ 816D</t>
  </si>
  <si>
    <t>BR548BP</t>
  </si>
  <si>
    <t>WDB6704231N147052</t>
  </si>
  <si>
    <t>NA-VALNÍK</t>
  </si>
  <si>
    <t>BR734BP</t>
  </si>
  <si>
    <t>6FPPXXMJ2PCL64776</t>
  </si>
  <si>
    <t>BR726BP</t>
  </si>
  <si>
    <t>JSAJTD44V00650095</t>
  </si>
  <si>
    <t>BR177BS</t>
  </si>
  <si>
    <t>6FPPXXMJ2PDM02315</t>
  </si>
  <si>
    <t>BR113BU</t>
  </si>
  <si>
    <t>6FPPXXMJ2PDC40930</t>
  </si>
  <si>
    <t>BR853CG</t>
  </si>
  <si>
    <t>6FPPXXMJ2PDC40931</t>
  </si>
  <si>
    <t>BR602CH</t>
  </si>
  <si>
    <t>TNU8P6R33HK001997</t>
  </si>
  <si>
    <t>NA-VYKLÁPAČ</t>
  </si>
  <si>
    <t>BR193CN</t>
  </si>
  <si>
    <t>6FPPXXMJ2PJR48041</t>
  </si>
  <si>
    <t>BR175CN</t>
  </si>
  <si>
    <t>6FPPXXMJ2PJR48089</t>
  </si>
  <si>
    <t>BB941BY</t>
  </si>
  <si>
    <t>TMBHF46Y354292653</t>
  </si>
  <si>
    <t>ASY-N KAT</t>
  </si>
  <si>
    <t>BB707CY</t>
  </si>
  <si>
    <t>TSMEYB61S00230755</t>
  </si>
  <si>
    <t>BB246DC</t>
  </si>
  <si>
    <t>WFOLMFE108W753634</t>
  </si>
  <si>
    <t>BB245DC</t>
  </si>
  <si>
    <t>WFOLMFE108W753326</t>
  </si>
  <si>
    <t>BB281DT</t>
  </si>
  <si>
    <t>JSAFJB43V00500832</t>
  </si>
  <si>
    <t>BB229DV</t>
  </si>
  <si>
    <t>XTA212140B1983746</t>
  </si>
  <si>
    <t>2121/40/Y</t>
  </si>
  <si>
    <t>BB880EJ</t>
  </si>
  <si>
    <t>JSAFJB43V00567404</t>
  </si>
  <si>
    <t>BB490EK</t>
  </si>
  <si>
    <t>JSAJTD44V00672420</t>
  </si>
  <si>
    <t>BB966ER</t>
  </si>
  <si>
    <t>6FPPXXMJ2PDC40934</t>
  </si>
  <si>
    <t>BB824ER</t>
  </si>
  <si>
    <t>6FPPXXMJ2PDC40933</t>
  </si>
  <si>
    <t>BB323GO</t>
  </si>
  <si>
    <t>6FPPXXMJ2PKK74790</t>
  </si>
  <si>
    <t>BB533GO</t>
  </si>
  <si>
    <t>6FPPXXMJ2PKK72975</t>
  </si>
  <si>
    <t>ŠKODA Fabia 6Y, OSOBNÉ VOZIDLO</t>
  </si>
  <si>
    <t>ZC114AK</t>
  </si>
  <si>
    <t>TMBHF46Y354292913</t>
  </si>
  <si>
    <t>OA-M1-K</t>
  </si>
  <si>
    <t>ZC113AK</t>
  </si>
  <si>
    <t>TMBHF46Y354292670</t>
  </si>
  <si>
    <t>SUZUKI SX4, OSOBNÉ VOZIDLO</t>
  </si>
  <si>
    <t>ZC938AO</t>
  </si>
  <si>
    <t>TSMEYB61S00245587</t>
  </si>
  <si>
    <t>M1,   EY/B61S/MT</t>
  </si>
  <si>
    <t>CITROEN BERLINGO, NÁKLADNÉ VOZ.</t>
  </si>
  <si>
    <t>ZC794AP</t>
  </si>
  <si>
    <t>VF7GBKFWC8J073712</t>
  </si>
  <si>
    <t>N1,        /GBKFWC</t>
  </si>
  <si>
    <t>VAZ LADA VAZ, OSOBNÝ AUTOMOBIL</t>
  </si>
  <si>
    <t>ZC922AP</t>
  </si>
  <si>
    <t>XTA21214081896290</t>
  </si>
  <si>
    <t xml:space="preserve">M1G,        2121/40/U             </t>
  </si>
  <si>
    <t>ZC921AP</t>
  </si>
  <si>
    <t>XTA21214081896355</t>
  </si>
  <si>
    <t>M1,          2121/40/U</t>
  </si>
  <si>
    <t>LADA 4x4, OSOBNÝ AUTOMOBIL</t>
  </si>
  <si>
    <t>ZC284AV</t>
  </si>
  <si>
    <t>XTA212140A1970336</t>
  </si>
  <si>
    <t>M1G,        2121/40/U</t>
  </si>
  <si>
    <t>LADA 4x4 OSOBNÝ AUTOMOBIL</t>
  </si>
  <si>
    <t>ZC283AV</t>
  </si>
  <si>
    <t>XTA212140A1970338</t>
  </si>
  <si>
    <t>SUZUKI JIMNY, OSOBNÉ VOZIDLO</t>
  </si>
  <si>
    <t>ZC352AV</t>
  </si>
  <si>
    <t>JSAFJB43V00500273</t>
  </si>
  <si>
    <t xml:space="preserve">M1G,    FJ/B43V/5MT </t>
  </si>
  <si>
    <t>FORD RANGER, NÁKL. VOZIDLO</t>
  </si>
  <si>
    <t>ZC119BA</t>
  </si>
  <si>
    <t>6FPPXXMJ2PCL64777</t>
  </si>
  <si>
    <t>N1G,     /57DBD2</t>
  </si>
  <si>
    <t>ZC117BA</t>
  </si>
  <si>
    <t>6FPPXXMJ2PCL64778</t>
  </si>
  <si>
    <t>ZC130BA</t>
  </si>
  <si>
    <t>6FPPXXMJ2PCL64779</t>
  </si>
  <si>
    <t xml:space="preserve">N1G,     /57DBD2    </t>
  </si>
  <si>
    <t xml:space="preserve">SUZUKI GRAND VITARA, OS. VOZIDLO </t>
  </si>
  <si>
    <t>ZC028BA</t>
  </si>
  <si>
    <t>JSAJTD44V00650577</t>
  </si>
  <si>
    <t xml:space="preserve">M1,  JT/D44V/MT </t>
  </si>
  <si>
    <t>TATRA T815, NV ŠPECIÁLNE</t>
  </si>
  <si>
    <t>ZC762BB</t>
  </si>
  <si>
    <t>TNU8P5R33DK000270</t>
  </si>
  <si>
    <t>N3G,           T158</t>
  </si>
  <si>
    <t>ZC646BC</t>
  </si>
  <si>
    <t>6FPPXXMJ2PEL58900</t>
  </si>
  <si>
    <t>N1G,      /57DBD2</t>
  </si>
  <si>
    <t>ZC658BJ</t>
  </si>
  <si>
    <t>TNU8P6R33HK001990</t>
  </si>
  <si>
    <t>ZC835BM</t>
  </si>
  <si>
    <t>6FPPXXMJ2PKK72979</t>
  </si>
  <si>
    <t>N1G,     /5BDBF4</t>
  </si>
  <si>
    <t>DT934AM</t>
  </si>
  <si>
    <t>MMBJNKB407D031518</t>
  </si>
  <si>
    <t>KAOT</t>
  </si>
  <si>
    <t>DT973AM</t>
  </si>
  <si>
    <t>TMBHJ46Y974076789</t>
  </si>
  <si>
    <t>6Y</t>
  </si>
  <si>
    <t>DT378AO</t>
  </si>
  <si>
    <t>TMBHJ46Y074186781</t>
  </si>
  <si>
    <t>DT964AO</t>
  </si>
  <si>
    <t>TMBKS21Z282076069</t>
  </si>
  <si>
    <t>1Z</t>
  </si>
  <si>
    <t>DT980AP</t>
  </si>
  <si>
    <t>VF7YBBMP11425694</t>
  </si>
  <si>
    <t>Y</t>
  </si>
  <si>
    <t>DT629AR</t>
  </si>
  <si>
    <t>WFOLMFE108W753373</t>
  </si>
  <si>
    <t>2AW</t>
  </si>
  <si>
    <t>DT627AR</t>
  </si>
  <si>
    <t>WFOLMFE108W753371</t>
  </si>
  <si>
    <t>DT625AR</t>
  </si>
  <si>
    <t>WFOLMFE108W753507</t>
  </si>
  <si>
    <t>DT029AV</t>
  </si>
  <si>
    <t>VF7GCKFWCAN534107</t>
  </si>
  <si>
    <t>G*KFW*</t>
  </si>
  <si>
    <t>DT076BK</t>
  </si>
  <si>
    <t>TSMEYB21S00549023</t>
  </si>
  <si>
    <t>EY</t>
  </si>
  <si>
    <t>DT252AV</t>
  </si>
  <si>
    <t>JSAFJB43V00455778</t>
  </si>
  <si>
    <t>FJ</t>
  </si>
  <si>
    <t>DT370AX</t>
  </si>
  <si>
    <t>JSAFJB43V00502512</t>
  </si>
  <si>
    <t>DT498AZ</t>
  </si>
  <si>
    <t>JSAFJB43V00563373</t>
  </si>
  <si>
    <t>DT863AZ</t>
  </si>
  <si>
    <t>JSAFJB43V00567437</t>
  </si>
  <si>
    <t>DT983AZ</t>
  </si>
  <si>
    <t>JSAJTD44V00650059</t>
  </si>
  <si>
    <t>JT</t>
  </si>
  <si>
    <t>DT540BB</t>
  </si>
  <si>
    <t>6FPPXXMJ2PDC40937</t>
  </si>
  <si>
    <t>DT628BB</t>
  </si>
  <si>
    <t>6FPPXXMJ2PDC40929</t>
  </si>
  <si>
    <t>DT867BB</t>
  </si>
  <si>
    <t>JSAFJB43V00586473</t>
  </si>
  <si>
    <t>DT662BC</t>
  </si>
  <si>
    <t>6FPPXXMJ2PES74992</t>
  </si>
  <si>
    <t>DT621BI</t>
  </si>
  <si>
    <t>TNU8P6R33HK001989</t>
  </si>
  <si>
    <t>T158/II</t>
  </si>
  <si>
    <t>DT941BL</t>
  </si>
  <si>
    <t>6FPPXXMJ2PKK74812</t>
  </si>
  <si>
    <t>RS651AX</t>
  </si>
  <si>
    <t>TMBBS21ZX52054171</t>
  </si>
  <si>
    <t>OA - M1 - SE</t>
  </si>
  <si>
    <t>MITSUBISHI L200 KA0T</t>
  </si>
  <si>
    <t>RS092BF</t>
  </si>
  <si>
    <t>MMBJNKB407D120272</t>
  </si>
  <si>
    <t>FORD RANGER 2AW</t>
  </si>
  <si>
    <t>RS536BJ</t>
  </si>
  <si>
    <t>WF0LMFE108W753968</t>
  </si>
  <si>
    <t>RS537BJ</t>
  </si>
  <si>
    <t>WF0LMFE108W753656</t>
  </si>
  <si>
    <t>RS214BC</t>
  </si>
  <si>
    <t>MMBJNKB407D017589</t>
  </si>
  <si>
    <t>SUZUKI JIMNY FJ</t>
  </si>
  <si>
    <t>RS357BT</t>
  </si>
  <si>
    <t>JSAFJB43V00500023</t>
  </si>
  <si>
    <t>SUZUKI SX4 EY</t>
  </si>
  <si>
    <t>RS356BT</t>
  </si>
  <si>
    <t>TSMEYB21S00549061</t>
  </si>
  <si>
    <t>N2</t>
  </si>
  <si>
    <t>RS106CB</t>
  </si>
  <si>
    <t>JSAFJB43V00564726</t>
  </si>
  <si>
    <t>RS191CB</t>
  </si>
  <si>
    <t>JSAFJB43V00565015</t>
  </si>
  <si>
    <t>SUZUKI GRAND VITARA JT</t>
  </si>
  <si>
    <t>RS548CE</t>
  </si>
  <si>
    <t>JSAJTD44V00674055</t>
  </si>
  <si>
    <t>TATRA T 158</t>
  </si>
  <si>
    <t>RS406CF</t>
  </si>
  <si>
    <t>TNU8P5R33DK000365</t>
  </si>
  <si>
    <t>RS923CF</t>
  </si>
  <si>
    <t>JSAFJB43V00582437</t>
  </si>
  <si>
    <t>FORD RANGER 2AB</t>
  </si>
  <si>
    <t>RS153CG</t>
  </si>
  <si>
    <t>6FPPXXMJ2PEY65254</t>
  </si>
  <si>
    <t>RS294CG</t>
  </si>
  <si>
    <t>6FPPXXMJ2PEY65255</t>
  </si>
  <si>
    <t>RS460DC</t>
  </si>
  <si>
    <t>6FPPXXMJ2PJR48014</t>
  </si>
  <si>
    <t>RA721AJ</t>
  </si>
  <si>
    <t>VF7GBKFWB94166950</t>
  </si>
  <si>
    <t>GBKFWB1,4I</t>
  </si>
  <si>
    <t>RA910AJ</t>
  </si>
  <si>
    <t>JN1CPUD22U0820921</t>
  </si>
  <si>
    <t>YD</t>
  </si>
  <si>
    <t>RA083AN</t>
  </si>
  <si>
    <t>XTA21214071852005</t>
  </si>
  <si>
    <t>2121</t>
  </si>
  <si>
    <t>RA084AN</t>
  </si>
  <si>
    <t>XTA21214071852016</t>
  </si>
  <si>
    <t>Niva</t>
  </si>
  <si>
    <t>RA488AO</t>
  </si>
  <si>
    <t>XTA21214081896283</t>
  </si>
  <si>
    <t>RA133AT</t>
  </si>
  <si>
    <t>WF0UMFE109W820935</t>
  </si>
  <si>
    <t>RA354AT</t>
  </si>
  <si>
    <t>JSAFJB43V00500220</t>
  </si>
  <si>
    <t>RA402AT</t>
  </si>
  <si>
    <t>JSAFJB43V00500322</t>
  </si>
  <si>
    <t>RA401AT</t>
  </si>
  <si>
    <t>TSMEYB21S00548724</t>
  </si>
  <si>
    <t>RA501AU</t>
  </si>
  <si>
    <t>XTA212140B1988149</t>
  </si>
  <si>
    <t>RA523AU</t>
  </si>
  <si>
    <t>XTA212140B1988141</t>
  </si>
  <si>
    <t>RA012AV</t>
  </si>
  <si>
    <t>WF0LMFE10BW948147</t>
  </si>
  <si>
    <t>RA490AX</t>
  </si>
  <si>
    <t>WDB9702581L709297</t>
  </si>
  <si>
    <t>970.25</t>
  </si>
  <si>
    <t>RA341AY</t>
  </si>
  <si>
    <t>6FPPXXMJ2PDM02316</t>
  </si>
  <si>
    <t>KAWASAKI LX250S</t>
  </si>
  <si>
    <t>RA638AC</t>
  </si>
  <si>
    <t>JKALX250SSDA12825</t>
  </si>
  <si>
    <t>LX250S</t>
  </si>
  <si>
    <t>RA024AZ</t>
  </si>
  <si>
    <t>JSAJTD44V00642813</t>
  </si>
  <si>
    <t>RA294AY</t>
  </si>
  <si>
    <t>6FPPXXMJ2PDC40935</t>
  </si>
  <si>
    <t>RA395AZ</t>
  </si>
  <si>
    <t>6FPPXXMJ2PDC40936</t>
  </si>
  <si>
    <t>RA755AZ</t>
  </si>
  <si>
    <t>6FPPXXMJ2PEY65527</t>
  </si>
  <si>
    <t>RA777AZ</t>
  </si>
  <si>
    <t>6FPPXXMJ2PEY65529</t>
  </si>
  <si>
    <t>RA063BJ</t>
  </si>
  <si>
    <t>6FPPXXMJ2PKK75358</t>
  </si>
  <si>
    <t>RA596BH</t>
  </si>
  <si>
    <t>6FPPXXMJ2PKK75352</t>
  </si>
  <si>
    <t>RV431AV</t>
  </si>
  <si>
    <t>MMBJNKB407D017538</t>
  </si>
  <si>
    <t>RV723AY</t>
  </si>
  <si>
    <t>TMBHJ46Y274186566</t>
  </si>
  <si>
    <t>RV105BA</t>
  </si>
  <si>
    <t>TSMEYB61S00245513</t>
  </si>
  <si>
    <t>RV549BC</t>
  </si>
  <si>
    <t>WFOLMFE108W753620</t>
  </si>
  <si>
    <t>RV550BC</t>
  </si>
  <si>
    <t>WFOLMFE108W753621</t>
  </si>
  <si>
    <t>RV551BC</t>
  </si>
  <si>
    <t>WFOLMFE108W752502</t>
  </si>
  <si>
    <t>RV552BC</t>
  </si>
  <si>
    <t>WFOLMFE108W753632</t>
  </si>
  <si>
    <t>RV849BI</t>
  </si>
  <si>
    <t>JSAFJB43V00500173</t>
  </si>
  <si>
    <t>RV585BI</t>
  </si>
  <si>
    <t>XTA212140A1970335</t>
  </si>
  <si>
    <t>RV584BI</t>
  </si>
  <si>
    <t>XTA212140A1970350</t>
  </si>
  <si>
    <t>RV979BN</t>
  </si>
  <si>
    <t>6FPPXXMJ2PCL64771</t>
  </si>
  <si>
    <t>RV507BO</t>
  </si>
  <si>
    <t>JSAFJB43V00566783</t>
  </si>
  <si>
    <t>RV688BP</t>
  </si>
  <si>
    <t>6FPPXXMJ2PDM02314</t>
  </si>
  <si>
    <t>RV538BR</t>
  </si>
  <si>
    <t>JSAJTD44V00642574</t>
  </si>
  <si>
    <t>RV802BS</t>
  </si>
  <si>
    <t>JSAFJB43V00586497</t>
  </si>
  <si>
    <t>RV784BS</t>
  </si>
  <si>
    <t>JSAFJB43V00586480</t>
  </si>
  <si>
    <t>RV141CA</t>
  </si>
  <si>
    <t>JSAFJB43V00650546</t>
  </si>
  <si>
    <t>RV158CA</t>
  </si>
  <si>
    <t>JSAFJB43V00650461</t>
  </si>
  <si>
    <t>RV140CM</t>
  </si>
  <si>
    <t>6FPPXXMJ2PKK79610</t>
  </si>
  <si>
    <t>KE651DY</t>
  </si>
  <si>
    <t>TMBJF16YX54308508</t>
  </si>
  <si>
    <t>KE911FS</t>
  </si>
  <si>
    <t>XTA21214061810513</t>
  </si>
  <si>
    <t>KE871EY</t>
  </si>
  <si>
    <t>TMBBS21Z572072905</t>
  </si>
  <si>
    <t>KE122FI</t>
  </si>
  <si>
    <t>TMBHJ46Y974186581</t>
  </si>
  <si>
    <t>KE870FL</t>
  </si>
  <si>
    <t>MMBJNKB407D108982</t>
  </si>
  <si>
    <t>KE566FP</t>
  </si>
  <si>
    <t>TSMEYB61S00245741</t>
  </si>
  <si>
    <t>VAZ LADA 4x4</t>
  </si>
  <si>
    <t>KE294FZ</t>
  </si>
  <si>
    <t>XTA21214081896279</t>
  </si>
  <si>
    <t>KE296FZ</t>
  </si>
  <si>
    <t>XTA21214081896280</t>
  </si>
  <si>
    <t>KE614HI</t>
  </si>
  <si>
    <t>WF0UMFE109W819461</t>
  </si>
  <si>
    <t>KE669IO</t>
  </si>
  <si>
    <t>JSAJTD44V00650323</t>
  </si>
  <si>
    <t>FORD RANGER NEW XL</t>
  </si>
  <si>
    <t>KE716IS</t>
  </si>
  <si>
    <t>6FPPXXMJ2PDP11930</t>
  </si>
  <si>
    <t>KE834IU</t>
  </si>
  <si>
    <t>VF77C9HN0DJ806400</t>
  </si>
  <si>
    <t>KE327JD</t>
  </si>
  <si>
    <t>JSAFJB43V00586498</t>
  </si>
  <si>
    <t>KE706JF</t>
  </si>
  <si>
    <t>6FPPXXMJ2PEY65256</t>
  </si>
  <si>
    <t>KE868JK</t>
  </si>
  <si>
    <t>6FPPXXMJ2PDC42525</t>
  </si>
  <si>
    <t>KE028MK</t>
  </si>
  <si>
    <t>6FPPXXMJ2PKK74818</t>
  </si>
  <si>
    <t>KE025MK</t>
  </si>
  <si>
    <t>6FPPXXMJ2PJR48078</t>
  </si>
  <si>
    <t>ŠKODA SUPERB Combi</t>
  </si>
  <si>
    <t>KE568MK</t>
  </si>
  <si>
    <t>TMBLF93T5B9034441</t>
  </si>
  <si>
    <t>PO622BZ</t>
  </si>
  <si>
    <t>TMBHF46Y954288199</t>
  </si>
  <si>
    <t>OCTAVIA</t>
  </si>
  <si>
    <t>PO986CG</t>
  </si>
  <si>
    <t>TMBBS21Z462261690</t>
  </si>
  <si>
    <t>PO570CR</t>
  </si>
  <si>
    <t>MMBJNKB407D120446</t>
  </si>
  <si>
    <t>PO754EI</t>
  </si>
  <si>
    <t>TSMEYB61S00235111</t>
  </si>
  <si>
    <t>PO262DD</t>
  </si>
  <si>
    <t>WFOLMFE108W753623</t>
  </si>
  <si>
    <t>BERLINGO</t>
  </si>
  <si>
    <t>PO949DU</t>
  </si>
  <si>
    <t>VF7GCKFWCAN534289</t>
  </si>
  <si>
    <t>PO161DX</t>
  </si>
  <si>
    <t>JSAFJB43V00500634</t>
  </si>
  <si>
    <t>PO074DY</t>
  </si>
  <si>
    <t>TMBHF46Y754287875</t>
  </si>
  <si>
    <t>PO129DY</t>
  </si>
  <si>
    <t>TMBJJ16Y874186555</t>
  </si>
  <si>
    <t>PO141DY</t>
  </si>
  <si>
    <t>TMBKS21Z182067007</t>
  </si>
  <si>
    <t>PO162DY</t>
  </si>
  <si>
    <t>TMBHJ46Y664634578</t>
  </si>
  <si>
    <t>Suzuki Sx4</t>
  </si>
  <si>
    <t>PO089DY</t>
  </si>
  <si>
    <t>TSMEYB21S00549391</t>
  </si>
  <si>
    <t>PO088DY</t>
  </si>
  <si>
    <t>XTA212140A1970276</t>
  </si>
  <si>
    <t>RANGER</t>
  </si>
  <si>
    <t>PO128DY</t>
  </si>
  <si>
    <t>WF0LMFE108W753796</t>
  </si>
  <si>
    <t>PO093EB</t>
  </si>
  <si>
    <t>TSMEYB21S00577023</t>
  </si>
  <si>
    <t>PO302EB</t>
  </si>
  <si>
    <t>JSAFJB43V00501683</t>
  </si>
  <si>
    <t>GRAND VITARA</t>
  </si>
  <si>
    <t>PO583EM</t>
  </si>
  <si>
    <t>JSAJTD44V00651898</t>
  </si>
  <si>
    <t>PO775EM</t>
  </si>
  <si>
    <t>JSAFJB43V00563529</t>
  </si>
  <si>
    <t>PO246EO</t>
  </si>
  <si>
    <t>JSAFJB43V00567258</t>
  </si>
  <si>
    <t>PO890GJ</t>
  </si>
  <si>
    <t>JSAFJB43V00586499</t>
  </si>
  <si>
    <t>PO160FA</t>
  </si>
  <si>
    <t>6FPPXXMJ2PEY65260</t>
  </si>
  <si>
    <t>PO552FD</t>
  </si>
  <si>
    <t>6FPPXXMJ2PDC42523</t>
  </si>
  <si>
    <t>FORD TRANSIT</t>
  </si>
  <si>
    <t>PO555FL</t>
  </si>
  <si>
    <t>WF0XXXTTGXFT44533</t>
  </si>
  <si>
    <t>PO455FO</t>
  </si>
  <si>
    <t>JSAFJB43V00650775</t>
  </si>
  <si>
    <t>PO989GZ</t>
  </si>
  <si>
    <t>6FPPXXMJ2PKK74802</t>
  </si>
  <si>
    <t>VT331BC</t>
  </si>
  <si>
    <t>XTA21214071852082</t>
  </si>
  <si>
    <t>VT510BL</t>
  </si>
  <si>
    <t>WF0UMFE109W809048</t>
  </si>
  <si>
    <t>VT583BL</t>
  </si>
  <si>
    <t>XTA212140A1970347</t>
  </si>
  <si>
    <t>VT928BL</t>
  </si>
  <si>
    <t>JSAFJB43V00500574</t>
  </si>
  <si>
    <t>VT028BM</t>
  </si>
  <si>
    <t>TMBJJ25J0B3132448</t>
  </si>
  <si>
    <t>VT838BN</t>
  </si>
  <si>
    <t>JSAFJB43V00503880</t>
  </si>
  <si>
    <t>VT673BN</t>
  </si>
  <si>
    <t>JSAFJB43V00502523</t>
  </si>
  <si>
    <t>VT862BS</t>
  </si>
  <si>
    <t>6FPPXXMJ2PCL64772</t>
  </si>
  <si>
    <t>VT856BS</t>
  </si>
  <si>
    <t>JSAFJB43V00562995</t>
  </si>
  <si>
    <t>VT881BS</t>
  </si>
  <si>
    <t>JSAFJB43V00563245</t>
  </si>
  <si>
    <t>VT269BT</t>
  </si>
  <si>
    <t>JSAFJB43V00565308</t>
  </si>
  <si>
    <t>SUZUKI VITARA</t>
  </si>
  <si>
    <t>VT092BU</t>
  </si>
  <si>
    <t>JSAJTD44V00650504</t>
  </si>
  <si>
    <t>VT145BV</t>
  </si>
  <si>
    <t>6FPPXXMJ2PDP11929</t>
  </si>
  <si>
    <t>VT545BZ</t>
  </si>
  <si>
    <t>6FPPXXMJ2PES75012</t>
  </si>
  <si>
    <t>SUZUKI Grand Vitara</t>
  </si>
  <si>
    <t>VT716CR</t>
  </si>
  <si>
    <t>JSAJTD44V00264663</t>
  </si>
  <si>
    <t>VT038CT</t>
  </si>
  <si>
    <t>6FPPXXMJ2PKK75414</t>
  </si>
  <si>
    <t>SO009AI</t>
  </si>
  <si>
    <t>TMBHS46YX64638551</t>
  </si>
  <si>
    <t>6Y/SEAXRX01/</t>
  </si>
  <si>
    <t>SO045AJ</t>
  </si>
  <si>
    <t>VF7YEDMFC11201851</t>
  </si>
  <si>
    <t>Y/EDMFC/CX</t>
  </si>
  <si>
    <t>SO228AJ</t>
  </si>
  <si>
    <t>MMBJNKB407D120642</t>
  </si>
  <si>
    <t>KA0T/</t>
  </si>
  <si>
    <t>SO928AM</t>
  </si>
  <si>
    <t>JSAFJB43V00500531</t>
  </si>
  <si>
    <t>SO961AM</t>
  </si>
  <si>
    <t>TMBJJ25J9B3132450</t>
  </si>
  <si>
    <t>5J/ACCAYBX01</t>
  </si>
  <si>
    <t>OCTAVIA COMBI</t>
  </si>
  <si>
    <t>SO356AN</t>
  </si>
  <si>
    <t>TMBKT61Z6B2166241</t>
  </si>
  <si>
    <t>1Z/</t>
  </si>
  <si>
    <t>SO627AN</t>
  </si>
  <si>
    <t>JSAFJB43V00503909</t>
  </si>
  <si>
    <t>SO515AN</t>
  </si>
  <si>
    <t>WF0LMFE10BW945159</t>
  </si>
  <si>
    <t>SO264AP</t>
  </si>
  <si>
    <t>JSAFJB43V00562833</t>
  </si>
  <si>
    <t>SUZUKI JIMNY 1,3i JLXOA2</t>
  </si>
  <si>
    <t>SO230AP</t>
  </si>
  <si>
    <t>JSAFJB43V00563743</t>
  </si>
  <si>
    <t>SO508AP</t>
  </si>
  <si>
    <t>JSAFJB43V00565245</t>
  </si>
  <si>
    <t>SO189AR</t>
  </si>
  <si>
    <t>6FPPXXMJ2PDP11934</t>
  </si>
  <si>
    <t>2AB/</t>
  </si>
  <si>
    <t>SO636AR</t>
  </si>
  <si>
    <t>JSAJTD44V00673486</t>
  </si>
  <si>
    <t>SO380AS</t>
  </si>
  <si>
    <t>6FPPXXMJ2PEY65537</t>
  </si>
  <si>
    <t>SO984AX</t>
  </si>
  <si>
    <t>6FPPXXMJ2PEB17309</t>
  </si>
  <si>
    <t>SO050AZ</t>
  </si>
  <si>
    <t>TNU8P6R33HK001987</t>
  </si>
  <si>
    <t>T158/</t>
  </si>
  <si>
    <t>SO586BB</t>
  </si>
  <si>
    <t>6FPPXXMJ2PKK74783</t>
  </si>
  <si>
    <t>BB989DY</t>
  </si>
  <si>
    <t>VF7ZARMFA17081666</t>
  </si>
  <si>
    <t>BB069BZ</t>
  </si>
  <si>
    <t>VF7ZARMFA17581418</t>
  </si>
  <si>
    <t>BB126CA</t>
  </si>
  <si>
    <t>JN1CPUD220820150</t>
  </si>
  <si>
    <t>Nissan pick UP</t>
  </si>
  <si>
    <t>T 815</t>
  </si>
  <si>
    <t>BB181FT</t>
  </si>
  <si>
    <t>TNU28PVUPK023896</t>
  </si>
  <si>
    <t>BB569CH</t>
  </si>
  <si>
    <t>TMBJJ16Y774015439</t>
  </si>
  <si>
    <t>FM5FM52T030/SEBNMX01/0706Y00</t>
  </si>
  <si>
    <t>BB479CI</t>
  </si>
  <si>
    <t>VF7GBKFWC9421951</t>
  </si>
  <si>
    <t>BB480CI</t>
  </si>
  <si>
    <t>VF7GBKFWV94271538</t>
  </si>
  <si>
    <t>UDS</t>
  </si>
  <si>
    <t>BB205CK</t>
  </si>
  <si>
    <t>VF7YAAMFB11041073</t>
  </si>
  <si>
    <t>BB491CK</t>
  </si>
  <si>
    <t>TNU290R255K038683</t>
  </si>
  <si>
    <t>sklápač</t>
  </si>
  <si>
    <t>BB817ES</t>
  </si>
  <si>
    <t>TNU260R11VK030488</t>
  </si>
  <si>
    <t>BB601CN</t>
  </si>
  <si>
    <t>VF7GBKFWC94319143</t>
  </si>
  <si>
    <t>BB769CO</t>
  </si>
  <si>
    <t>VF7YEDMFC11202023</t>
  </si>
  <si>
    <t>BB911CO</t>
  </si>
  <si>
    <t>TNU220R257K040979</t>
  </si>
  <si>
    <t>BB522CP</t>
  </si>
  <si>
    <t>TMBKS21ZX78029819</t>
  </si>
  <si>
    <t>Octavia</t>
  </si>
  <si>
    <t>BB551CP</t>
  </si>
  <si>
    <t>TMBHJ46Y374186611</t>
  </si>
  <si>
    <t>BB549CP</t>
  </si>
  <si>
    <t>TMBJJ16Y374186365</t>
  </si>
  <si>
    <t>BB550CP</t>
  </si>
  <si>
    <t>TMBJJ16Y474186598</t>
  </si>
  <si>
    <t>6y</t>
  </si>
  <si>
    <t>BB912CO</t>
  </si>
  <si>
    <t>TNU220R257K040991</t>
  </si>
  <si>
    <t>MITSUBISHI 0</t>
  </si>
  <si>
    <t>BB466CR</t>
  </si>
  <si>
    <t>MMBJNKB407D121678</t>
  </si>
  <si>
    <t>KB121</t>
  </si>
  <si>
    <t>BB465CR</t>
  </si>
  <si>
    <t>MMBJNKB407D121014</t>
  </si>
  <si>
    <t>BB127CS</t>
  </si>
  <si>
    <t>TNU230R257K041305</t>
  </si>
  <si>
    <t>144 393,55</t>
  </si>
  <si>
    <t>OSTATNE TGA</t>
  </si>
  <si>
    <t>BB802CS</t>
  </si>
  <si>
    <t>WMAH82ZZ38L050834</t>
  </si>
  <si>
    <t>MAN</t>
  </si>
  <si>
    <t>BB481CS</t>
  </si>
  <si>
    <t>TNU230R257K041697</t>
  </si>
  <si>
    <t>2***2*/230R25/371</t>
  </si>
  <si>
    <t>BB491CX</t>
  </si>
  <si>
    <t>TNU230R257K042610</t>
  </si>
  <si>
    <t>BB017CY</t>
  </si>
  <si>
    <t>TNU260R11VK030834</t>
  </si>
  <si>
    <t>BB750CX</t>
  </si>
  <si>
    <t>TNU230R257K042466</t>
  </si>
  <si>
    <t>BB610CY</t>
  </si>
  <si>
    <t>VF7GBKFWC8J073713</t>
  </si>
  <si>
    <t>BB390CZ</t>
  </si>
  <si>
    <t>VF7YCBMFC11419593</t>
  </si>
  <si>
    <t>TATRA TATRA</t>
  </si>
  <si>
    <t>BB492FL</t>
  </si>
  <si>
    <t>TNU230R258K043455</t>
  </si>
  <si>
    <t>BB729DB</t>
  </si>
  <si>
    <t>WFOLMFE108W753606</t>
  </si>
  <si>
    <t>BB726DB</t>
  </si>
  <si>
    <t>WFOLMFE108W753626</t>
  </si>
  <si>
    <t>BB491DB</t>
  </si>
  <si>
    <t>TNU230R258K043225</t>
  </si>
  <si>
    <t>T 815 -2 /230R25</t>
  </si>
  <si>
    <t>BB360DA</t>
  </si>
  <si>
    <t>TNU230R258K043203</t>
  </si>
  <si>
    <t>2010</t>
  </si>
  <si>
    <t>Škoda Fabia</t>
  </si>
  <si>
    <t>BB361DA</t>
  </si>
  <si>
    <t>TNU230R258K043182</t>
  </si>
  <si>
    <t>BB295DS</t>
  </si>
  <si>
    <t>WF0LMFE109W809961</t>
  </si>
  <si>
    <t>BB401DS</t>
  </si>
  <si>
    <t>VF7YCBMFC11885509</t>
  </si>
  <si>
    <t>BB781DS</t>
  </si>
  <si>
    <t>JSAFJB43V00500659</t>
  </si>
  <si>
    <t>BB285DX</t>
  </si>
  <si>
    <t>TSMEYB21S00577062</t>
  </si>
  <si>
    <t>BB651DY</t>
  </si>
  <si>
    <t>TNU231R25AK045319</t>
  </si>
  <si>
    <t>2***2*/231R25/370</t>
  </si>
  <si>
    <t>BB714DA</t>
  </si>
  <si>
    <t>TNU230R258K043201</t>
  </si>
  <si>
    <t>T 815 - 230 R25</t>
  </si>
  <si>
    <t>BB676EA</t>
  </si>
  <si>
    <t>TNU231R25BK046183</t>
  </si>
  <si>
    <t>BB544EA</t>
  </si>
  <si>
    <t>TNU231R25BK046184</t>
  </si>
  <si>
    <t>T 815 - 231 R25</t>
  </si>
  <si>
    <t>BB674EA</t>
  </si>
  <si>
    <t>TNU231R25BK046180</t>
  </si>
  <si>
    <t>IVECO DAILY 35W</t>
  </si>
  <si>
    <t>BB330EB</t>
  </si>
  <si>
    <t>ZCFD35C8005895823</t>
  </si>
  <si>
    <t>BB200EC</t>
  </si>
  <si>
    <t>TNU231R25BK046389</t>
  </si>
  <si>
    <t>BB154EC</t>
  </si>
  <si>
    <t>TNU231R25BK046387</t>
  </si>
  <si>
    <t>BB923DX</t>
  </si>
  <si>
    <t>WF0LMFE10BW944822</t>
  </si>
  <si>
    <t>BB922DX</t>
  </si>
  <si>
    <t>WF0LMFE10BW944977</t>
  </si>
  <si>
    <t>BB962EG</t>
  </si>
  <si>
    <t>TNU290R254K038101</t>
  </si>
  <si>
    <t>T815 290 R25</t>
  </si>
  <si>
    <t>BB653EG</t>
  </si>
  <si>
    <t>TNU230R257K042520</t>
  </si>
  <si>
    <t>T815 230 R25</t>
  </si>
  <si>
    <t>BB688EI</t>
  </si>
  <si>
    <t>6FPPXXMJ2PCL64767</t>
  </si>
  <si>
    <t>BB538EI</t>
  </si>
  <si>
    <t>6FPPXXMJ2PCL64773</t>
  </si>
  <si>
    <t>BB765EH</t>
  </si>
  <si>
    <t>6FPPXXMJ2PCL64774</t>
  </si>
  <si>
    <t>BB689EI</t>
  </si>
  <si>
    <t>6FPPXXMJ2PCL64775</t>
  </si>
  <si>
    <t>WILD 16</t>
  </si>
  <si>
    <t>BB073EJ</t>
  </si>
  <si>
    <t>TNU8P5R33BK000071</t>
  </si>
  <si>
    <t>2017</t>
  </si>
  <si>
    <t>TATRA t 158</t>
  </si>
  <si>
    <t>BB622EI</t>
  </si>
  <si>
    <t>TNU8P5R33BK000066</t>
  </si>
  <si>
    <t>T 158 II</t>
  </si>
  <si>
    <t>BB144EJ</t>
  </si>
  <si>
    <t>TNU8P5R33BK000067</t>
  </si>
  <si>
    <t>T 158</t>
  </si>
  <si>
    <t>2018</t>
  </si>
  <si>
    <t>BB437FG</t>
  </si>
  <si>
    <t>TNU8P5R33CK000111</t>
  </si>
  <si>
    <t>BB373EJ</t>
  </si>
  <si>
    <t>JSAFJB43V00565269</t>
  </si>
  <si>
    <t>Suzuki Jimnny</t>
  </si>
  <si>
    <t>BB863EJ</t>
  </si>
  <si>
    <t>TNU8P5R33BK000069</t>
  </si>
  <si>
    <t>T 158/II/I8P5R33S320B30340/XXX</t>
  </si>
  <si>
    <t>BB807EL</t>
  </si>
  <si>
    <t>TNU8P5R33DK000186</t>
  </si>
  <si>
    <t>BB535EM</t>
  </si>
  <si>
    <t>6FPPXXMJ2PDP11933</t>
  </si>
  <si>
    <t>BB524EM</t>
  </si>
  <si>
    <t>6FPPXXMJ2PDP11931</t>
  </si>
  <si>
    <t>BB546EM</t>
  </si>
  <si>
    <t>6FPPXXMJ2PDP11925</t>
  </si>
  <si>
    <t>BB400EN</t>
  </si>
  <si>
    <t>TNU8P5R32DK000238</t>
  </si>
  <si>
    <t>BB808EO</t>
  </si>
  <si>
    <t>VF7YDUMGC12508447</t>
  </si>
  <si>
    <t>Citroen Jumper</t>
  </si>
  <si>
    <t>BB563EO</t>
  </si>
  <si>
    <t>VF7YDUMGC12509695</t>
  </si>
  <si>
    <t>BB668EP</t>
  </si>
  <si>
    <t>JSAJTD44V00674131</t>
  </si>
  <si>
    <t>TATRA 8P5R33</t>
  </si>
  <si>
    <t>BB902EO</t>
  </si>
  <si>
    <t>TNU8P5R33DK000269</t>
  </si>
  <si>
    <t>BB329GG</t>
  </si>
  <si>
    <t>TNU8P5R33DK000267</t>
  </si>
  <si>
    <t>BB772EP</t>
  </si>
  <si>
    <t>TNU8P5R33DK000205</t>
  </si>
  <si>
    <t>2016</t>
  </si>
  <si>
    <t>BB786EP</t>
  </si>
  <si>
    <t>TNU8P5R33DK000187</t>
  </si>
  <si>
    <t>BB211FD</t>
  </si>
  <si>
    <t>6FPPXXMJ2PDR22801</t>
  </si>
  <si>
    <t>BB513ES</t>
  </si>
  <si>
    <t>6FPPXXMJ2PDP11935</t>
  </si>
  <si>
    <t>BB522ES</t>
  </si>
  <si>
    <t>6FPPXXMJ2PDC40932</t>
  </si>
  <si>
    <t>BB738ES</t>
  </si>
  <si>
    <t>TNU8P5R33DK000211</t>
  </si>
  <si>
    <t>T158/II/I8P5R33S320B30340/</t>
  </si>
  <si>
    <t>BB296ET</t>
  </si>
  <si>
    <t>TNU8P5R33DK000209</t>
  </si>
  <si>
    <t>T158 6*6</t>
  </si>
  <si>
    <t>BB721ET</t>
  </si>
  <si>
    <t>TNU8P5R33DK000325</t>
  </si>
  <si>
    <t>T 158 /I8P5R33</t>
  </si>
  <si>
    <t>BB724ET</t>
  </si>
  <si>
    <t>TNU8P5R33DK000324</t>
  </si>
  <si>
    <t>Suzuki Jimny</t>
  </si>
  <si>
    <t>BB649ET</t>
  </si>
  <si>
    <t>JSAFJB43V00587820</t>
  </si>
  <si>
    <t>BB159FI</t>
  </si>
  <si>
    <t>JSAFJB43V00586680</t>
  </si>
  <si>
    <t>BB670ET</t>
  </si>
  <si>
    <t>JSAFJB43V00586679</t>
  </si>
  <si>
    <t>BB551EU</t>
  </si>
  <si>
    <t>TNU8P5R33DK000378</t>
  </si>
  <si>
    <t>BB994ET</t>
  </si>
  <si>
    <t>TNU8P5R33DK000339</t>
  </si>
  <si>
    <t>BB080EV</t>
  </si>
  <si>
    <t>TNU8P5R33DK000340</t>
  </si>
  <si>
    <t>BB517ER</t>
  </si>
  <si>
    <t>TNU8P5R33DK000322</t>
  </si>
  <si>
    <t>BB470EX</t>
  </si>
  <si>
    <t>TNU8P5R33DK000428</t>
  </si>
  <si>
    <t>BB909EX</t>
  </si>
  <si>
    <t>TNU8P5R33DK000390</t>
  </si>
  <si>
    <t>T 158 /I8P5R33S320B30340/</t>
  </si>
  <si>
    <t>BB758EX</t>
  </si>
  <si>
    <t>TNU8P5R33DK000427</t>
  </si>
  <si>
    <t>BB464EX</t>
  </si>
  <si>
    <t>TNU8P5R33DK000431</t>
  </si>
  <si>
    <t>T 158 /I8P5R33S320</t>
  </si>
  <si>
    <t>BB471EX</t>
  </si>
  <si>
    <t>TNU8P5R33DK000430</t>
  </si>
  <si>
    <t>BB077EX</t>
  </si>
  <si>
    <t>TNU8P5R33DK000429</t>
  </si>
  <si>
    <t>BB097EX</t>
  </si>
  <si>
    <t>TNU8P5R33DK000380</t>
  </si>
  <si>
    <t>BB934EX</t>
  </si>
  <si>
    <t>TNU8P5R33DK000397</t>
  </si>
  <si>
    <t>LADA 2121</t>
  </si>
  <si>
    <t>BB623EX</t>
  </si>
  <si>
    <t>XTA21214071851744</t>
  </si>
  <si>
    <t>BB826EX</t>
  </si>
  <si>
    <t>6FPPXXMJ2PEM06695</t>
  </si>
  <si>
    <t>BB627EX</t>
  </si>
  <si>
    <t>TMBJJ25JXB3132747</t>
  </si>
  <si>
    <t>BB083EY</t>
  </si>
  <si>
    <t>6FPPXXMJ2PCL64770</t>
  </si>
  <si>
    <t>BB682EX</t>
  </si>
  <si>
    <t>TNU8P5R33DK000400</t>
  </si>
  <si>
    <t>BB839EV</t>
  </si>
  <si>
    <t>MMBJNKB407D023744</t>
  </si>
  <si>
    <t>BB526EZ</t>
  </si>
  <si>
    <t>TNU8P5R33DK000527</t>
  </si>
  <si>
    <t>BB326FA</t>
  </si>
  <si>
    <t>TNU8P5R33DK000530</t>
  </si>
  <si>
    <t>BB703DS</t>
  </si>
  <si>
    <t>XTA212140A1970291</t>
  </si>
  <si>
    <t>Lada NIVA</t>
  </si>
  <si>
    <t>BB940BY</t>
  </si>
  <si>
    <t>TMBHF46YX54292990</t>
  </si>
  <si>
    <t>6Y SEASYX01FM5</t>
  </si>
  <si>
    <t>LADA NIVA 4x4</t>
  </si>
  <si>
    <t>BB624EY</t>
  </si>
  <si>
    <t>XTA212140A1970218</t>
  </si>
  <si>
    <t>BB355EZ</t>
  </si>
  <si>
    <t>TMBBS21Z278017969</t>
  </si>
  <si>
    <t>Octavia 1Z</t>
  </si>
  <si>
    <t>BB017EZ</t>
  </si>
  <si>
    <t>TMBBS21Z062263016</t>
  </si>
  <si>
    <t>BB201EZ</t>
  </si>
  <si>
    <t>VF7GBKFWB94167248</t>
  </si>
  <si>
    <t>GBKFWB</t>
  </si>
  <si>
    <t>BB028EZ</t>
  </si>
  <si>
    <t>TMBBS21Z668086985</t>
  </si>
  <si>
    <t>Octavia II</t>
  </si>
  <si>
    <t>BB511EZ</t>
  </si>
  <si>
    <t>TMBJJ16Y574182804</t>
  </si>
  <si>
    <t>BB498EZ</t>
  </si>
  <si>
    <t>XTA212140A1970323</t>
  </si>
  <si>
    <t>BB844EY</t>
  </si>
  <si>
    <t>MMBJNKB407D119529</t>
  </si>
  <si>
    <t>KA0T/KB121/AEAAA5NJ</t>
  </si>
  <si>
    <t>BB312EZ</t>
  </si>
  <si>
    <t>TMBHF46YX54292942</t>
  </si>
  <si>
    <t>BB190EZ</t>
  </si>
  <si>
    <t>TMBJJ16Y674014539</t>
  </si>
  <si>
    <t>BB440EZ</t>
  </si>
  <si>
    <t>TMBPJ16Y474181136</t>
  </si>
  <si>
    <t>SCBNMX01</t>
  </si>
  <si>
    <t>BB031EZ</t>
  </si>
  <si>
    <t>XTA21214081896340</t>
  </si>
  <si>
    <t>BB024EZ</t>
  </si>
  <si>
    <t>TMBJJ16YX74015631</t>
  </si>
  <si>
    <t>FM5FM52T030/SEBNMX01/070 6Y</t>
  </si>
  <si>
    <t>TATRA T810</t>
  </si>
  <si>
    <t>BB237EJ</t>
  </si>
  <si>
    <t>TNU1R1R26CK000633</t>
  </si>
  <si>
    <t>BB863EZ</t>
  </si>
  <si>
    <t>TMBKS21Z782057680</t>
  </si>
  <si>
    <t>BB390EU</t>
  </si>
  <si>
    <t>56668</t>
  </si>
  <si>
    <t>BB993EP</t>
  </si>
  <si>
    <t>WF0LMFE10BW946235</t>
  </si>
  <si>
    <t>TATRA 158</t>
  </si>
  <si>
    <t>BB425FC</t>
  </si>
  <si>
    <t>TNU8P6R33EK000562</t>
  </si>
  <si>
    <t>Tatra 158</t>
  </si>
  <si>
    <t>BB212FD</t>
  </si>
  <si>
    <t>TNU8P6R33EK000563</t>
  </si>
  <si>
    <t>BB944FC</t>
  </si>
  <si>
    <t>TNU8P6R33EK000564</t>
  </si>
  <si>
    <t>BB582FF</t>
  </si>
  <si>
    <t>WF0XXXTTGXFJ68085</t>
  </si>
  <si>
    <t>BB394FF</t>
  </si>
  <si>
    <t>WF0XXXTTGXFT48789</t>
  </si>
  <si>
    <t>BB397BI</t>
  </si>
  <si>
    <t>TMBGS46Y743900928</t>
  </si>
  <si>
    <t>BB524BI</t>
  </si>
  <si>
    <t>TMBPC16Y643901578</t>
  </si>
  <si>
    <t>BB523BI</t>
  </si>
  <si>
    <t>TMBPC16Y243897657</t>
  </si>
  <si>
    <t>BB434FG</t>
  </si>
  <si>
    <t>WF0EXXTTGEFT48415</t>
  </si>
  <si>
    <t>FED/CVR54CFY/G74HCZCASAUA</t>
  </si>
  <si>
    <t>BB729FG</t>
  </si>
  <si>
    <t>TSMEYB61S00233249</t>
  </si>
  <si>
    <t>BB681FI</t>
  </si>
  <si>
    <t>JSAFJB43V00650941</t>
  </si>
  <si>
    <t>BB694FI</t>
  </si>
  <si>
    <t>JSAFJB43V00650914</t>
  </si>
  <si>
    <t>BB572FI</t>
  </si>
  <si>
    <t>JSAFJB43V00650943</t>
  </si>
  <si>
    <t>BB581FI</t>
  </si>
  <si>
    <t>JSAFJB43V00650981</t>
  </si>
  <si>
    <t>BB542FI</t>
  </si>
  <si>
    <t>JSAFJB43V00650991</t>
  </si>
  <si>
    <t>BB696FI</t>
  </si>
  <si>
    <t>JSAFJB43V00651006</t>
  </si>
  <si>
    <t>BB434FM</t>
  </si>
  <si>
    <t>TMBPF16Y454291909</t>
  </si>
  <si>
    <t>AUDI A6</t>
  </si>
  <si>
    <t>BB788DG</t>
  </si>
  <si>
    <t>WAUZZZ4F26N078482</t>
  </si>
  <si>
    <t>F4</t>
  </si>
  <si>
    <t>BB682GA</t>
  </si>
  <si>
    <t>TNU8P6R33HK001723</t>
  </si>
  <si>
    <t>BB659GA</t>
  </si>
  <si>
    <t>TNU8P6R33HK001841</t>
  </si>
  <si>
    <t>T158/II/I8P6R33/0390AM1054BX</t>
  </si>
  <si>
    <t>BB222GC</t>
  </si>
  <si>
    <t>TNU8P6R33HK001975</t>
  </si>
  <si>
    <t>BB244GC</t>
  </si>
  <si>
    <t>TNU8P6R33HK001844</t>
  </si>
  <si>
    <t>BB456GB</t>
  </si>
  <si>
    <t>TNU8P6R33HK001845</t>
  </si>
  <si>
    <t>BB511GC</t>
  </si>
  <si>
    <t>TNU8P6R33HK001843</t>
  </si>
  <si>
    <t>BB098GD</t>
  </si>
  <si>
    <t>TNU8P6R33HK001978</t>
  </si>
  <si>
    <t>BB110GD</t>
  </si>
  <si>
    <t>TNU8P6R33HK001976</t>
  </si>
  <si>
    <t>BB567GF</t>
  </si>
  <si>
    <t>TNU8P6R33HK001979</t>
  </si>
  <si>
    <t>BB571GF</t>
  </si>
  <si>
    <t>TNU8P6R33JK002049</t>
  </si>
  <si>
    <t>BB990GG</t>
  </si>
  <si>
    <t>TNU8P6R33HK001982</t>
  </si>
  <si>
    <t>BB754GH</t>
  </si>
  <si>
    <t>TNU8P6R33HK001984</t>
  </si>
  <si>
    <t>BB221GI</t>
  </si>
  <si>
    <t>TNU8P6R33HK002005</t>
  </si>
  <si>
    <t>BB321GI</t>
  </si>
  <si>
    <t>TNU8P6R33HK002004</t>
  </si>
  <si>
    <t>BB315GJ</t>
  </si>
  <si>
    <t>TNU8P6R33JK002061</t>
  </si>
  <si>
    <t>BB344GJ</t>
  </si>
  <si>
    <t>TNU8P6R33JK002062</t>
  </si>
  <si>
    <t>BB471GJ</t>
  </si>
  <si>
    <t>TSMEYB61S00232571</t>
  </si>
  <si>
    <t>BB687GA</t>
  </si>
  <si>
    <t>TNU8P6R33HK001985</t>
  </si>
  <si>
    <t>BB663GA</t>
  </si>
  <si>
    <t>TNU8P6R33HK001993</t>
  </si>
  <si>
    <t>TATRA OZLT</t>
  </si>
  <si>
    <t>BB841GL</t>
  </si>
  <si>
    <t>TNU8P6R33JK002111</t>
  </si>
  <si>
    <t>BB825GL</t>
  </si>
  <si>
    <t>TNU8P6R33HK002007</t>
  </si>
  <si>
    <t>BB813GL</t>
  </si>
  <si>
    <t>TNU8P6R33JK002113</t>
  </si>
  <si>
    <t>2019</t>
  </si>
  <si>
    <t>TATRA 8P6R33</t>
  </si>
  <si>
    <t>BB435GN</t>
  </si>
  <si>
    <t>TNU8P6R33JK002192</t>
  </si>
  <si>
    <t>BB977GN</t>
  </si>
  <si>
    <t>TNU8P6R33JK002190</t>
  </si>
  <si>
    <t>BB919GN</t>
  </si>
  <si>
    <t>TNU8P6R33JK002189</t>
  </si>
  <si>
    <t>BB940GN</t>
  </si>
  <si>
    <t>TNU8P6R33JK002193</t>
  </si>
  <si>
    <t>BB923GN</t>
  </si>
  <si>
    <t>TNU8P6R33JK002191</t>
  </si>
  <si>
    <t>BB011EU</t>
  </si>
  <si>
    <t>TNU8P5R33DK000338</t>
  </si>
  <si>
    <t>BB754GO</t>
  </si>
  <si>
    <t>6FPPXXMJ2PKK75331</t>
  </si>
  <si>
    <t>BB480GO</t>
  </si>
  <si>
    <t>6FPPXXMJ2PKK74821</t>
  </si>
  <si>
    <t>BB744GO</t>
  </si>
  <si>
    <t>6FPPXXMJ2PKK74799</t>
  </si>
  <si>
    <t>BB745GO</t>
  </si>
  <si>
    <t>6FPPXXMJ2PKK72954</t>
  </si>
  <si>
    <t>BB522GO</t>
  </si>
  <si>
    <t>6FPPXXMJ2PKK74837</t>
  </si>
  <si>
    <t>BB727GO</t>
  </si>
  <si>
    <t>6FPPXXMJ2PKK75411</t>
  </si>
  <si>
    <t>BB495CY</t>
  </si>
  <si>
    <t>TMBKS21Z482166694</t>
  </si>
  <si>
    <t>Nissan XTRAIL</t>
  </si>
  <si>
    <t>BB234CA</t>
  </si>
  <si>
    <t>JN1TEN30U0139071</t>
  </si>
  <si>
    <t>XTRAIL</t>
  </si>
  <si>
    <t>BB023GH</t>
  </si>
  <si>
    <t>TNU8P6R33HK001981</t>
  </si>
  <si>
    <t>BB067ES</t>
  </si>
  <si>
    <t>TNU8P5R33DK000210</t>
  </si>
  <si>
    <t>BB071FF</t>
  </si>
  <si>
    <t>WF0XXXTTGXFT48790</t>
  </si>
  <si>
    <t>BB132EZ</t>
  </si>
  <si>
    <t>TMBHF46Y554308867</t>
  </si>
  <si>
    <t>BB158EZ</t>
  </si>
  <si>
    <t>TMBHF46Y454287932</t>
  </si>
  <si>
    <t>BB191EJ</t>
  </si>
  <si>
    <t>TNU8P5R33BK000070</t>
  </si>
  <si>
    <t>BB201DZ</t>
  </si>
  <si>
    <t>WF0LMFE10BW948373</t>
  </si>
  <si>
    <t>BB204CS</t>
  </si>
  <si>
    <t>TNU230R257K041407</t>
  </si>
  <si>
    <t>BB279FY</t>
  </si>
  <si>
    <t>TNU231R25BK046179</t>
  </si>
  <si>
    <t>BB315ET</t>
  </si>
  <si>
    <t>TNU8P5R33DK000326</t>
  </si>
  <si>
    <t>BB334EB</t>
  </si>
  <si>
    <t>ZCFD35C8005895538</t>
  </si>
  <si>
    <t>BB343EJ</t>
  </si>
  <si>
    <t>TNU8P5R33BK000068</t>
  </si>
  <si>
    <t>BB387GA</t>
  </si>
  <si>
    <t>TNU8P6R33HK001722</t>
  </si>
  <si>
    <t>BB398EZ</t>
  </si>
  <si>
    <t>TMBHF46Y554308481</t>
  </si>
  <si>
    <t>BB425FA</t>
  </si>
  <si>
    <t>TNU8P5R33DK000529</t>
  </si>
  <si>
    <t>BB426GF</t>
  </si>
  <si>
    <t>TNU8P6R33HK001980</t>
  </si>
  <si>
    <t>BB430GH</t>
  </si>
  <si>
    <t>TNU8P6R33HK001983</t>
  </si>
  <si>
    <t>BB445GJ</t>
  </si>
  <si>
    <t>TNU8P6R33HK002006</t>
  </si>
  <si>
    <t>BB501EY</t>
  </si>
  <si>
    <t>TMBHF46Y554285512</t>
  </si>
  <si>
    <t>BB512GO</t>
  </si>
  <si>
    <t>6FPPXXMJ2PKK74796</t>
  </si>
  <si>
    <t>BB513ER</t>
  </si>
  <si>
    <t>TNU8P5R33DK000323</t>
  </si>
  <si>
    <t>BB519EZ</t>
  </si>
  <si>
    <t>TNU8P5R33DK000528</t>
  </si>
  <si>
    <t>BB525EM</t>
  </si>
  <si>
    <t>6FPPXXMJ2PDP11923</t>
  </si>
  <si>
    <t>ŠKODA SUPERB</t>
  </si>
  <si>
    <t>BB536DS</t>
  </si>
  <si>
    <t>TMBLF93T5B9034536</t>
  </si>
  <si>
    <t>BB546EB</t>
  </si>
  <si>
    <t>TNU230R258K043066</t>
  </si>
  <si>
    <t>BB547CP</t>
  </si>
  <si>
    <t>TMBKS21Z278029832</t>
  </si>
  <si>
    <t>BB568CH</t>
  </si>
  <si>
    <t>TMBJJ16Y274015512</t>
  </si>
  <si>
    <t>BB574FZ</t>
  </si>
  <si>
    <t>TNU8P5R33DK000189</t>
  </si>
  <si>
    <t>BB602YH</t>
  </si>
  <si>
    <t>TK92WJLD142LT7162</t>
  </si>
  <si>
    <t>BB608CY</t>
  </si>
  <si>
    <t>VF7GBKFWC8J073710</t>
  </si>
  <si>
    <t>BB608DY</t>
  </si>
  <si>
    <t>TNU231R25AK045396</t>
  </si>
  <si>
    <t>BB645EI</t>
  </si>
  <si>
    <t>6FPPXXMJ2PCL64768</t>
  </si>
  <si>
    <t>BB650ET</t>
  </si>
  <si>
    <t>JSAFJB43V00586582</t>
  </si>
  <si>
    <t>BB670GA</t>
  </si>
  <si>
    <t>TNU8P6R33HK001991</t>
  </si>
  <si>
    <t>BB676GA</t>
  </si>
  <si>
    <t>TNU8P6R33HK001842</t>
  </si>
  <si>
    <t>BB684GA</t>
  </si>
  <si>
    <t>TNU8P6R33HK001721</t>
  </si>
  <si>
    <t>BB691ES</t>
  </si>
  <si>
    <t>6FPPXXMJ2PDC40925</t>
  </si>
  <si>
    <t>BB698GO</t>
  </si>
  <si>
    <t>MMBJNKB407D022227</t>
  </si>
  <si>
    <t>BB706EX</t>
  </si>
  <si>
    <t>WF0LMFE10BW947223</t>
  </si>
  <si>
    <t>BB708GC</t>
  </si>
  <si>
    <t>TNU8P6R33HK001977</t>
  </si>
  <si>
    <t>BB724DB</t>
  </si>
  <si>
    <t>WFOLMFE108W753343</t>
  </si>
  <si>
    <t>BB725EV</t>
  </si>
  <si>
    <t>TNU8P5R33DK000391</t>
  </si>
  <si>
    <t>BB765EX</t>
  </si>
  <si>
    <t>WF0LMFE10BW945580</t>
  </si>
  <si>
    <t>BB781FV</t>
  </si>
  <si>
    <t>WF0LMFE10BW945571</t>
  </si>
  <si>
    <t>BB784FV</t>
  </si>
  <si>
    <t>WF0LMFE10BW959803</t>
  </si>
  <si>
    <t>BB792EZ</t>
  </si>
  <si>
    <t>TNU8P5R33DK000531</t>
  </si>
  <si>
    <t>BB799EP</t>
  </si>
  <si>
    <t>TNU8P5R33DK000188</t>
  </si>
  <si>
    <t>BB803BV</t>
  </si>
  <si>
    <t>TNU285PR3PK023093</t>
  </si>
  <si>
    <t>BB810EH</t>
  </si>
  <si>
    <t>6FPPXXMJ2PCL64769</t>
  </si>
  <si>
    <t>BB829EV</t>
  </si>
  <si>
    <t>TNU8P5R33DK000379</t>
  </si>
  <si>
    <t>TATRA T158SA6</t>
  </si>
  <si>
    <t>BB833EV</t>
  </si>
  <si>
    <t>TNU8P5R33DK000389</t>
  </si>
  <si>
    <t>BB842GL</t>
  </si>
  <si>
    <t>TNU8P6R33JK002112</t>
  </si>
  <si>
    <t>BB853GO</t>
  </si>
  <si>
    <t>6FPPXXMJ2PJR48085</t>
  </si>
  <si>
    <t>BB875EB</t>
  </si>
  <si>
    <t>TNU231R25BK046388</t>
  </si>
  <si>
    <t>BB910CO</t>
  </si>
  <si>
    <t>TNU220R257K040974</t>
  </si>
  <si>
    <t>BB920EO</t>
  </si>
  <si>
    <t>TNU8P5R33DK000268</t>
  </si>
  <si>
    <t>BB927EX</t>
  </si>
  <si>
    <t>TNU8P5R33DK000398</t>
  </si>
  <si>
    <t>BB928DV</t>
  </si>
  <si>
    <t>TSMEYB21S00574953</t>
  </si>
  <si>
    <t>BB956EP</t>
  </si>
  <si>
    <t>6FPPXXMJ2PDC40928</t>
  </si>
  <si>
    <t>BB985FX</t>
  </si>
  <si>
    <t>WF0LMFE10BW959627</t>
  </si>
  <si>
    <t>Osobné</t>
  </si>
  <si>
    <t>LM722AZ</t>
  </si>
  <si>
    <t>TMBJF16Y354330927</t>
  </si>
  <si>
    <t>LM723AZ</t>
  </si>
  <si>
    <t>TMBJF16Y354332892</t>
  </si>
  <si>
    <t>LM708AZ</t>
  </si>
  <si>
    <t>TMBJF16YX54332968</t>
  </si>
  <si>
    <t>LM709AZ</t>
  </si>
  <si>
    <t>TMBJF16Y854334427</t>
  </si>
  <si>
    <t>LM706AZ</t>
  </si>
  <si>
    <t>TMBJF16Y554332862</t>
  </si>
  <si>
    <t>LM075BD</t>
  </si>
  <si>
    <t>TMBHJ46Y864637630</t>
  </si>
  <si>
    <t>ŠKODA FABIA Combi</t>
  </si>
  <si>
    <t>LM431BD</t>
  </si>
  <si>
    <t>TMBJJ16Y174015713</t>
  </si>
  <si>
    <t>LM392BD</t>
  </si>
  <si>
    <t>XTA21214061810525</t>
  </si>
  <si>
    <t>MAN TGL 10.180</t>
  </si>
  <si>
    <t>LM876BE</t>
  </si>
  <si>
    <t>WMAN05ZZ97Y181876</t>
  </si>
  <si>
    <t>LM210BH</t>
  </si>
  <si>
    <t>TMBJJ16Y574186447</t>
  </si>
  <si>
    <t>LM211BH</t>
  </si>
  <si>
    <t>TMBJJ16Y174186493</t>
  </si>
  <si>
    <t>OSTATNE Lada Niva</t>
  </si>
  <si>
    <t>LM566BH</t>
  </si>
  <si>
    <t>XTA21214071851761</t>
  </si>
  <si>
    <t>LM908BK</t>
  </si>
  <si>
    <t>TMBJG25J583194824</t>
  </si>
  <si>
    <t>LM906BK</t>
  </si>
  <si>
    <t>TMBJG25J083194617</t>
  </si>
  <si>
    <t>LM491BM</t>
  </si>
  <si>
    <t>WFOLMFE108W753971</t>
  </si>
  <si>
    <t>LM416BX</t>
  </si>
  <si>
    <t>TMBJJ25J6B3134673</t>
  </si>
  <si>
    <t>LM413BX</t>
  </si>
  <si>
    <t>TMBJJ25J7B3132446</t>
  </si>
  <si>
    <t>LM059CF</t>
  </si>
  <si>
    <t>TMBBS21Z882054884</t>
  </si>
  <si>
    <t>LM874CI</t>
  </si>
  <si>
    <t>JSAJTD44V00673987</t>
  </si>
  <si>
    <t>LM401AZ</t>
  </si>
  <si>
    <t>TMBBS21Z952054114</t>
  </si>
  <si>
    <t>LM031CN</t>
  </si>
  <si>
    <t>XTA212140A1970307</t>
  </si>
  <si>
    <t>FORD TRANZIT</t>
  </si>
  <si>
    <t>LM230CS</t>
  </si>
  <si>
    <t>WF0EXXTTGEFT48416</t>
  </si>
  <si>
    <t>LM521DK</t>
  </si>
  <si>
    <t>6FPPXXMJ2PKK75409</t>
  </si>
  <si>
    <t>CITROEN BERLINGO</t>
  </si>
  <si>
    <t>BB594CC</t>
  </si>
  <si>
    <t>VF7GBKFWB94203248</t>
  </si>
  <si>
    <t>NA-N1</t>
  </si>
  <si>
    <t>BB783CG</t>
  </si>
  <si>
    <t>TMBBS21Z662261741</t>
  </si>
  <si>
    <t>ŠKODA Fabia Combi</t>
  </si>
  <si>
    <t>BB782CG</t>
  </si>
  <si>
    <t>TMBGS26YX64634306</t>
  </si>
  <si>
    <t>BB026CP</t>
  </si>
  <si>
    <t>VF7YEDMFC11201695</t>
  </si>
  <si>
    <t>BB689GL</t>
  </si>
  <si>
    <t>TMBKS21Z188013610</t>
  </si>
  <si>
    <t>BB693CS</t>
  </si>
  <si>
    <t>TMBKS21Z282057716</t>
  </si>
  <si>
    <t>BB159CV</t>
  </si>
  <si>
    <t>TMBJX41U048761627</t>
  </si>
  <si>
    <t>BB711BY</t>
  </si>
  <si>
    <t>TMBMF26Y754291735</t>
  </si>
  <si>
    <t>BB696DS</t>
  </si>
  <si>
    <t>VF7YB0MPB11888086</t>
  </si>
  <si>
    <t>CITROËN C-CROSSER</t>
  </si>
  <si>
    <t>BB695DS</t>
  </si>
  <si>
    <t>VF7VV4HK8BZ901302</t>
  </si>
  <si>
    <t>BB066DT</t>
  </si>
  <si>
    <t>TMBKS61Z8B2084935</t>
  </si>
  <si>
    <t>BB067DT</t>
  </si>
  <si>
    <t>TMBKS61Z5B2084987</t>
  </si>
  <si>
    <t>BB374EE</t>
  </si>
  <si>
    <t>TMBCE93T9D9009709</t>
  </si>
  <si>
    <t>BB606DX</t>
  </si>
  <si>
    <t>TMBEL25J6C3015339</t>
  </si>
  <si>
    <t>BB609DX</t>
  </si>
  <si>
    <t>TMBEL25J6C3015342</t>
  </si>
  <si>
    <t>BB610DX</t>
  </si>
  <si>
    <t>TMBEL25J4C3015341</t>
  </si>
  <si>
    <t>BB612DX</t>
  </si>
  <si>
    <t>TMBEL25J8C3015343</t>
  </si>
  <si>
    <t>BB613DX</t>
  </si>
  <si>
    <t>TMBEL25J9C3015514</t>
  </si>
  <si>
    <t>MERCEDES-BENZ ATEGO 1226L</t>
  </si>
  <si>
    <t>BB222EI</t>
  </si>
  <si>
    <t>WDB9702581L708244</t>
  </si>
  <si>
    <t>ŠKODA SUPERB 2,0 TDI</t>
  </si>
  <si>
    <t>BB071EL</t>
  </si>
  <si>
    <t>TMBCE93T4D9052483</t>
  </si>
  <si>
    <t>BB884EK</t>
  </si>
  <si>
    <t>JSAJTD44V00650683</t>
  </si>
  <si>
    <t>BB634EL</t>
  </si>
  <si>
    <t>JSAJTD44V00650242</t>
  </si>
  <si>
    <t>BB752EP</t>
  </si>
  <si>
    <t>JSAJTD44V00673928</t>
  </si>
  <si>
    <t>BB523EU</t>
  </si>
  <si>
    <t>WAUZZZ4G2EN179822</t>
  </si>
  <si>
    <t>ŠKODA RAPID</t>
  </si>
  <si>
    <t>BB929EZ</t>
  </si>
  <si>
    <t>TMBAL6NH0F4024345</t>
  </si>
  <si>
    <t>BB922EZ</t>
  </si>
  <si>
    <t>TMBAL6NH7F4024343</t>
  </si>
  <si>
    <t>BB906EZ</t>
  </si>
  <si>
    <t>TMBAL6NH1F4024323</t>
  </si>
  <si>
    <t>BB177EZ</t>
  </si>
  <si>
    <t>TMBAL6NH5F4024342</t>
  </si>
  <si>
    <t>BB187EZ</t>
  </si>
  <si>
    <t>TMBAL6NH7F4024309</t>
  </si>
  <si>
    <t>BB666EZ</t>
  </si>
  <si>
    <t>TMBAG7NE1F0155310</t>
  </si>
  <si>
    <t>BB032EZ</t>
  </si>
  <si>
    <t>TMBAG7NE5F0153530</t>
  </si>
  <si>
    <t>BB003FA</t>
  </si>
  <si>
    <t>TMBAG7NE5F0153527</t>
  </si>
  <si>
    <t>BB486FG</t>
  </si>
  <si>
    <t>WF0ZXXTTGZFM11786</t>
  </si>
  <si>
    <t>LAND ROVER DISCOVERY</t>
  </si>
  <si>
    <t>BB458FH</t>
  </si>
  <si>
    <t>SALCA2BN3GH584168</t>
  </si>
  <si>
    <t>Spolu OZ Šaštín</t>
  </si>
  <si>
    <t>Spolu OZ Smolenice</t>
  </si>
  <si>
    <t>Spolu OZ Levice</t>
  </si>
  <si>
    <t>Spolu OZ Topoľčianky</t>
  </si>
  <si>
    <t>Spolu OZ Prievidza</t>
  </si>
  <si>
    <t>Spolu OZ Trenčín</t>
  </si>
  <si>
    <t>Spolu OZ Žilina</t>
  </si>
  <si>
    <t>Spolu OZ Čadca</t>
  </si>
  <si>
    <t>Spolu OZ Námestovo</t>
  </si>
  <si>
    <t>Spolu OZ L. Hrádok</t>
  </si>
  <si>
    <t>Spolu OZ Beňuš</t>
  </si>
  <si>
    <t>Spolu OZ Č. Balog</t>
  </si>
  <si>
    <t>Žarnovica</t>
  </si>
  <si>
    <t>Spolu OZ S. Ľupča</t>
  </si>
  <si>
    <t>Spolu OZ Žarnovica</t>
  </si>
  <si>
    <t>Spolu OZ Kriváň</t>
  </si>
  <si>
    <t>Spolu OZ R. Sobota</t>
  </si>
  <si>
    <t>Spolu OZ Revúca</t>
  </si>
  <si>
    <t>Spolu OZ Rožňava</t>
  </si>
  <si>
    <t>Spolu OZ Košice</t>
  </si>
  <si>
    <t>Spolu OZ Prešov</t>
  </si>
  <si>
    <t>Spolu OZ V. nad Topľou</t>
  </si>
  <si>
    <t>Spolu OZ Sobrance</t>
  </si>
  <si>
    <t>Spolu OZLT</t>
  </si>
  <si>
    <t>Spolu Semenoles</t>
  </si>
  <si>
    <t>Spolu GR</t>
  </si>
  <si>
    <t>Spolu OZ Pov. Bystrica</t>
  </si>
  <si>
    <t>Spolu LESY SR</t>
  </si>
  <si>
    <t>Havarijné poistenie</t>
  </si>
  <si>
    <t>ter.vozidlo</t>
  </si>
  <si>
    <t>príloha č. 9</t>
  </si>
  <si>
    <t xml:space="preserve">ročné poistenie   v EUR bez DPH </t>
  </si>
  <si>
    <t>Časť 2</t>
  </si>
  <si>
    <t>pečiatka a podpis oprávneného zástupcu uchádzača</t>
  </si>
  <si>
    <t>...............................................................................</t>
  </si>
  <si>
    <t>V......................dňa...................</t>
  </si>
  <si>
    <t>Upozornenie:</t>
  </si>
  <si>
    <t>Uchádzač uvedie v ponuke ceny v EUR bez DPH a s DPH zaokrúhlené na 2 (dve) desatinné miesta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</si>
</sst>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9"/>
      <color theme="1"/>
      <name val="Tahoma"/>
      <family val="2"/>
      <charset val="238"/>
    </font>
    <font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</fills>
  <borders count="4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6" fillId="0" borderId="0"/>
  </cellStyleXfs>
  <cellXfs count="208">
    <xf numFmtId="0" fontId="0" fillId="0" borderId="0" xfId="0"/>
    <xf numFmtId="0" fontId="0" fillId="0" borderId="0" xfId="0"/>
    <xf numFmtId="0" fontId="4" fillId="0" borderId="1" xfId="0" applyFont="1" applyFill="1" applyBorder="1"/>
    <xf numFmtId="0" fontId="8" fillId="0" borderId="1" xfId="0" applyFont="1" applyFill="1" applyBorder="1" applyAlignment="1">
      <alignment horizontal="right"/>
    </xf>
    <xf numFmtId="0" fontId="7" fillId="0" borderId="21" xfId="0" applyFont="1" applyBorder="1"/>
    <xf numFmtId="0" fontId="4" fillId="0" borderId="1" xfId="0" applyFont="1" applyFill="1" applyBorder="1" applyAlignment="1">
      <alignment horizontal="left"/>
    </xf>
    <xf numFmtId="0" fontId="8" fillId="0" borderId="1" xfId="0" applyFont="1" applyFill="1" applyBorder="1"/>
    <xf numFmtId="49" fontId="8" fillId="0" borderId="1" xfId="0" applyNumberFormat="1" applyFont="1" applyFill="1" applyBorder="1" applyAlignment="1">
      <alignment horizontal="right" vertical="top" wrapText="1"/>
    </xf>
    <xf numFmtId="4" fontId="8" fillId="0" borderId="1" xfId="0" applyNumberFormat="1" applyFont="1" applyFill="1" applyBorder="1" applyAlignment="1">
      <alignment horizontal="right" vertical="top" wrapText="1"/>
    </xf>
    <xf numFmtId="4" fontId="4" fillId="0" borderId="8" xfId="0" applyNumberFormat="1" applyFont="1" applyFill="1" applyBorder="1"/>
    <xf numFmtId="4" fontId="8" fillId="0" borderId="8" xfId="0" applyNumberFormat="1" applyFont="1" applyFill="1" applyBorder="1" applyAlignment="1">
      <alignment horizontal="right" vertical="top" wrapText="1"/>
    </xf>
    <xf numFmtId="4" fontId="4" fillId="0" borderId="1" xfId="0" applyNumberFormat="1" applyFont="1" applyFill="1" applyBorder="1"/>
    <xf numFmtId="3" fontId="4" fillId="0" borderId="1" xfId="0" applyNumberFormat="1" applyFont="1" applyFill="1" applyBorder="1"/>
    <xf numFmtId="0" fontId="7" fillId="0" borderId="23" xfId="0" applyFont="1" applyBorder="1"/>
    <xf numFmtId="49" fontId="8" fillId="0" borderId="1" xfId="0" applyNumberFormat="1" applyFont="1" applyFill="1" applyBorder="1" applyAlignment="1">
      <alignment horizontal="left" vertical="top" wrapText="1"/>
    </xf>
    <xf numFmtId="49" fontId="8" fillId="0" borderId="1" xfId="0" applyNumberFormat="1" applyFont="1" applyFill="1" applyBorder="1" applyAlignment="1">
      <alignment horizontal="left"/>
    </xf>
    <xf numFmtId="0" fontId="8" fillId="0" borderId="1" xfId="0" applyFont="1" applyFill="1" applyBorder="1" applyAlignment="1">
      <alignment horizontal="left"/>
    </xf>
    <xf numFmtId="0" fontId="7" fillId="0" borderId="21" xfId="0" applyFont="1" applyBorder="1" applyAlignment="1">
      <alignment horizontal="left"/>
    </xf>
    <xf numFmtId="4" fontId="8" fillId="0" borderId="1" xfId="0" applyNumberFormat="1" applyFont="1" applyFill="1" applyBorder="1" applyAlignment="1">
      <alignment horizontal="right"/>
    </xf>
    <xf numFmtId="0" fontId="7" fillId="0" borderId="20" xfId="0" applyFont="1" applyBorder="1"/>
    <xf numFmtId="0" fontId="8" fillId="0" borderId="17" xfId="0" applyFont="1" applyFill="1" applyBorder="1"/>
    <xf numFmtId="3" fontId="8" fillId="0" borderId="1" xfId="0" applyNumberFormat="1" applyFont="1" applyFill="1" applyBorder="1" applyAlignment="1">
      <alignment horizontal="right"/>
    </xf>
    <xf numFmtId="0" fontId="8" fillId="0" borderId="17" xfId="0" applyFont="1" applyFill="1" applyBorder="1" applyAlignment="1">
      <alignment horizontal="left"/>
    </xf>
    <xf numFmtId="49" fontId="8" fillId="0" borderId="1" xfId="0" applyNumberFormat="1" applyFont="1" applyFill="1" applyBorder="1" applyAlignment="1">
      <alignment horizontal="right" wrapText="1"/>
    </xf>
    <xf numFmtId="0" fontId="3" fillId="0" borderId="17" xfId="0" applyFont="1" applyFill="1" applyBorder="1" applyAlignment="1">
      <alignment horizontal="left"/>
    </xf>
    <xf numFmtId="0" fontId="3" fillId="0" borderId="1" xfId="0" applyFont="1" applyFill="1" applyBorder="1" applyAlignment="1">
      <alignment horizontal="left"/>
    </xf>
    <xf numFmtId="0" fontId="3" fillId="0" borderId="1" xfId="0" applyFont="1" applyFill="1" applyBorder="1" applyAlignment="1">
      <alignment horizontal="right"/>
    </xf>
    <xf numFmtId="4" fontId="3" fillId="0" borderId="1" xfId="0" applyNumberFormat="1" applyFont="1" applyFill="1" applyBorder="1" applyAlignment="1">
      <alignment horizontal="right"/>
    </xf>
    <xf numFmtId="3" fontId="3" fillId="0" borderId="1" xfId="0" applyNumberFormat="1" applyFont="1" applyFill="1" applyBorder="1" applyAlignment="1">
      <alignment horizontal="right"/>
    </xf>
    <xf numFmtId="4" fontId="8" fillId="0" borderId="0" xfId="0" applyNumberFormat="1" applyFont="1" applyFill="1" applyBorder="1" applyAlignment="1">
      <alignment horizontal="right"/>
    </xf>
    <xf numFmtId="49" fontId="8" fillId="0" borderId="1" xfId="0" applyNumberFormat="1" applyFont="1" applyFill="1" applyBorder="1" applyAlignment="1">
      <alignment horizontal="right" vertical="center" wrapText="1"/>
    </xf>
    <xf numFmtId="49" fontId="8" fillId="0" borderId="1" xfId="0" applyNumberFormat="1" applyFont="1" applyFill="1" applyBorder="1" applyAlignment="1">
      <alignment horizontal="left" vertical="center" wrapText="1"/>
    </xf>
    <xf numFmtId="4" fontId="8" fillId="0" borderId="1" xfId="0" applyNumberFormat="1" applyFont="1" applyFill="1" applyBorder="1" applyAlignment="1">
      <alignment horizontal="right" vertical="center" wrapText="1"/>
    </xf>
    <xf numFmtId="4" fontId="4" fillId="0" borderId="1" xfId="0" applyNumberFormat="1" applyFont="1" applyFill="1" applyBorder="1" applyAlignment="1">
      <alignment vertical="center"/>
    </xf>
    <xf numFmtId="3" fontId="4" fillId="0" borderId="1" xfId="0" applyNumberFormat="1" applyFont="1" applyFill="1" applyBorder="1" applyAlignment="1">
      <alignment vertical="center"/>
    </xf>
    <xf numFmtId="0" fontId="8" fillId="0" borderId="18" xfId="0" applyFont="1" applyFill="1" applyBorder="1"/>
    <xf numFmtId="0" fontId="8" fillId="0" borderId="8" xfId="0" applyFont="1" applyFill="1" applyBorder="1"/>
    <xf numFmtId="49" fontId="8" fillId="0" borderId="8" xfId="0" applyNumberFormat="1" applyFont="1" applyFill="1" applyBorder="1" applyAlignment="1">
      <alignment horizontal="right" vertical="center" wrapText="1"/>
    </xf>
    <xf numFmtId="49" fontId="8" fillId="0" borderId="8" xfId="0" applyNumberFormat="1" applyFont="1" applyFill="1" applyBorder="1" applyAlignment="1">
      <alignment horizontal="left" vertical="center" wrapText="1"/>
    </xf>
    <xf numFmtId="4" fontId="8" fillId="0" borderId="8" xfId="0" applyNumberFormat="1" applyFont="1" applyFill="1" applyBorder="1" applyAlignment="1">
      <alignment horizontal="right" vertical="center" wrapText="1"/>
    </xf>
    <xf numFmtId="4" fontId="4" fillId="0" borderId="8" xfId="0" applyNumberFormat="1" applyFont="1" applyFill="1" applyBorder="1" applyAlignment="1">
      <alignment vertical="center"/>
    </xf>
    <xf numFmtId="3" fontId="4" fillId="0" borderId="8" xfId="0" applyNumberFormat="1" applyFont="1" applyFill="1" applyBorder="1" applyAlignment="1">
      <alignment vertical="center"/>
    </xf>
    <xf numFmtId="49" fontId="8" fillId="0" borderId="8" xfId="0" applyNumberFormat="1" applyFont="1" applyFill="1" applyBorder="1" applyAlignment="1">
      <alignment horizontal="right" vertical="top" wrapText="1"/>
    </xf>
    <xf numFmtId="49" fontId="8" fillId="0" borderId="8" xfId="0" applyNumberFormat="1" applyFont="1" applyFill="1" applyBorder="1" applyAlignment="1">
      <alignment horizontal="left" vertical="top" wrapText="1"/>
    </xf>
    <xf numFmtId="3" fontId="4" fillId="0" borderId="8" xfId="0" applyNumberFormat="1" applyFont="1" applyFill="1" applyBorder="1"/>
    <xf numFmtId="0" fontId="4" fillId="0" borderId="8" xfId="0" applyFont="1" applyFill="1" applyBorder="1"/>
    <xf numFmtId="0" fontId="8" fillId="0" borderId="16" xfId="0" applyFont="1" applyFill="1" applyBorder="1"/>
    <xf numFmtId="0" fontId="8" fillId="0" borderId="3" xfId="0" applyFont="1" applyFill="1" applyBorder="1"/>
    <xf numFmtId="49" fontId="8" fillId="0" borderId="3" xfId="0" applyNumberFormat="1" applyFont="1" applyFill="1" applyBorder="1" applyAlignment="1">
      <alignment horizontal="right" vertical="top" wrapText="1"/>
    </xf>
    <xf numFmtId="49" fontId="8" fillId="0" borderId="3" xfId="0" applyNumberFormat="1" applyFont="1" applyFill="1" applyBorder="1" applyAlignment="1">
      <alignment horizontal="left" vertical="top" wrapText="1"/>
    </xf>
    <xf numFmtId="4" fontId="8" fillId="0" borderId="3" xfId="0" applyNumberFormat="1" applyFont="1" applyFill="1" applyBorder="1" applyAlignment="1">
      <alignment horizontal="right" vertical="top" wrapText="1"/>
    </xf>
    <xf numFmtId="4" fontId="4" fillId="0" borderId="3" xfId="0" applyNumberFormat="1" applyFont="1" applyFill="1" applyBorder="1"/>
    <xf numFmtId="3" fontId="4" fillId="0" borderId="3" xfId="0" applyNumberFormat="1" applyFont="1" applyFill="1" applyBorder="1"/>
    <xf numFmtId="4" fontId="8" fillId="0" borderId="1" xfId="0" applyNumberFormat="1" applyFont="1" applyFill="1" applyBorder="1" applyAlignment="1">
      <alignment wrapText="1"/>
    </xf>
    <xf numFmtId="4" fontId="4" fillId="0" borderId="1" xfId="0" applyNumberFormat="1" applyFont="1" applyFill="1" applyBorder="1" applyAlignment="1">
      <alignment horizontal="right"/>
    </xf>
    <xf numFmtId="4" fontId="4" fillId="0" borderId="1" xfId="0" applyNumberFormat="1" applyFont="1" applyFill="1" applyBorder="1" applyAlignment="1">
      <alignment horizontal="right" vertical="top"/>
    </xf>
    <xf numFmtId="0" fontId="4" fillId="0" borderId="10" xfId="0" applyFont="1" applyFill="1" applyBorder="1" applyAlignment="1">
      <alignment horizontal="left"/>
    </xf>
    <xf numFmtId="0" fontId="4" fillId="0" borderId="10" xfId="0" applyFont="1" applyFill="1" applyBorder="1"/>
    <xf numFmtId="0" fontId="4" fillId="0" borderId="11" xfId="0" applyFont="1" applyFill="1" applyBorder="1" applyAlignment="1">
      <alignment horizontal="left"/>
    </xf>
    <xf numFmtId="0" fontId="4" fillId="0" borderId="11" xfId="0" applyFont="1" applyFill="1" applyBorder="1"/>
    <xf numFmtId="1" fontId="4" fillId="0" borderId="1" xfId="0" applyNumberFormat="1" applyFont="1" applyFill="1" applyBorder="1"/>
    <xf numFmtId="1" fontId="4" fillId="0" borderId="10" xfId="0" applyNumberFormat="1" applyFont="1" applyFill="1" applyBorder="1"/>
    <xf numFmtId="0" fontId="8" fillId="0" borderId="14" xfId="0" applyFont="1" applyFill="1" applyBorder="1"/>
    <xf numFmtId="0" fontId="8" fillId="0" borderId="12" xfId="0" applyFont="1" applyFill="1" applyBorder="1"/>
    <xf numFmtId="49" fontId="8" fillId="0" borderId="12" xfId="0" applyNumberFormat="1" applyFont="1" applyFill="1" applyBorder="1" applyAlignment="1">
      <alignment horizontal="right" vertical="top" wrapText="1"/>
    </xf>
    <xf numFmtId="49" fontId="8" fillId="0" borderId="12" xfId="0" applyNumberFormat="1" applyFont="1" applyFill="1" applyBorder="1" applyAlignment="1">
      <alignment horizontal="left" vertical="top" wrapText="1"/>
    </xf>
    <xf numFmtId="4" fontId="8" fillId="0" borderId="12" xfId="0" applyNumberFormat="1" applyFont="1" applyFill="1" applyBorder="1" applyAlignment="1">
      <alignment horizontal="right" vertical="top" wrapText="1"/>
    </xf>
    <xf numFmtId="4" fontId="4" fillId="0" borderId="12" xfId="0" applyNumberFormat="1" applyFont="1" applyFill="1" applyBorder="1"/>
    <xf numFmtId="3" fontId="4" fillId="0" borderId="12" xfId="0" applyNumberFormat="1" applyFont="1" applyFill="1" applyBorder="1"/>
    <xf numFmtId="49" fontId="8" fillId="0" borderId="11" xfId="0" applyNumberFormat="1" applyFont="1" applyFill="1" applyBorder="1" applyAlignment="1">
      <alignment horizontal="left" vertical="top" wrapText="1"/>
    </xf>
    <xf numFmtId="4" fontId="8" fillId="0" borderId="11" xfId="0" applyNumberFormat="1" applyFont="1" applyFill="1" applyBorder="1" applyAlignment="1">
      <alignment horizontal="right" vertical="top" wrapText="1"/>
    </xf>
    <xf numFmtId="4" fontId="4" fillId="0" borderId="11" xfId="0" applyNumberFormat="1" applyFont="1" applyFill="1" applyBorder="1"/>
    <xf numFmtId="3" fontId="4" fillId="0" borderId="11" xfId="0" applyNumberFormat="1" applyFont="1" applyFill="1" applyBorder="1"/>
    <xf numFmtId="49" fontId="8" fillId="0" borderId="8" xfId="0" applyNumberFormat="1" applyFont="1" applyFill="1" applyBorder="1" applyAlignment="1">
      <alignment horizontal="left"/>
    </xf>
    <xf numFmtId="4" fontId="8" fillId="0" borderId="8" xfId="0" applyNumberFormat="1" applyFont="1" applyFill="1" applyBorder="1" applyAlignment="1">
      <alignment horizontal="right"/>
    </xf>
    <xf numFmtId="49" fontId="8" fillId="0" borderId="3" xfId="0" applyNumberFormat="1" applyFont="1" applyFill="1" applyBorder="1" applyAlignment="1">
      <alignment horizontal="left"/>
    </xf>
    <xf numFmtId="4" fontId="8" fillId="0" borderId="3" xfId="0" applyNumberFormat="1" applyFont="1" applyFill="1" applyBorder="1" applyAlignment="1">
      <alignment horizontal="right"/>
    </xf>
    <xf numFmtId="0" fontId="4" fillId="0" borderId="5" xfId="0" applyFont="1" applyFill="1" applyBorder="1"/>
    <xf numFmtId="0" fontId="9" fillId="0" borderId="8" xfId="0" applyFont="1" applyFill="1" applyBorder="1" applyAlignment="1">
      <alignment horizontal="left"/>
    </xf>
    <xf numFmtId="49" fontId="8" fillId="0" borderId="13" xfId="0" applyNumberFormat="1" applyFont="1" applyFill="1" applyBorder="1" applyAlignment="1">
      <alignment horizontal="left"/>
    </xf>
    <xf numFmtId="49" fontId="8" fillId="0" borderId="15" xfId="0" applyNumberFormat="1" applyFont="1" applyFill="1" applyBorder="1" applyAlignment="1">
      <alignment horizontal="left"/>
    </xf>
    <xf numFmtId="49" fontId="8" fillId="0" borderId="1" xfId="0" applyNumberFormat="1" applyFont="1" applyFill="1" applyBorder="1" applyAlignment="1">
      <alignment horizontal="right"/>
    </xf>
    <xf numFmtId="4" fontId="8" fillId="0" borderId="1" xfId="1" applyNumberFormat="1" applyFont="1" applyFill="1" applyBorder="1" applyAlignment="1">
      <alignment horizontal="right"/>
    </xf>
    <xf numFmtId="2" fontId="3" fillId="0" borderId="1" xfId="0" applyNumberFormat="1" applyFont="1" applyFill="1" applyBorder="1" applyAlignment="1">
      <alignment horizontal="right"/>
    </xf>
    <xf numFmtId="0" fontId="4" fillId="0" borderId="1" xfId="0" applyNumberFormat="1" applyFont="1" applyFill="1" applyBorder="1"/>
    <xf numFmtId="4" fontId="8" fillId="0" borderId="1" xfId="0" applyNumberFormat="1" applyFont="1" applyFill="1" applyBorder="1" applyAlignment="1"/>
    <xf numFmtId="0" fontId="8" fillId="0" borderId="27" xfId="0" applyFont="1" applyFill="1" applyBorder="1"/>
    <xf numFmtId="0" fontId="8" fillId="0" borderId="28" xfId="0" applyFont="1" applyFill="1" applyBorder="1"/>
    <xf numFmtId="0" fontId="4" fillId="0" borderId="13" xfId="0" applyFont="1" applyFill="1" applyBorder="1"/>
    <xf numFmtId="0" fontId="4" fillId="0" borderId="13" xfId="0" applyFont="1" applyFill="1" applyBorder="1" applyAlignment="1">
      <alignment vertical="center"/>
    </xf>
    <xf numFmtId="0" fontId="4" fillId="0" borderId="15" xfId="0" applyFont="1" applyFill="1" applyBorder="1" applyAlignment="1">
      <alignment vertical="center"/>
    </xf>
    <xf numFmtId="0" fontId="4" fillId="0" borderId="15" xfId="0" applyFont="1" applyFill="1" applyBorder="1"/>
    <xf numFmtId="0" fontId="4" fillId="0" borderId="25" xfId="0" applyFont="1" applyFill="1" applyBorder="1"/>
    <xf numFmtId="0" fontId="4" fillId="0" borderId="30" xfId="0" applyFont="1" applyFill="1" applyBorder="1"/>
    <xf numFmtId="0" fontId="4" fillId="0" borderId="31" xfId="0" applyFont="1" applyFill="1" applyBorder="1"/>
    <xf numFmtId="0" fontId="4" fillId="0" borderId="32" xfId="0" applyFont="1" applyFill="1" applyBorder="1"/>
    <xf numFmtId="49" fontId="8" fillId="0" borderId="13" xfId="0" applyNumberFormat="1" applyFont="1" applyFill="1" applyBorder="1" applyAlignment="1">
      <alignment horizontal="right"/>
    </xf>
    <xf numFmtId="0" fontId="3" fillId="0" borderId="13" xfId="0" applyFont="1" applyFill="1" applyBorder="1" applyAlignment="1">
      <alignment horizontal="right"/>
    </xf>
    <xf numFmtId="0" fontId="8" fillId="0" borderId="13" xfId="0" applyFont="1" applyFill="1" applyBorder="1" applyAlignment="1">
      <alignment horizontal="right"/>
    </xf>
    <xf numFmtId="3" fontId="3" fillId="0" borderId="13" xfId="0" applyNumberFormat="1" applyFont="1" applyFill="1" applyBorder="1" applyAlignment="1">
      <alignment horizontal="right"/>
    </xf>
    <xf numFmtId="0" fontId="5" fillId="0" borderId="23" xfId="0" applyFont="1" applyFill="1" applyBorder="1" applyAlignment="1">
      <alignment horizontal="center" vertical="center"/>
    </xf>
    <xf numFmtId="0" fontId="5" fillId="0" borderId="21" xfId="0" applyFont="1" applyFill="1" applyBorder="1" applyAlignment="1">
      <alignment horizontal="center" vertical="center"/>
    </xf>
    <xf numFmtId="0" fontId="5" fillId="0" borderId="21" xfId="0" applyFont="1" applyFill="1" applyBorder="1" applyAlignment="1">
      <alignment horizontal="center" vertical="center" wrapText="1"/>
    </xf>
    <xf numFmtId="0" fontId="5" fillId="0" borderId="22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left"/>
    </xf>
    <xf numFmtId="4" fontId="8" fillId="0" borderId="8" xfId="0" applyNumberFormat="1" applyFont="1" applyFill="1" applyBorder="1" applyAlignment="1">
      <alignment wrapText="1"/>
    </xf>
    <xf numFmtId="0" fontId="4" fillId="0" borderId="2" xfId="0" applyFont="1" applyFill="1" applyBorder="1"/>
    <xf numFmtId="0" fontId="8" fillId="0" borderId="16" xfId="0" applyFont="1" applyFill="1" applyBorder="1" applyAlignment="1">
      <alignment horizontal="left"/>
    </xf>
    <xf numFmtId="49" fontId="8" fillId="0" borderId="3" xfId="0" applyNumberFormat="1" applyFont="1" applyFill="1" applyBorder="1" applyAlignment="1">
      <alignment horizontal="right" wrapText="1"/>
    </xf>
    <xf numFmtId="49" fontId="8" fillId="0" borderId="3" xfId="0" applyNumberFormat="1" applyFont="1" applyFill="1" applyBorder="1" applyAlignment="1">
      <alignment horizontal="right"/>
    </xf>
    <xf numFmtId="49" fontId="8" fillId="0" borderId="32" xfId="0" applyNumberFormat="1" applyFont="1" applyFill="1" applyBorder="1" applyAlignment="1">
      <alignment horizontal="right"/>
    </xf>
    <xf numFmtId="0" fontId="8" fillId="0" borderId="18" xfId="0" applyFont="1" applyFill="1" applyBorder="1" applyAlignment="1">
      <alignment horizontal="left"/>
    </xf>
    <xf numFmtId="4" fontId="8" fillId="0" borderId="8" xfId="0" applyNumberFormat="1" applyFont="1" applyFill="1" applyBorder="1" applyAlignment="1"/>
    <xf numFmtId="0" fontId="8" fillId="0" borderId="35" xfId="0" applyFont="1" applyFill="1" applyBorder="1"/>
    <xf numFmtId="0" fontId="8" fillId="0" borderId="10" xfId="0" applyFont="1" applyFill="1" applyBorder="1"/>
    <xf numFmtId="49" fontId="8" fillId="0" borderId="10" xfId="0" applyNumberFormat="1" applyFont="1" applyFill="1" applyBorder="1" applyAlignment="1">
      <alignment horizontal="right" vertical="center" wrapText="1"/>
    </xf>
    <xf numFmtId="49" fontId="8" fillId="0" borderId="10" xfId="0" applyNumberFormat="1" applyFont="1" applyFill="1" applyBorder="1" applyAlignment="1">
      <alignment horizontal="left" vertical="center" wrapText="1"/>
    </xf>
    <xf numFmtId="4" fontId="8" fillId="0" borderId="10" xfId="0" applyNumberFormat="1" applyFont="1" applyFill="1" applyBorder="1" applyAlignment="1">
      <alignment horizontal="right" vertical="center" wrapText="1"/>
    </xf>
    <xf numFmtId="4" fontId="4" fillId="0" borderId="10" xfId="0" applyNumberFormat="1" applyFont="1" applyFill="1" applyBorder="1" applyAlignment="1">
      <alignment vertical="center"/>
    </xf>
    <xf numFmtId="3" fontId="4" fillId="0" borderId="10" xfId="0" applyNumberFormat="1" applyFont="1" applyFill="1" applyBorder="1" applyAlignment="1">
      <alignment vertical="center"/>
    </xf>
    <xf numFmtId="0" fontId="4" fillId="0" borderId="25" xfId="0" applyFont="1" applyFill="1" applyBorder="1" applyAlignment="1">
      <alignment vertical="center"/>
    </xf>
    <xf numFmtId="0" fontId="7" fillId="0" borderId="20" xfId="0" applyFont="1" applyFill="1" applyBorder="1" applyAlignment="1">
      <alignment horizontal="center"/>
    </xf>
    <xf numFmtId="0" fontId="9" fillId="0" borderId="23" xfId="0" applyFont="1" applyFill="1" applyBorder="1"/>
    <xf numFmtId="0" fontId="9" fillId="0" borderId="21" xfId="0" applyFont="1" applyFill="1" applyBorder="1"/>
    <xf numFmtId="49" fontId="9" fillId="0" borderId="21" xfId="0" applyNumberFormat="1" applyFont="1" applyFill="1" applyBorder="1" applyAlignment="1">
      <alignment horizontal="right" vertical="top" wrapText="1"/>
    </xf>
    <xf numFmtId="4" fontId="9" fillId="0" borderId="21" xfId="0" applyNumberFormat="1" applyFont="1" applyFill="1" applyBorder="1" applyAlignment="1">
      <alignment horizontal="right" vertical="top" wrapText="1"/>
    </xf>
    <xf numFmtId="4" fontId="7" fillId="0" borderId="21" xfId="0" applyNumberFormat="1" applyFont="1" applyFill="1" applyBorder="1"/>
    <xf numFmtId="3" fontId="7" fillId="0" borderId="21" xfId="0" applyNumberFormat="1" applyFont="1" applyFill="1" applyBorder="1"/>
    <xf numFmtId="0" fontId="7" fillId="0" borderId="22" xfId="0" applyFont="1" applyFill="1" applyBorder="1"/>
    <xf numFmtId="0" fontId="8" fillId="0" borderId="37" xfId="0" applyFont="1" applyFill="1" applyBorder="1"/>
    <xf numFmtId="49" fontId="8" fillId="0" borderId="10" xfId="0" applyNumberFormat="1" applyFont="1" applyFill="1" applyBorder="1" applyAlignment="1">
      <alignment horizontal="right" vertical="top" wrapText="1"/>
    </xf>
    <xf numFmtId="49" fontId="8" fillId="0" borderId="10" xfId="0" applyNumberFormat="1" applyFont="1" applyFill="1" applyBorder="1" applyAlignment="1">
      <alignment horizontal="left" vertical="top" wrapText="1"/>
    </xf>
    <xf numFmtId="4" fontId="8" fillId="0" borderId="10" xfId="0" applyNumberFormat="1" applyFont="1" applyFill="1" applyBorder="1" applyAlignment="1">
      <alignment horizontal="right" vertical="top" wrapText="1"/>
    </xf>
    <xf numFmtId="4" fontId="4" fillId="0" borderId="10" xfId="0" applyNumberFormat="1" applyFont="1" applyFill="1" applyBorder="1"/>
    <xf numFmtId="3" fontId="4" fillId="0" borderId="10" xfId="0" applyNumberFormat="1" applyFont="1" applyFill="1" applyBorder="1"/>
    <xf numFmtId="0" fontId="7" fillId="0" borderId="34" xfId="0" applyFont="1" applyFill="1" applyBorder="1" applyAlignment="1">
      <alignment horizontal="center"/>
    </xf>
    <xf numFmtId="0" fontId="9" fillId="0" borderId="38" xfId="0" applyFont="1" applyFill="1" applyBorder="1"/>
    <xf numFmtId="49" fontId="9" fillId="0" borderId="21" xfId="0" applyNumberFormat="1" applyFont="1" applyFill="1" applyBorder="1" applyAlignment="1">
      <alignment horizontal="right" vertical="center" wrapText="1"/>
    </xf>
    <xf numFmtId="49" fontId="9" fillId="0" borderId="21" xfId="0" applyNumberFormat="1" applyFont="1" applyFill="1" applyBorder="1" applyAlignment="1">
      <alignment horizontal="left" vertical="center" wrapText="1"/>
    </xf>
    <xf numFmtId="4" fontId="9" fillId="0" borderId="21" xfId="0" applyNumberFormat="1" applyFont="1" applyFill="1" applyBorder="1" applyAlignment="1">
      <alignment horizontal="right" vertical="center" wrapText="1"/>
    </xf>
    <xf numFmtId="4" fontId="7" fillId="0" borderId="21" xfId="0" applyNumberFormat="1" applyFont="1" applyFill="1" applyBorder="1" applyAlignment="1">
      <alignment vertical="center"/>
    </xf>
    <xf numFmtId="3" fontId="7" fillId="0" borderId="21" xfId="0" applyNumberFormat="1" applyFont="1" applyFill="1" applyBorder="1" applyAlignment="1">
      <alignment vertical="center"/>
    </xf>
    <xf numFmtId="0" fontId="7" fillId="0" borderId="22" xfId="0" applyFont="1" applyFill="1" applyBorder="1" applyAlignment="1">
      <alignment vertical="center"/>
    </xf>
    <xf numFmtId="0" fontId="10" fillId="0" borderId="23" xfId="0" applyFont="1" applyFill="1" applyBorder="1"/>
    <xf numFmtId="0" fontId="10" fillId="0" borderId="21" xfId="0" applyFont="1" applyFill="1" applyBorder="1"/>
    <xf numFmtId="49" fontId="10" fillId="0" borderId="21" xfId="0" applyNumberFormat="1" applyFont="1" applyFill="1" applyBorder="1" applyAlignment="1">
      <alignment horizontal="right" vertical="top" wrapText="1"/>
    </xf>
    <xf numFmtId="49" fontId="10" fillId="0" borderId="39" xfId="0" applyNumberFormat="1" applyFont="1" applyFill="1" applyBorder="1" applyAlignment="1">
      <alignment horizontal="right" vertical="top" wrapText="1"/>
    </xf>
    <xf numFmtId="4" fontId="10" fillId="0" borderId="21" xfId="0" applyNumberFormat="1" applyFont="1" applyFill="1" applyBorder="1" applyAlignment="1">
      <alignment horizontal="right" vertical="top" wrapText="1"/>
    </xf>
    <xf numFmtId="0" fontId="10" fillId="0" borderId="39" xfId="0" applyFont="1" applyFill="1" applyBorder="1"/>
    <xf numFmtId="3" fontId="10" fillId="0" borderId="21" xfId="0" applyNumberFormat="1" applyFont="1" applyFill="1" applyBorder="1"/>
    <xf numFmtId="0" fontId="10" fillId="0" borderId="22" xfId="0" applyFont="1" applyFill="1" applyBorder="1"/>
    <xf numFmtId="49" fontId="9" fillId="0" borderId="21" xfId="0" applyNumberFormat="1" applyFont="1" applyFill="1" applyBorder="1" applyAlignment="1">
      <alignment horizontal="left" vertical="top" wrapText="1"/>
    </xf>
    <xf numFmtId="0" fontId="7" fillId="0" borderId="21" xfId="0" applyFont="1" applyFill="1" applyBorder="1"/>
    <xf numFmtId="49" fontId="9" fillId="0" borderId="21" xfId="0" applyNumberFormat="1" applyFont="1" applyFill="1" applyBorder="1" applyAlignment="1">
      <alignment horizontal="left"/>
    </xf>
    <xf numFmtId="4" fontId="9" fillId="0" borderId="21" xfId="0" applyNumberFormat="1" applyFont="1" applyFill="1" applyBorder="1" applyAlignment="1">
      <alignment horizontal="right"/>
    </xf>
    <xf numFmtId="0" fontId="7" fillId="0" borderId="20" xfId="0" applyFont="1" applyFill="1" applyBorder="1" applyAlignment="1">
      <alignment horizontal="center" vertical="center"/>
    </xf>
    <xf numFmtId="0" fontId="10" fillId="0" borderId="21" xfId="0" applyFont="1" applyFill="1" applyBorder="1" applyAlignment="1">
      <alignment horizontal="left"/>
    </xf>
    <xf numFmtId="49" fontId="9" fillId="0" borderId="22" xfId="0" applyNumberFormat="1" applyFont="1" applyFill="1" applyBorder="1" applyAlignment="1">
      <alignment horizontal="left" vertical="top" wrapText="1"/>
    </xf>
    <xf numFmtId="49" fontId="9" fillId="0" borderId="22" xfId="0" applyNumberFormat="1" applyFont="1" applyFill="1" applyBorder="1" applyAlignment="1">
      <alignment horizontal="left"/>
    </xf>
    <xf numFmtId="4" fontId="7" fillId="0" borderId="39" xfId="0" applyNumberFormat="1" applyFont="1" applyFill="1" applyBorder="1"/>
    <xf numFmtId="2" fontId="7" fillId="0" borderId="21" xfId="0" applyNumberFormat="1" applyFont="1" applyFill="1" applyBorder="1"/>
    <xf numFmtId="0" fontId="7" fillId="0" borderId="23" xfId="0" applyFont="1" applyFill="1" applyBorder="1"/>
    <xf numFmtId="0" fontId="7" fillId="0" borderId="21" xfId="0" applyFont="1" applyFill="1" applyBorder="1" applyAlignment="1">
      <alignment horizontal="left"/>
    </xf>
    <xf numFmtId="0" fontId="7" fillId="0" borderId="23" xfId="0" applyFont="1" applyFill="1" applyBorder="1" applyAlignment="1">
      <alignment horizontal="left"/>
    </xf>
    <xf numFmtId="0" fontId="7" fillId="0" borderId="21" xfId="0" applyFont="1" applyFill="1" applyBorder="1" applyAlignment="1">
      <alignment horizontal="center"/>
    </xf>
    <xf numFmtId="0" fontId="7" fillId="0" borderId="22" xfId="0" applyFont="1" applyFill="1" applyBorder="1" applyAlignment="1">
      <alignment horizontal="center"/>
    </xf>
    <xf numFmtId="0" fontId="7" fillId="0" borderId="20" xfId="0" applyFont="1" applyFill="1" applyBorder="1" applyAlignment="1">
      <alignment horizontal="center" wrapText="1"/>
    </xf>
    <xf numFmtId="0" fontId="7" fillId="0" borderId="20" xfId="0" applyFont="1" applyBorder="1" applyAlignment="1">
      <alignment horizontal="center"/>
    </xf>
    <xf numFmtId="0" fontId="4" fillId="0" borderId="23" xfId="0" applyFont="1" applyBorder="1"/>
    <xf numFmtId="0" fontId="4" fillId="0" borderId="21" xfId="0" applyFont="1" applyBorder="1"/>
    <xf numFmtId="0" fontId="4" fillId="0" borderId="21" xfId="0" applyFont="1" applyBorder="1" applyAlignment="1">
      <alignment horizontal="left"/>
    </xf>
    <xf numFmtId="4" fontId="2" fillId="0" borderId="1" xfId="0" applyNumberFormat="1" applyFont="1" applyFill="1" applyBorder="1"/>
    <xf numFmtId="0" fontId="4" fillId="0" borderId="21" xfId="0" applyFont="1" applyFill="1" applyBorder="1"/>
    <xf numFmtId="0" fontId="4" fillId="0" borderId="22" xfId="0" applyFont="1" applyFill="1" applyBorder="1"/>
    <xf numFmtId="2" fontId="11" fillId="2" borderId="19" xfId="0" applyNumberFormat="1" applyFont="1" applyFill="1" applyBorder="1" applyAlignment="1">
      <alignment horizontal="center" vertical="center" wrapText="1"/>
    </xf>
    <xf numFmtId="0" fontId="0" fillId="0" borderId="0" xfId="0" applyFill="1"/>
    <xf numFmtId="0" fontId="4" fillId="0" borderId="7" xfId="0" applyFont="1" applyFill="1" applyBorder="1" applyAlignment="1">
      <alignment horizontal="center"/>
    </xf>
    <xf numFmtId="0" fontId="0" fillId="0" borderId="40" xfId="0" applyBorder="1" applyAlignment="1">
      <alignment horizontal="center"/>
    </xf>
    <xf numFmtId="4" fontId="1" fillId="2" borderId="4" xfId="0" applyNumberFormat="1" applyFont="1" applyFill="1" applyBorder="1"/>
    <xf numFmtId="4" fontId="1" fillId="2" borderId="6" xfId="0" applyNumberFormat="1" applyFont="1" applyFill="1" applyBorder="1"/>
    <xf numFmtId="4" fontId="1" fillId="2" borderId="9" xfId="0" applyNumberFormat="1" applyFont="1" applyFill="1" applyBorder="1"/>
    <xf numFmtId="4" fontId="1" fillId="2" borderId="19" xfId="0" applyNumberFormat="1" applyFont="1" applyFill="1" applyBorder="1"/>
    <xf numFmtId="4" fontId="1" fillId="2" borderId="36" xfId="0" applyNumberFormat="1" applyFont="1" applyFill="1" applyBorder="1" applyAlignment="1">
      <alignment vertical="center"/>
    </xf>
    <xf numFmtId="4" fontId="1" fillId="2" borderId="6" xfId="0" applyNumberFormat="1" applyFont="1" applyFill="1" applyBorder="1" applyAlignment="1">
      <alignment vertical="center"/>
    </xf>
    <xf numFmtId="4" fontId="1" fillId="2" borderId="9" xfId="0" applyNumberFormat="1" applyFont="1" applyFill="1" applyBorder="1" applyAlignment="1">
      <alignment vertical="center"/>
    </xf>
    <xf numFmtId="4" fontId="1" fillId="2" borderId="19" xfId="0" applyNumberFormat="1" applyFont="1" applyFill="1" applyBorder="1" applyAlignment="1">
      <alignment vertical="center"/>
    </xf>
    <xf numFmtId="4" fontId="1" fillId="2" borderId="36" xfId="0" applyNumberFormat="1" applyFont="1" applyFill="1" applyBorder="1"/>
    <xf numFmtId="4" fontId="8" fillId="2" borderId="19" xfId="0" applyNumberFormat="1" applyFont="1" applyFill="1" applyBorder="1"/>
    <xf numFmtId="4" fontId="1" fillId="2" borderId="41" xfId="0" applyNumberFormat="1" applyFont="1" applyFill="1" applyBorder="1"/>
    <xf numFmtId="4" fontId="1" fillId="2" borderId="42" xfId="0" applyNumberFormat="1" applyFont="1" applyFill="1" applyBorder="1"/>
    <xf numFmtId="4" fontId="8" fillId="2" borderId="4" xfId="0" applyNumberFormat="1" applyFont="1" applyFill="1" applyBorder="1" applyAlignment="1">
      <alignment horizontal="right"/>
    </xf>
    <xf numFmtId="4" fontId="1" fillId="2" borderId="6" xfId="0" applyNumberFormat="1" applyFont="1" applyFill="1" applyBorder="1" applyAlignment="1">
      <alignment horizontal="right"/>
    </xf>
    <xf numFmtId="4" fontId="8" fillId="2" borderId="6" xfId="0" applyNumberFormat="1" applyFont="1" applyFill="1" applyBorder="1" applyAlignment="1">
      <alignment horizontal="right"/>
    </xf>
    <xf numFmtId="4" fontId="1" fillId="2" borderId="19" xfId="0" applyNumberFormat="1" applyFont="1" applyFill="1" applyBorder="1" applyAlignment="1">
      <alignment horizontal="right"/>
    </xf>
    <xf numFmtId="0" fontId="7" fillId="0" borderId="0" xfId="0" applyFont="1"/>
    <xf numFmtId="0" fontId="7" fillId="0" borderId="0" xfId="0" applyFont="1" applyAlignment="1">
      <alignment horizontal="left"/>
    </xf>
    <xf numFmtId="0" fontId="4" fillId="0" borderId="5" xfId="0" applyFont="1" applyFill="1" applyBorder="1" applyAlignment="1">
      <alignment horizontal="center"/>
    </xf>
    <xf numFmtId="0" fontId="4" fillId="0" borderId="7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29" xfId="0" applyFont="1" applyFill="1" applyBorder="1" applyAlignment="1">
      <alignment horizontal="center"/>
    </xf>
    <xf numFmtId="0" fontId="4" fillId="0" borderId="26" xfId="0" applyFont="1" applyFill="1" applyBorder="1" applyAlignment="1">
      <alignment horizontal="center"/>
    </xf>
    <xf numFmtId="0" fontId="4" fillId="0" borderId="24" xfId="0" applyFont="1" applyFill="1" applyBorder="1" applyAlignment="1">
      <alignment horizontal="center"/>
    </xf>
    <xf numFmtId="0" fontId="4" fillId="0" borderId="33" xfId="0" applyFont="1" applyFill="1" applyBorder="1" applyAlignment="1">
      <alignment horizontal="center"/>
    </xf>
    <xf numFmtId="0" fontId="4" fillId="0" borderId="5" xfId="0" applyFont="1" applyFill="1" applyBorder="1" applyAlignment="1">
      <alignment horizontal="center" wrapText="1"/>
    </xf>
    <xf numFmtId="0" fontId="4" fillId="0" borderId="7" xfId="0" applyFont="1" applyFill="1" applyBorder="1" applyAlignment="1">
      <alignment horizontal="center" wrapText="1"/>
    </xf>
  </cellXfs>
  <cellStyles count="2">
    <cellStyle name="Normálne" xfId="0" builtinId="0"/>
    <cellStyle name="Normálne 2" xfId="1"/>
  </cellStyles>
  <dxfs count="0"/>
  <tableStyles count="0" defaultTableStyle="TableStyleMedium2" defaultPivotStyle="PivotStyleMedium9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758"/>
  <sheetViews>
    <sheetView tabSelected="1" workbookViewId="0">
      <selection activeCell="N9" sqref="N9"/>
    </sheetView>
  </sheetViews>
  <sheetFormatPr defaultRowHeight="15" x14ac:dyDescent="0.25"/>
  <cols>
    <col min="1" max="1" width="24.85546875" customWidth="1"/>
    <col min="2" max="2" width="38.5703125" customWidth="1"/>
    <col min="3" max="3" width="11.42578125" customWidth="1"/>
    <col min="4" max="4" width="23.42578125" customWidth="1"/>
    <col min="5" max="5" width="33.140625" customWidth="1"/>
    <col min="6" max="6" width="12.28515625" style="175" customWidth="1"/>
    <col min="7" max="8" width="9.140625" style="175"/>
    <col min="9" max="9" width="10.28515625" style="175" customWidth="1"/>
    <col min="10" max="10" width="10.5703125" style="175" customWidth="1"/>
    <col min="11" max="11" width="14.42578125" style="1" customWidth="1"/>
  </cols>
  <sheetData>
    <row r="1" spans="1:11" s="1" customFormat="1" x14ac:dyDescent="0.25">
      <c r="A1" s="194" t="s">
        <v>1740</v>
      </c>
      <c r="F1" s="175"/>
      <c r="G1" s="175"/>
      <c r="H1" s="175"/>
      <c r="I1" s="175"/>
      <c r="J1" s="175"/>
      <c r="K1" s="194" t="s">
        <v>1738</v>
      </c>
    </row>
    <row r="2" spans="1:11" s="1" customFormat="1" x14ac:dyDescent="0.25">
      <c r="A2" s="195" t="s">
        <v>1736</v>
      </c>
      <c r="B2" s="195"/>
      <c r="F2" s="175"/>
      <c r="G2" s="175"/>
      <c r="H2" s="175"/>
      <c r="I2" s="175"/>
      <c r="J2" s="175"/>
    </row>
    <row r="3" spans="1:11" ht="15.75" thickBot="1" x14ac:dyDescent="0.3">
      <c r="K3" s="177"/>
    </row>
    <row r="4" spans="1:11" ht="64.5" customHeight="1" thickBot="1" x14ac:dyDescent="0.3">
      <c r="A4" s="100" t="s">
        <v>0</v>
      </c>
      <c r="B4" s="101" t="s">
        <v>1</v>
      </c>
      <c r="C4" s="101" t="s">
        <v>2</v>
      </c>
      <c r="D4" s="101" t="s">
        <v>3</v>
      </c>
      <c r="E4" s="101" t="s">
        <v>46</v>
      </c>
      <c r="F4" s="102" t="s">
        <v>47</v>
      </c>
      <c r="G4" s="101" t="s">
        <v>4</v>
      </c>
      <c r="H4" s="101" t="s">
        <v>48</v>
      </c>
      <c r="I4" s="101" t="s">
        <v>5</v>
      </c>
      <c r="J4" s="103" t="s">
        <v>6</v>
      </c>
      <c r="K4" s="174" t="s">
        <v>1739</v>
      </c>
    </row>
    <row r="5" spans="1:11" x14ac:dyDescent="0.25">
      <c r="A5" s="198"/>
      <c r="B5" s="46" t="s">
        <v>7</v>
      </c>
      <c r="C5" s="104" t="s">
        <v>16</v>
      </c>
      <c r="D5" s="48" t="s">
        <v>17</v>
      </c>
      <c r="E5" s="49" t="s">
        <v>49</v>
      </c>
      <c r="F5" s="50">
        <v>15732.62</v>
      </c>
      <c r="G5" s="51">
        <v>47</v>
      </c>
      <c r="H5" s="52">
        <v>1896</v>
      </c>
      <c r="I5" s="52">
        <v>1160</v>
      </c>
      <c r="J5" s="95">
        <v>2005</v>
      </c>
      <c r="K5" s="178"/>
    </row>
    <row r="6" spans="1:11" x14ac:dyDescent="0.25">
      <c r="A6" s="196"/>
      <c r="B6" s="20" t="s">
        <v>8</v>
      </c>
      <c r="C6" s="16" t="s">
        <v>18</v>
      </c>
      <c r="D6" s="7" t="s">
        <v>19</v>
      </c>
      <c r="E6" s="14" t="s">
        <v>55</v>
      </c>
      <c r="F6" s="8">
        <v>24272.09</v>
      </c>
      <c r="G6" s="11">
        <v>77</v>
      </c>
      <c r="H6" s="12">
        <v>1896</v>
      </c>
      <c r="I6" s="12">
        <v>1432</v>
      </c>
      <c r="J6" s="88">
        <v>2006</v>
      </c>
      <c r="K6" s="179"/>
    </row>
    <row r="7" spans="1:11" x14ac:dyDescent="0.25">
      <c r="A7" s="196"/>
      <c r="B7" s="20" t="s">
        <v>11</v>
      </c>
      <c r="C7" s="16" t="s">
        <v>20</v>
      </c>
      <c r="D7" s="7" t="s">
        <v>21</v>
      </c>
      <c r="E7" s="14" t="s">
        <v>54</v>
      </c>
      <c r="F7" s="8">
        <v>25546.04</v>
      </c>
      <c r="G7" s="11">
        <v>100</v>
      </c>
      <c r="H7" s="12">
        <v>2477</v>
      </c>
      <c r="I7" s="12">
        <v>1935</v>
      </c>
      <c r="J7" s="88">
        <v>2007</v>
      </c>
      <c r="K7" s="179"/>
    </row>
    <row r="8" spans="1:11" x14ac:dyDescent="0.25">
      <c r="A8" s="196"/>
      <c r="B8" s="20" t="s">
        <v>11</v>
      </c>
      <c r="C8" s="16" t="s">
        <v>22</v>
      </c>
      <c r="D8" s="7" t="s">
        <v>23</v>
      </c>
      <c r="E8" s="14" t="s">
        <v>54</v>
      </c>
      <c r="F8" s="8">
        <v>25546.04</v>
      </c>
      <c r="G8" s="11">
        <v>100</v>
      </c>
      <c r="H8" s="12">
        <v>2477</v>
      </c>
      <c r="I8" s="12">
        <v>1935</v>
      </c>
      <c r="J8" s="88">
        <v>2007</v>
      </c>
      <c r="K8" s="179"/>
    </row>
    <row r="9" spans="1:11" x14ac:dyDescent="0.25">
      <c r="A9" s="196"/>
      <c r="B9" s="20" t="s">
        <v>14</v>
      </c>
      <c r="C9" s="16" t="s">
        <v>24</v>
      </c>
      <c r="D9" s="7" t="s">
        <v>25</v>
      </c>
      <c r="E9" s="14" t="s">
        <v>54</v>
      </c>
      <c r="F9" s="8">
        <v>25546.04</v>
      </c>
      <c r="G9" s="11">
        <v>100</v>
      </c>
      <c r="H9" s="12">
        <v>2477</v>
      </c>
      <c r="I9" s="12">
        <v>1935</v>
      </c>
      <c r="J9" s="88">
        <v>2007</v>
      </c>
      <c r="K9" s="179"/>
    </row>
    <row r="10" spans="1:11" x14ac:dyDescent="0.25">
      <c r="A10" s="196"/>
      <c r="B10" s="20" t="s">
        <v>15</v>
      </c>
      <c r="C10" s="16" t="s">
        <v>26</v>
      </c>
      <c r="D10" s="7" t="s">
        <v>27</v>
      </c>
      <c r="E10" s="14" t="s">
        <v>50</v>
      </c>
      <c r="F10" s="8">
        <v>25725.82</v>
      </c>
      <c r="G10" s="11">
        <v>105</v>
      </c>
      <c r="H10" s="12">
        <v>2500</v>
      </c>
      <c r="I10" s="12">
        <v>1850</v>
      </c>
      <c r="J10" s="88">
        <v>2008</v>
      </c>
      <c r="K10" s="179"/>
    </row>
    <row r="11" spans="1:11" x14ac:dyDescent="0.25">
      <c r="A11" s="196"/>
      <c r="B11" s="20" t="s">
        <v>15</v>
      </c>
      <c r="C11" s="16" t="s">
        <v>28</v>
      </c>
      <c r="D11" s="7" t="s">
        <v>29</v>
      </c>
      <c r="E11" s="14" t="s">
        <v>50</v>
      </c>
      <c r="F11" s="8">
        <v>25725.82</v>
      </c>
      <c r="G11" s="11">
        <v>105</v>
      </c>
      <c r="H11" s="12">
        <v>2500</v>
      </c>
      <c r="I11" s="12">
        <v>1850</v>
      </c>
      <c r="J11" s="88">
        <v>2008</v>
      </c>
      <c r="K11" s="179"/>
    </row>
    <row r="12" spans="1:11" x14ac:dyDescent="0.25">
      <c r="A12" s="196"/>
      <c r="B12" s="20" t="s">
        <v>15</v>
      </c>
      <c r="C12" s="16" t="s">
        <v>30</v>
      </c>
      <c r="D12" s="7" t="s">
        <v>31</v>
      </c>
      <c r="E12" s="14" t="s">
        <v>50</v>
      </c>
      <c r="F12" s="8">
        <v>25725.82</v>
      </c>
      <c r="G12" s="11">
        <v>105</v>
      </c>
      <c r="H12" s="12">
        <v>2500</v>
      </c>
      <c r="I12" s="12">
        <v>1850</v>
      </c>
      <c r="J12" s="88">
        <v>2008</v>
      </c>
      <c r="K12" s="179"/>
    </row>
    <row r="13" spans="1:11" x14ac:dyDescent="0.25">
      <c r="A13" s="196"/>
      <c r="B13" s="20" t="s">
        <v>13</v>
      </c>
      <c r="C13" s="16" t="s">
        <v>32</v>
      </c>
      <c r="D13" s="7" t="s">
        <v>33</v>
      </c>
      <c r="E13" s="14" t="s">
        <v>51</v>
      </c>
      <c r="F13" s="8">
        <v>12775.46</v>
      </c>
      <c r="G13" s="11">
        <v>62.5</v>
      </c>
      <c r="H13" s="12">
        <v>1328</v>
      </c>
      <c r="I13" s="12">
        <v>1135</v>
      </c>
      <c r="J13" s="88">
        <v>2010</v>
      </c>
      <c r="K13" s="179"/>
    </row>
    <row r="14" spans="1:11" x14ac:dyDescent="0.25">
      <c r="A14" s="196"/>
      <c r="B14" s="20" t="s">
        <v>13</v>
      </c>
      <c r="C14" s="16" t="s">
        <v>34</v>
      </c>
      <c r="D14" s="7" t="s">
        <v>35</v>
      </c>
      <c r="E14" s="14" t="s">
        <v>51</v>
      </c>
      <c r="F14" s="8">
        <v>11984.25</v>
      </c>
      <c r="G14" s="11">
        <v>62.5</v>
      </c>
      <c r="H14" s="12">
        <v>1328</v>
      </c>
      <c r="I14" s="12">
        <v>1135</v>
      </c>
      <c r="J14" s="88">
        <v>2011</v>
      </c>
      <c r="K14" s="179"/>
    </row>
    <row r="15" spans="1:11" x14ac:dyDescent="0.25">
      <c r="A15" s="196"/>
      <c r="B15" s="20" t="s">
        <v>10</v>
      </c>
      <c r="C15" s="6" t="s">
        <v>36</v>
      </c>
      <c r="D15" s="7" t="s">
        <v>37</v>
      </c>
      <c r="E15" s="14" t="s">
        <v>52</v>
      </c>
      <c r="F15" s="8">
        <v>18700</v>
      </c>
      <c r="G15" s="11">
        <v>95</v>
      </c>
      <c r="H15" s="12">
        <v>1870</v>
      </c>
      <c r="I15" s="12">
        <v>1735</v>
      </c>
      <c r="J15" s="88">
        <v>2013</v>
      </c>
      <c r="K15" s="179"/>
    </row>
    <row r="16" spans="1:11" x14ac:dyDescent="0.25">
      <c r="A16" s="196"/>
      <c r="B16" s="20" t="s">
        <v>13</v>
      </c>
      <c r="C16" s="6" t="s">
        <v>38</v>
      </c>
      <c r="D16" s="7" t="s">
        <v>39</v>
      </c>
      <c r="E16" s="14" t="s">
        <v>51</v>
      </c>
      <c r="F16" s="8">
        <v>11000</v>
      </c>
      <c r="G16" s="11">
        <v>62.5</v>
      </c>
      <c r="H16" s="12">
        <v>1328</v>
      </c>
      <c r="I16" s="12">
        <v>1135</v>
      </c>
      <c r="J16" s="88">
        <v>2013</v>
      </c>
      <c r="K16" s="179"/>
    </row>
    <row r="17" spans="1:11" x14ac:dyDescent="0.25">
      <c r="A17" s="196"/>
      <c r="B17" s="20" t="s">
        <v>13</v>
      </c>
      <c r="C17" s="6" t="s">
        <v>40</v>
      </c>
      <c r="D17" s="7" t="s">
        <v>41</v>
      </c>
      <c r="E17" s="14" t="s">
        <v>51</v>
      </c>
      <c r="F17" s="8">
        <v>11000</v>
      </c>
      <c r="G17" s="11">
        <v>62.5</v>
      </c>
      <c r="H17" s="12">
        <v>1328</v>
      </c>
      <c r="I17" s="12">
        <v>1135</v>
      </c>
      <c r="J17" s="88">
        <v>2014</v>
      </c>
      <c r="K17" s="179"/>
    </row>
    <row r="18" spans="1:11" x14ac:dyDescent="0.25">
      <c r="A18" s="196"/>
      <c r="B18" s="20" t="s">
        <v>13</v>
      </c>
      <c r="C18" s="6" t="s">
        <v>42</v>
      </c>
      <c r="D18" s="7" t="s">
        <v>43</v>
      </c>
      <c r="E18" s="14" t="s">
        <v>51</v>
      </c>
      <c r="F18" s="8">
        <v>11000</v>
      </c>
      <c r="G18" s="11">
        <v>62.5</v>
      </c>
      <c r="H18" s="12">
        <v>1328</v>
      </c>
      <c r="I18" s="12">
        <v>1135</v>
      </c>
      <c r="J18" s="88">
        <v>2014</v>
      </c>
      <c r="K18" s="179"/>
    </row>
    <row r="19" spans="1:11" ht="15.75" thickBot="1" x14ac:dyDescent="0.3">
      <c r="A19" s="197"/>
      <c r="B19" s="35" t="s">
        <v>12</v>
      </c>
      <c r="C19" s="36" t="s">
        <v>44</v>
      </c>
      <c r="D19" s="42" t="s">
        <v>45</v>
      </c>
      <c r="E19" s="43" t="s">
        <v>53</v>
      </c>
      <c r="F19" s="10">
        <v>23900</v>
      </c>
      <c r="G19" s="9">
        <v>110</v>
      </c>
      <c r="H19" s="44">
        <v>2198</v>
      </c>
      <c r="I19" s="44">
        <v>2166</v>
      </c>
      <c r="J19" s="91">
        <v>2014</v>
      </c>
      <c r="K19" s="180"/>
    </row>
    <row r="20" spans="1:11" s="1" customFormat="1" ht="15.75" thickBot="1" x14ac:dyDescent="0.3">
      <c r="A20" s="121" t="s">
        <v>1708</v>
      </c>
      <c r="B20" s="122"/>
      <c r="C20" s="123"/>
      <c r="D20" s="124"/>
      <c r="E20" s="124"/>
      <c r="F20" s="125"/>
      <c r="G20" s="126"/>
      <c r="H20" s="127"/>
      <c r="I20" s="127"/>
      <c r="J20" s="128"/>
      <c r="K20" s="181">
        <f>SUM(K5:K19)</f>
        <v>0</v>
      </c>
    </row>
    <row r="21" spans="1:11" x14ac:dyDescent="0.25">
      <c r="A21" s="196"/>
      <c r="B21" s="113" t="s">
        <v>11</v>
      </c>
      <c r="C21" s="114" t="s">
        <v>57</v>
      </c>
      <c r="D21" s="115" t="s">
        <v>58</v>
      </c>
      <c r="E21" s="116" t="s">
        <v>59</v>
      </c>
      <c r="F21" s="117">
        <v>26978.92</v>
      </c>
      <c r="G21" s="118">
        <v>100</v>
      </c>
      <c r="H21" s="119">
        <v>2477</v>
      </c>
      <c r="I21" s="119">
        <v>2850</v>
      </c>
      <c r="J21" s="120">
        <v>2006</v>
      </c>
      <c r="K21" s="182"/>
    </row>
    <row r="22" spans="1:11" x14ac:dyDescent="0.25">
      <c r="A22" s="196"/>
      <c r="B22" s="20" t="s">
        <v>60</v>
      </c>
      <c r="C22" s="6" t="s">
        <v>61</v>
      </c>
      <c r="D22" s="30" t="s">
        <v>62</v>
      </c>
      <c r="E22" s="31" t="s">
        <v>56</v>
      </c>
      <c r="F22" s="32">
        <v>15666.4</v>
      </c>
      <c r="G22" s="33">
        <v>51</v>
      </c>
      <c r="H22" s="34">
        <v>1422</v>
      </c>
      <c r="I22" s="34">
        <v>1635</v>
      </c>
      <c r="J22" s="89">
        <v>2007</v>
      </c>
      <c r="K22" s="183"/>
    </row>
    <row r="23" spans="1:11" x14ac:dyDescent="0.25">
      <c r="A23" s="196"/>
      <c r="B23" s="20" t="s">
        <v>12</v>
      </c>
      <c r="C23" s="6" t="s">
        <v>63</v>
      </c>
      <c r="D23" s="30" t="s">
        <v>64</v>
      </c>
      <c r="E23" s="31" t="s">
        <v>59</v>
      </c>
      <c r="F23" s="32">
        <v>25725.82</v>
      </c>
      <c r="G23" s="33">
        <v>105</v>
      </c>
      <c r="H23" s="34">
        <v>2500</v>
      </c>
      <c r="I23" s="34">
        <v>2985</v>
      </c>
      <c r="J23" s="89">
        <v>2008</v>
      </c>
      <c r="K23" s="183"/>
    </row>
    <row r="24" spans="1:11" x14ac:dyDescent="0.25">
      <c r="A24" s="196"/>
      <c r="B24" s="20" t="s">
        <v>65</v>
      </c>
      <c r="C24" s="6" t="s">
        <v>66</v>
      </c>
      <c r="D24" s="30" t="s">
        <v>67</v>
      </c>
      <c r="E24" s="31" t="s">
        <v>59</v>
      </c>
      <c r="F24" s="32">
        <v>9844.0499999999993</v>
      </c>
      <c r="G24" s="33">
        <v>55</v>
      </c>
      <c r="H24" s="34">
        <v>1360</v>
      </c>
      <c r="I24" s="34">
        <v>1655</v>
      </c>
      <c r="J24" s="89">
        <v>2010</v>
      </c>
      <c r="K24" s="183"/>
    </row>
    <row r="25" spans="1:11" x14ac:dyDescent="0.25">
      <c r="A25" s="196"/>
      <c r="B25" s="20" t="s">
        <v>68</v>
      </c>
      <c r="C25" s="6" t="s">
        <v>69</v>
      </c>
      <c r="D25" s="30" t="s">
        <v>70</v>
      </c>
      <c r="E25" s="31" t="s">
        <v>56</v>
      </c>
      <c r="F25" s="32">
        <v>11866.39</v>
      </c>
      <c r="G25" s="33">
        <v>88</v>
      </c>
      <c r="H25" s="34">
        <v>1586</v>
      </c>
      <c r="I25" s="34">
        <v>1685</v>
      </c>
      <c r="J25" s="89">
        <v>2011</v>
      </c>
      <c r="K25" s="183"/>
    </row>
    <row r="26" spans="1:11" x14ac:dyDescent="0.25">
      <c r="A26" s="196"/>
      <c r="B26" s="20" t="s">
        <v>71</v>
      </c>
      <c r="C26" s="6" t="s">
        <v>72</v>
      </c>
      <c r="D26" s="30" t="s">
        <v>73</v>
      </c>
      <c r="E26" s="31" t="s">
        <v>56</v>
      </c>
      <c r="F26" s="32">
        <v>15859.78</v>
      </c>
      <c r="G26" s="33">
        <v>77</v>
      </c>
      <c r="H26" s="34">
        <v>1896</v>
      </c>
      <c r="I26" s="34">
        <v>1955</v>
      </c>
      <c r="J26" s="89">
        <v>2011</v>
      </c>
      <c r="K26" s="183"/>
    </row>
    <row r="27" spans="1:11" x14ac:dyDescent="0.25">
      <c r="A27" s="196"/>
      <c r="B27" s="20" t="s">
        <v>74</v>
      </c>
      <c r="C27" s="6" t="s">
        <v>75</v>
      </c>
      <c r="D27" s="30" t="s">
        <v>76</v>
      </c>
      <c r="E27" s="31" t="s">
        <v>59</v>
      </c>
      <c r="F27" s="32">
        <v>17955</v>
      </c>
      <c r="G27" s="33">
        <v>88</v>
      </c>
      <c r="H27" s="34">
        <v>2198</v>
      </c>
      <c r="I27" s="34">
        <v>3500</v>
      </c>
      <c r="J27" s="89">
        <v>2010</v>
      </c>
      <c r="K27" s="183"/>
    </row>
    <row r="28" spans="1:11" x14ac:dyDescent="0.25">
      <c r="A28" s="196"/>
      <c r="B28" s="20" t="s">
        <v>68</v>
      </c>
      <c r="C28" s="6" t="s">
        <v>77</v>
      </c>
      <c r="D28" s="30" t="s">
        <v>78</v>
      </c>
      <c r="E28" s="31" t="s">
        <v>56</v>
      </c>
      <c r="F28" s="32">
        <v>11769.75</v>
      </c>
      <c r="G28" s="33">
        <v>88</v>
      </c>
      <c r="H28" s="34">
        <v>1586</v>
      </c>
      <c r="I28" s="34">
        <v>1685</v>
      </c>
      <c r="J28" s="89">
        <v>2011</v>
      </c>
      <c r="K28" s="183"/>
    </row>
    <row r="29" spans="1:11" x14ac:dyDescent="0.25">
      <c r="A29" s="196"/>
      <c r="B29" s="20" t="s">
        <v>13</v>
      </c>
      <c r="C29" s="6" t="s">
        <v>79</v>
      </c>
      <c r="D29" s="30" t="s">
        <v>80</v>
      </c>
      <c r="E29" s="31" t="s">
        <v>56</v>
      </c>
      <c r="F29" s="32">
        <v>11000</v>
      </c>
      <c r="G29" s="33">
        <v>63</v>
      </c>
      <c r="H29" s="34">
        <v>1328</v>
      </c>
      <c r="I29" s="34">
        <v>1420</v>
      </c>
      <c r="J29" s="89">
        <v>2013</v>
      </c>
      <c r="K29" s="183"/>
    </row>
    <row r="30" spans="1:11" x14ac:dyDescent="0.25">
      <c r="A30" s="196"/>
      <c r="B30" s="20" t="s">
        <v>10</v>
      </c>
      <c r="C30" s="6" t="s">
        <v>81</v>
      </c>
      <c r="D30" s="30" t="s">
        <v>82</v>
      </c>
      <c r="E30" s="31" t="s">
        <v>56</v>
      </c>
      <c r="F30" s="32">
        <v>18700</v>
      </c>
      <c r="G30" s="33">
        <v>95</v>
      </c>
      <c r="H30" s="34">
        <v>1870</v>
      </c>
      <c r="I30" s="34">
        <v>2170</v>
      </c>
      <c r="J30" s="89">
        <v>2013</v>
      </c>
      <c r="K30" s="183"/>
    </row>
    <row r="31" spans="1:11" x14ac:dyDescent="0.25">
      <c r="A31" s="196"/>
      <c r="B31" s="20" t="s">
        <v>83</v>
      </c>
      <c r="C31" s="6" t="s">
        <v>84</v>
      </c>
      <c r="D31" s="30" t="s">
        <v>85</v>
      </c>
      <c r="E31" s="31" t="s">
        <v>86</v>
      </c>
      <c r="F31" s="32">
        <v>132822.29</v>
      </c>
      <c r="G31" s="33">
        <v>340</v>
      </c>
      <c r="H31" s="34">
        <v>12902</v>
      </c>
      <c r="I31" s="34">
        <v>30000</v>
      </c>
      <c r="J31" s="89">
        <v>2013</v>
      </c>
      <c r="K31" s="183"/>
    </row>
    <row r="32" spans="1:11" x14ac:dyDescent="0.25">
      <c r="A32" s="196"/>
      <c r="B32" s="20" t="s">
        <v>13</v>
      </c>
      <c r="C32" s="6" t="s">
        <v>87</v>
      </c>
      <c r="D32" s="30" t="s">
        <v>88</v>
      </c>
      <c r="E32" s="31" t="s">
        <v>56</v>
      </c>
      <c r="F32" s="32">
        <v>11000</v>
      </c>
      <c r="G32" s="33">
        <v>63</v>
      </c>
      <c r="H32" s="34">
        <v>1328</v>
      </c>
      <c r="I32" s="34">
        <v>1420</v>
      </c>
      <c r="J32" s="89">
        <v>2014</v>
      </c>
      <c r="K32" s="183"/>
    </row>
    <row r="33" spans="1:11" x14ac:dyDescent="0.25">
      <c r="A33" s="196"/>
      <c r="B33" s="20" t="s">
        <v>12</v>
      </c>
      <c r="C33" s="6" t="s">
        <v>89</v>
      </c>
      <c r="D33" s="30" t="s">
        <v>90</v>
      </c>
      <c r="E33" s="31" t="s">
        <v>59</v>
      </c>
      <c r="F33" s="32">
        <v>23900</v>
      </c>
      <c r="G33" s="33">
        <v>110</v>
      </c>
      <c r="H33" s="34">
        <v>2198</v>
      </c>
      <c r="I33" s="34">
        <v>3200</v>
      </c>
      <c r="J33" s="89">
        <v>2014</v>
      </c>
      <c r="K33" s="183"/>
    </row>
    <row r="34" spans="1:11" x14ac:dyDescent="0.25">
      <c r="A34" s="196"/>
      <c r="B34" s="20" t="s">
        <v>12</v>
      </c>
      <c r="C34" s="6" t="s">
        <v>91</v>
      </c>
      <c r="D34" s="30" t="s">
        <v>92</v>
      </c>
      <c r="E34" s="31" t="s">
        <v>59</v>
      </c>
      <c r="F34" s="32">
        <v>23900</v>
      </c>
      <c r="G34" s="33">
        <v>110</v>
      </c>
      <c r="H34" s="34">
        <v>2198</v>
      </c>
      <c r="I34" s="34">
        <v>3200</v>
      </c>
      <c r="J34" s="89">
        <v>2014</v>
      </c>
      <c r="K34" s="183"/>
    </row>
    <row r="35" spans="1:11" x14ac:dyDescent="0.25">
      <c r="A35" s="196"/>
      <c r="B35" s="20" t="s">
        <v>13</v>
      </c>
      <c r="C35" s="6" t="s">
        <v>93</v>
      </c>
      <c r="D35" s="30" t="s">
        <v>94</v>
      </c>
      <c r="E35" s="31" t="s">
        <v>56</v>
      </c>
      <c r="F35" s="32">
        <v>11623</v>
      </c>
      <c r="G35" s="33">
        <v>63</v>
      </c>
      <c r="H35" s="34">
        <v>1328</v>
      </c>
      <c r="I35" s="34">
        <v>1420</v>
      </c>
      <c r="J35" s="89">
        <v>2016</v>
      </c>
      <c r="K35" s="183"/>
    </row>
    <row r="36" spans="1:11" x14ac:dyDescent="0.25">
      <c r="A36" s="196"/>
      <c r="B36" s="20" t="s">
        <v>13</v>
      </c>
      <c r="C36" s="6" t="s">
        <v>95</v>
      </c>
      <c r="D36" s="30" t="s">
        <v>96</v>
      </c>
      <c r="E36" s="31" t="s">
        <v>56</v>
      </c>
      <c r="F36" s="32">
        <v>11623</v>
      </c>
      <c r="G36" s="33">
        <v>63</v>
      </c>
      <c r="H36" s="34">
        <v>1328</v>
      </c>
      <c r="I36" s="34">
        <v>1420</v>
      </c>
      <c r="J36" s="89">
        <v>2016</v>
      </c>
      <c r="K36" s="183"/>
    </row>
    <row r="37" spans="1:11" x14ac:dyDescent="0.25">
      <c r="A37" s="196"/>
      <c r="B37" s="20" t="s">
        <v>13</v>
      </c>
      <c r="C37" s="6" t="s">
        <v>97</v>
      </c>
      <c r="D37" s="30" t="s">
        <v>98</v>
      </c>
      <c r="E37" s="31" t="s">
        <v>56</v>
      </c>
      <c r="F37" s="32">
        <v>11623</v>
      </c>
      <c r="G37" s="33">
        <v>63</v>
      </c>
      <c r="H37" s="34">
        <v>1328</v>
      </c>
      <c r="I37" s="34">
        <v>1420</v>
      </c>
      <c r="J37" s="89">
        <v>2016</v>
      </c>
      <c r="K37" s="183"/>
    </row>
    <row r="38" spans="1:11" x14ac:dyDescent="0.25">
      <c r="A38" s="196"/>
      <c r="B38" s="20" t="s">
        <v>13</v>
      </c>
      <c r="C38" s="6" t="s">
        <v>99</v>
      </c>
      <c r="D38" s="30" t="s">
        <v>100</v>
      </c>
      <c r="E38" s="31" t="s">
        <v>56</v>
      </c>
      <c r="F38" s="32">
        <v>11623</v>
      </c>
      <c r="G38" s="33">
        <v>63</v>
      </c>
      <c r="H38" s="34">
        <v>1328</v>
      </c>
      <c r="I38" s="34">
        <v>1420</v>
      </c>
      <c r="J38" s="89">
        <v>2016</v>
      </c>
      <c r="K38" s="183"/>
    </row>
    <row r="39" spans="1:11" x14ac:dyDescent="0.25">
      <c r="A39" s="196"/>
      <c r="B39" s="20" t="s">
        <v>12</v>
      </c>
      <c r="C39" s="6" t="s">
        <v>101</v>
      </c>
      <c r="D39" s="30" t="s">
        <v>102</v>
      </c>
      <c r="E39" s="31" t="s">
        <v>59</v>
      </c>
      <c r="F39" s="32">
        <v>27669</v>
      </c>
      <c r="G39" s="33">
        <v>118</v>
      </c>
      <c r="H39" s="34">
        <v>2198</v>
      </c>
      <c r="I39" s="34">
        <v>3270</v>
      </c>
      <c r="J39" s="89">
        <v>2019</v>
      </c>
      <c r="K39" s="183"/>
    </row>
    <row r="40" spans="1:11" ht="15.75" thickBot="1" x14ac:dyDescent="0.3">
      <c r="A40" s="197"/>
      <c r="B40" s="35" t="s">
        <v>12</v>
      </c>
      <c r="C40" s="36" t="s">
        <v>103</v>
      </c>
      <c r="D40" s="37" t="s">
        <v>104</v>
      </c>
      <c r="E40" s="38" t="s">
        <v>59</v>
      </c>
      <c r="F40" s="39">
        <v>27669</v>
      </c>
      <c r="G40" s="40">
        <v>118</v>
      </c>
      <c r="H40" s="41">
        <v>2198</v>
      </c>
      <c r="I40" s="41">
        <v>3270</v>
      </c>
      <c r="J40" s="90">
        <v>2019</v>
      </c>
      <c r="K40" s="184"/>
    </row>
    <row r="41" spans="1:11" s="1" customFormat="1" ht="15.75" thickBot="1" x14ac:dyDescent="0.3">
      <c r="A41" s="135" t="s">
        <v>1709</v>
      </c>
      <c r="B41" s="136"/>
      <c r="C41" s="123"/>
      <c r="D41" s="137"/>
      <c r="E41" s="138"/>
      <c r="F41" s="139"/>
      <c r="G41" s="140"/>
      <c r="H41" s="141"/>
      <c r="I41" s="141"/>
      <c r="J41" s="142"/>
      <c r="K41" s="185">
        <f>SUM(K21:K40)</f>
        <v>0</v>
      </c>
    </row>
    <row r="42" spans="1:11" x14ac:dyDescent="0.25">
      <c r="A42" s="202"/>
      <c r="B42" s="129" t="s">
        <v>7</v>
      </c>
      <c r="C42" s="114" t="s">
        <v>106</v>
      </c>
      <c r="D42" s="130" t="s">
        <v>107</v>
      </c>
      <c r="E42" s="131" t="s">
        <v>108</v>
      </c>
      <c r="F42" s="132">
        <v>13874.73</v>
      </c>
      <c r="G42" s="133">
        <v>47</v>
      </c>
      <c r="H42" s="134">
        <v>1896</v>
      </c>
      <c r="I42" s="134">
        <v>1125</v>
      </c>
      <c r="J42" s="92">
        <v>2005</v>
      </c>
      <c r="K42" s="186"/>
    </row>
    <row r="43" spans="1:11" x14ac:dyDescent="0.25">
      <c r="A43" s="202"/>
      <c r="B43" s="86" t="s">
        <v>11</v>
      </c>
      <c r="C43" s="6" t="s">
        <v>109</v>
      </c>
      <c r="D43" s="7" t="s">
        <v>110</v>
      </c>
      <c r="E43" s="14" t="s">
        <v>111</v>
      </c>
      <c r="F43" s="8">
        <v>26978.92</v>
      </c>
      <c r="G43" s="11">
        <v>100</v>
      </c>
      <c r="H43" s="12">
        <v>2477</v>
      </c>
      <c r="I43" s="12">
        <v>1935</v>
      </c>
      <c r="J43" s="88">
        <v>2006</v>
      </c>
      <c r="K43" s="179"/>
    </row>
    <row r="44" spans="1:11" x14ac:dyDescent="0.25">
      <c r="A44" s="202"/>
      <c r="B44" s="86" t="s">
        <v>68</v>
      </c>
      <c r="C44" s="6" t="s">
        <v>112</v>
      </c>
      <c r="D44" s="7" t="s">
        <v>113</v>
      </c>
      <c r="E44" s="14" t="s">
        <v>108</v>
      </c>
      <c r="F44" s="8">
        <v>20527.88</v>
      </c>
      <c r="G44" s="11">
        <v>88</v>
      </c>
      <c r="H44" s="12">
        <v>1910</v>
      </c>
      <c r="I44" s="12">
        <v>1400</v>
      </c>
      <c r="J44" s="88">
        <v>2007</v>
      </c>
      <c r="K44" s="179"/>
    </row>
    <row r="45" spans="1:11" x14ac:dyDescent="0.25">
      <c r="A45" s="202"/>
      <c r="B45" s="86" t="s">
        <v>68</v>
      </c>
      <c r="C45" s="6" t="s">
        <v>114</v>
      </c>
      <c r="D45" s="7" t="s">
        <v>115</v>
      </c>
      <c r="E45" s="14" t="s">
        <v>108</v>
      </c>
      <c r="F45" s="8">
        <v>20527.88</v>
      </c>
      <c r="G45" s="11">
        <v>88</v>
      </c>
      <c r="H45" s="12">
        <v>1910</v>
      </c>
      <c r="I45" s="12">
        <v>1400</v>
      </c>
      <c r="J45" s="88">
        <v>2007</v>
      </c>
      <c r="K45" s="179"/>
    </row>
    <row r="46" spans="1:11" x14ac:dyDescent="0.25">
      <c r="A46" s="202"/>
      <c r="B46" s="86" t="s">
        <v>12</v>
      </c>
      <c r="C46" s="6" t="s">
        <v>116</v>
      </c>
      <c r="D46" s="7" t="s">
        <v>117</v>
      </c>
      <c r="E46" s="14" t="s">
        <v>111</v>
      </c>
      <c r="F46" s="8">
        <v>25725.82</v>
      </c>
      <c r="G46" s="11">
        <v>105</v>
      </c>
      <c r="H46" s="12">
        <v>2500</v>
      </c>
      <c r="I46" s="12">
        <v>1850</v>
      </c>
      <c r="J46" s="88">
        <v>2008</v>
      </c>
      <c r="K46" s="179"/>
    </row>
    <row r="47" spans="1:11" x14ac:dyDescent="0.25">
      <c r="A47" s="202"/>
      <c r="B47" s="86" t="s">
        <v>12</v>
      </c>
      <c r="C47" s="6" t="s">
        <v>118</v>
      </c>
      <c r="D47" s="7" t="s">
        <v>119</v>
      </c>
      <c r="E47" s="14" t="s">
        <v>111</v>
      </c>
      <c r="F47" s="8">
        <v>25725.82</v>
      </c>
      <c r="G47" s="11">
        <v>105</v>
      </c>
      <c r="H47" s="12">
        <v>2500</v>
      </c>
      <c r="I47" s="12">
        <v>1850</v>
      </c>
      <c r="J47" s="88">
        <v>2008</v>
      </c>
      <c r="K47" s="179"/>
    </row>
    <row r="48" spans="1:11" x14ac:dyDescent="0.25">
      <c r="A48" s="202"/>
      <c r="B48" s="86" t="s">
        <v>12</v>
      </c>
      <c r="C48" s="6" t="s">
        <v>120</v>
      </c>
      <c r="D48" s="7" t="s">
        <v>121</v>
      </c>
      <c r="E48" s="14" t="s">
        <v>111</v>
      </c>
      <c r="F48" s="8">
        <v>25725.82</v>
      </c>
      <c r="G48" s="11">
        <v>105</v>
      </c>
      <c r="H48" s="12">
        <v>2500</v>
      </c>
      <c r="I48" s="12">
        <v>1850</v>
      </c>
      <c r="J48" s="88">
        <v>2008</v>
      </c>
      <c r="K48" s="179"/>
    </row>
    <row r="49" spans="1:11" x14ac:dyDescent="0.25">
      <c r="A49" s="202"/>
      <c r="B49" s="86" t="s">
        <v>122</v>
      </c>
      <c r="C49" s="6" t="s">
        <v>123</v>
      </c>
      <c r="D49" s="7" t="s">
        <v>124</v>
      </c>
      <c r="E49" s="14" t="s">
        <v>108</v>
      </c>
      <c r="F49" s="8">
        <v>10341.1</v>
      </c>
      <c r="G49" s="11">
        <v>54</v>
      </c>
      <c r="H49" s="12">
        <v>1360</v>
      </c>
      <c r="I49" s="12">
        <v>1214</v>
      </c>
      <c r="J49" s="88">
        <v>2009</v>
      </c>
      <c r="K49" s="179"/>
    </row>
    <row r="50" spans="1:11" x14ac:dyDescent="0.25">
      <c r="A50" s="202"/>
      <c r="B50" s="86" t="s">
        <v>74</v>
      </c>
      <c r="C50" s="6" t="s">
        <v>125</v>
      </c>
      <c r="D50" s="7" t="s">
        <v>126</v>
      </c>
      <c r="E50" s="14" t="s">
        <v>111</v>
      </c>
      <c r="F50" s="8">
        <v>17955</v>
      </c>
      <c r="G50" s="11">
        <v>88</v>
      </c>
      <c r="H50" s="12">
        <v>2198</v>
      </c>
      <c r="I50" s="12">
        <v>2075</v>
      </c>
      <c r="J50" s="88">
        <v>2010</v>
      </c>
      <c r="K50" s="179"/>
    </row>
    <row r="51" spans="1:11" x14ac:dyDescent="0.25">
      <c r="A51" s="202"/>
      <c r="B51" s="86" t="s">
        <v>74</v>
      </c>
      <c r="C51" s="6" t="s">
        <v>127</v>
      </c>
      <c r="D51" s="7" t="s">
        <v>128</v>
      </c>
      <c r="E51" s="14" t="s">
        <v>108</v>
      </c>
      <c r="F51" s="8">
        <v>20771.310000000001</v>
      </c>
      <c r="G51" s="11">
        <v>88</v>
      </c>
      <c r="H51" s="12">
        <v>2198</v>
      </c>
      <c r="I51" s="12">
        <v>2375</v>
      </c>
      <c r="J51" s="88">
        <v>2010</v>
      </c>
      <c r="K51" s="179"/>
    </row>
    <row r="52" spans="1:11" x14ac:dyDescent="0.25">
      <c r="A52" s="202"/>
      <c r="B52" s="86" t="s">
        <v>13</v>
      </c>
      <c r="C52" s="6" t="s">
        <v>129</v>
      </c>
      <c r="D52" s="7" t="s">
        <v>130</v>
      </c>
      <c r="E52" s="14" t="s">
        <v>108</v>
      </c>
      <c r="F52" s="8">
        <v>12775.46</v>
      </c>
      <c r="G52" s="11">
        <v>62.5</v>
      </c>
      <c r="H52" s="12">
        <v>1328</v>
      </c>
      <c r="I52" s="12">
        <v>1135</v>
      </c>
      <c r="J52" s="88">
        <v>2011</v>
      </c>
      <c r="K52" s="179"/>
    </row>
    <row r="53" spans="1:11" x14ac:dyDescent="0.25">
      <c r="A53" s="202"/>
      <c r="B53" s="86" t="s">
        <v>131</v>
      </c>
      <c r="C53" s="6" t="s">
        <v>132</v>
      </c>
      <c r="D53" s="7" t="s">
        <v>133</v>
      </c>
      <c r="E53" s="14" t="s">
        <v>108</v>
      </c>
      <c r="F53" s="8">
        <v>16139.41</v>
      </c>
      <c r="G53" s="11">
        <v>51</v>
      </c>
      <c r="H53" s="12">
        <v>1422</v>
      </c>
      <c r="I53" s="12">
        <v>1230</v>
      </c>
      <c r="J53" s="88">
        <v>2007</v>
      </c>
      <c r="K53" s="179"/>
    </row>
    <row r="54" spans="1:11" x14ac:dyDescent="0.25">
      <c r="A54" s="202"/>
      <c r="B54" s="86" t="s">
        <v>12</v>
      </c>
      <c r="C54" s="6" t="s">
        <v>134</v>
      </c>
      <c r="D54" s="7" t="s">
        <v>135</v>
      </c>
      <c r="E54" s="14" t="s">
        <v>111</v>
      </c>
      <c r="F54" s="8">
        <v>25725.82</v>
      </c>
      <c r="G54" s="11">
        <v>105</v>
      </c>
      <c r="H54" s="12">
        <v>2500</v>
      </c>
      <c r="I54" s="12">
        <v>1850</v>
      </c>
      <c r="J54" s="88">
        <v>2008</v>
      </c>
      <c r="K54" s="179"/>
    </row>
    <row r="55" spans="1:11" x14ac:dyDescent="0.25">
      <c r="A55" s="202"/>
      <c r="B55" s="86" t="s">
        <v>131</v>
      </c>
      <c r="C55" s="6" t="s">
        <v>136</v>
      </c>
      <c r="D55" s="7" t="s">
        <v>137</v>
      </c>
      <c r="E55" s="14" t="s">
        <v>108</v>
      </c>
      <c r="F55" s="8">
        <v>15732.62</v>
      </c>
      <c r="G55" s="11">
        <v>47</v>
      </c>
      <c r="H55" s="12">
        <v>1896</v>
      </c>
      <c r="I55" s="12">
        <v>1160</v>
      </c>
      <c r="J55" s="88">
        <v>2005</v>
      </c>
      <c r="K55" s="179"/>
    </row>
    <row r="56" spans="1:11" x14ac:dyDescent="0.25">
      <c r="A56" s="202"/>
      <c r="B56" s="86" t="s">
        <v>14</v>
      </c>
      <c r="C56" s="6" t="s">
        <v>138</v>
      </c>
      <c r="D56" s="7" t="s">
        <v>139</v>
      </c>
      <c r="E56" s="14" t="s">
        <v>111</v>
      </c>
      <c r="F56" s="8">
        <v>25546.04</v>
      </c>
      <c r="G56" s="11">
        <v>100</v>
      </c>
      <c r="H56" s="12">
        <v>2477</v>
      </c>
      <c r="I56" s="12">
        <v>1935</v>
      </c>
      <c r="J56" s="88">
        <v>2007</v>
      </c>
      <c r="K56" s="179"/>
    </row>
    <row r="57" spans="1:11" x14ac:dyDescent="0.25">
      <c r="A57" s="202"/>
      <c r="B57" s="86" t="s">
        <v>12</v>
      </c>
      <c r="C57" s="6" t="s">
        <v>140</v>
      </c>
      <c r="D57" s="7" t="s">
        <v>141</v>
      </c>
      <c r="E57" s="14" t="s">
        <v>111</v>
      </c>
      <c r="F57" s="8">
        <v>25725.82</v>
      </c>
      <c r="G57" s="11">
        <v>105</v>
      </c>
      <c r="H57" s="12">
        <v>2500</v>
      </c>
      <c r="I57" s="12">
        <v>1850</v>
      </c>
      <c r="J57" s="88">
        <v>2008</v>
      </c>
      <c r="K57" s="179"/>
    </row>
    <row r="58" spans="1:11" x14ac:dyDescent="0.25">
      <c r="A58" s="202"/>
      <c r="B58" s="86" t="s">
        <v>13</v>
      </c>
      <c r="C58" s="6" t="s">
        <v>142</v>
      </c>
      <c r="D58" s="7" t="s">
        <v>143</v>
      </c>
      <c r="E58" s="14" t="s">
        <v>108</v>
      </c>
      <c r="F58" s="8">
        <v>11984.25</v>
      </c>
      <c r="G58" s="11">
        <v>62.5</v>
      </c>
      <c r="H58" s="12">
        <v>1328</v>
      </c>
      <c r="I58" s="12">
        <v>1135</v>
      </c>
      <c r="J58" s="88">
        <v>2011</v>
      </c>
      <c r="K58" s="179"/>
    </row>
    <row r="59" spans="1:11" x14ac:dyDescent="0.25">
      <c r="A59" s="202"/>
      <c r="B59" s="86" t="s">
        <v>131</v>
      </c>
      <c r="C59" s="6" t="s">
        <v>144</v>
      </c>
      <c r="D59" s="7" t="s">
        <v>145</v>
      </c>
      <c r="E59" s="14" t="s">
        <v>111</v>
      </c>
      <c r="F59" s="8">
        <v>13061.24</v>
      </c>
      <c r="G59" s="11">
        <v>51</v>
      </c>
      <c r="H59" s="12">
        <v>1422</v>
      </c>
      <c r="I59" s="12">
        <v>1202</v>
      </c>
      <c r="J59" s="88">
        <v>2006</v>
      </c>
      <c r="K59" s="179"/>
    </row>
    <row r="60" spans="1:11" x14ac:dyDescent="0.25">
      <c r="A60" s="202"/>
      <c r="B60" s="86" t="s">
        <v>146</v>
      </c>
      <c r="C60" s="6" t="s">
        <v>147</v>
      </c>
      <c r="D60" s="7" t="s">
        <v>148</v>
      </c>
      <c r="E60" s="14" t="s">
        <v>108</v>
      </c>
      <c r="F60" s="8">
        <v>14616.94</v>
      </c>
      <c r="G60" s="11">
        <v>59.5</v>
      </c>
      <c r="H60" s="12">
        <v>1690</v>
      </c>
      <c r="I60" s="12">
        <v>1240</v>
      </c>
      <c r="J60" s="88">
        <v>2005</v>
      </c>
      <c r="K60" s="179"/>
    </row>
    <row r="61" spans="1:11" x14ac:dyDescent="0.25">
      <c r="A61" s="202"/>
      <c r="B61" s="86" t="s">
        <v>131</v>
      </c>
      <c r="C61" s="6" t="s">
        <v>149</v>
      </c>
      <c r="D61" s="7" t="s">
        <v>150</v>
      </c>
      <c r="E61" s="14" t="s">
        <v>111</v>
      </c>
      <c r="F61" s="8">
        <v>13061.24</v>
      </c>
      <c r="G61" s="11">
        <v>51</v>
      </c>
      <c r="H61" s="12">
        <v>1422</v>
      </c>
      <c r="I61" s="12">
        <v>1202</v>
      </c>
      <c r="J61" s="88">
        <v>2006</v>
      </c>
      <c r="K61" s="179"/>
    </row>
    <row r="62" spans="1:11" x14ac:dyDescent="0.25">
      <c r="A62" s="202"/>
      <c r="B62" s="86" t="s">
        <v>131</v>
      </c>
      <c r="C62" s="6" t="s">
        <v>151</v>
      </c>
      <c r="D62" s="7" t="s">
        <v>152</v>
      </c>
      <c r="E62" s="14" t="s">
        <v>108</v>
      </c>
      <c r="F62" s="8">
        <v>13061.28</v>
      </c>
      <c r="G62" s="11">
        <v>74</v>
      </c>
      <c r="H62" s="12">
        <v>1896</v>
      </c>
      <c r="I62" s="12">
        <v>1227</v>
      </c>
      <c r="J62" s="88">
        <v>2007</v>
      </c>
      <c r="K62" s="179"/>
    </row>
    <row r="63" spans="1:11" x14ac:dyDescent="0.25">
      <c r="A63" s="202"/>
      <c r="B63" s="86" t="s">
        <v>153</v>
      </c>
      <c r="C63" s="6" t="s">
        <v>154</v>
      </c>
      <c r="D63" s="7" t="s">
        <v>155</v>
      </c>
      <c r="E63" s="14" t="s">
        <v>108</v>
      </c>
      <c r="F63" s="8">
        <v>10279.82</v>
      </c>
      <c r="G63" s="11">
        <v>59.5</v>
      </c>
      <c r="H63" s="12">
        <v>1690</v>
      </c>
      <c r="I63" s="12">
        <v>1285</v>
      </c>
      <c r="J63" s="88">
        <v>2008</v>
      </c>
      <c r="K63" s="179"/>
    </row>
    <row r="64" spans="1:11" x14ac:dyDescent="0.25">
      <c r="A64" s="202"/>
      <c r="B64" s="86" t="s">
        <v>131</v>
      </c>
      <c r="C64" s="6" t="s">
        <v>156</v>
      </c>
      <c r="D64" s="7" t="s">
        <v>157</v>
      </c>
      <c r="E64" s="14" t="s">
        <v>108</v>
      </c>
      <c r="F64" s="8">
        <v>19543.52</v>
      </c>
      <c r="G64" s="11">
        <v>74</v>
      </c>
      <c r="H64" s="12">
        <v>1896</v>
      </c>
      <c r="I64" s="12">
        <v>1255</v>
      </c>
      <c r="J64" s="88">
        <v>2007</v>
      </c>
      <c r="K64" s="179"/>
    </row>
    <row r="65" spans="1:11" x14ac:dyDescent="0.25">
      <c r="A65" s="202"/>
      <c r="B65" s="86" t="s">
        <v>153</v>
      </c>
      <c r="C65" s="6" t="s">
        <v>158</v>
      </c>
      <c r="D65" s="7" t="s">
        <v>159</v>
      </c>
      <c r="E65" s="14" t="s">
        <v>108</v>
      </c>
      <c r="F65" s="8">
        <v>12685.89</v>
      </c>
      <c r="G65" s="11">
        <v>59.5</v>
      </c>
      <c r="H65" s="12">
        <v>1690</v>
      </c>
      <c r="I65" s="12">
        <v>1285</v>
      </c>
      <c r="J65" s="88">
        <v>2007</v>
      </c>
      <c r="K65" s="179"/>
    </row>
    <row r="66" spans="1:11" x14ac:dyDescent="0.25">
      <c r="A66" s="202"/>
      <c r="B66" s="86" t="s">
        <v>13</v>
      </c>
      <c r="C66" s="6" t="s">
        <v>160</v>
      </c>
      <c r="D66" s="7" t="s">
        <v>161</v>
      </c>
      <c r="E66" s="14" t="s">
        <v>108</v>
      </c>
      <c r="F66" s="8">
        <v>11000</v>
      </c>
      <c r="G66" s="11">
        <v>62.5</v>
      </c>
      <c r="H66" s="12">
        <v>1328</v>
      </c>
      <c r="I66" s="12">
        <v>1135</v>
      </c>
      <c r="J66" s="88">
        <v>2013</v>
      </c>
      <c r="K66" s="179"/>
    </row>
    <row r="67" spans="1:11" x14ac:dyDescent="0.25">
      <c r="A67" s="202"/>
      <c r="B67" s="86" t="s">
        <v>10</v>
      </c>
      <c r="C67" s="6" t="s">
        <v>162</v>
      </c>
      <c r="D67" s="7" t="s">
        <v>163</v>
      </c>
      <c r="E67" s="14" t="s">
        <v>108</v>
      </c>
      <c r="F67" s="8">
        <v>18700</v>
      </c>
      <c r="G67" s="11">
        <v>95</v>
      </c>
      <c r="H67" s="12">
        <v>1870</v>
      </c>
      <c r="I67" s="12">
        <v>1735</v>
      </c>
      <c r="J67" s="88">
        <v>2013</v>
      </c>
      <c r="K67" s="179"/>
    </row>
    <row r="68" spans="1:11" x14ac:dyDescent="0.25">
      <c r="A68" s="202"/>
      <c r="B68" s="86" t="s">
        <v>12</v>
      </c>
      <c r="C68" s="6" t="s">
        <v>164</v>
      </c>
      <c r="D68" s="7" t="s">
        <v>165</v>
      </c>
      <c r="E68" s="14" t="s">
        <v>111</v>
      </c>
      <c r="F68" s="8">
        <v>25725.82</v>
      </c>
      <c r="G68" s="11">
        <v>105</v>
      </c>
      <c r="H68" s="12">
        <v>2500</v>
      </c>
      <c r="I68" s="12">
        <v>1850</v>
      </c>
      <c r="J68" s="88">
        <v>2008</v>
      </c>
      <c r="K68" s="179"/>
    </row>
    <row r="69" spans="1:11" x14ac:dyDescent="0.25">
      <c r="A69" s="202"/>
      <c r="B69" s="86" t="s">
        <v>131</v>
      </c>
      <c r="C69" s="6" t="s">
        <v>166</v>
      </c>
      <c r="D69" s="7" t="s">
        <v>167</v>
      </c>
      <c r="E69" s="14" t="s">
        <v>111</v>
      </c>
      <c r="F69" s="8">
        <v>19543.52</v>
      </c>
      <c r="G69" s="11">
        <v>74</v>
      </c>
      <c r="H69" s="12">
        <v>1896</v>
      </c>
      <c r="I69" s="12">
        <v>1227</v>
      </c>
      <c r="J69" s="88">
        <v>2007</v>
      </c>
      <c r="K69" s="179"/>
    </row>
    <row r="70" spans="1:11" x14ac:dyDescent="0.25">
      <c r="A70" s="202"/>
      <c r="B70" s="86" t="s">
        <v>13</v>
      </c>
      <c r="C70" s="6" t="s">
        <v>169</v>
      </c>
      <c r="D70" s="7" t="s">
        <v>170</v>
      </c>
      <c r="E70" s="14" t="s">
        <v>108</v>
      </c>
      <c r="F70" s="8">
        <v>11000</v>
      </c>
      <c r="G70" s="11">
        <v>62.5</v>
      </c>
      <c r="H70" s="12">
        <v>1328</v>
      </c>
      <c r="I70" s="12">
        <v>1135</v>
      </c>
      <c r="J70" s="88">
        <v>2014</v>
      </c>
      <c r="K70" s="179"/>
    </row>
    <row r="71" spans="1:11" x14ac:dyDescent="0.25">
      <c r="A71" s="202"/>
      <c r="B71" s="86" t="s">
        <v>13</v>
      </c>
      <c r="C71" s="6" t="s">
        <v>171</v>
      </c>
      <c r="D71" s="7" t="s">
        <v>172</v>
      </c>
      <c r="E71" s="14" t="s">
        <v>108</v>
      </c>
      <c r="F71" s="8">
        <v>11000</v>
      </c>
      <c r="G71" s="11">
        <v>62.5</v>
      </c>
      <c r="H71" s="12">
        <v>1328</v>
      </c>
      <c r="I71" s="12">
        <v>1135</v>
      </c>
      <c r="J71" s="88">
        <v>2014</v>
      </c>
      <c r="K71" s="179"/>
    </row>
    <row r="72" spans="1:11" x14ac:dyDescent="0.25">
      <c r="A72" s="202"/>
      <c r="B72" s="86" t="s">
        <v>173</v>
      </c>
      <c r="C72" s="6" t="s">
        <v>174</v>
      </c>
      <c r="D72" s="7" t="s">
        <v>175</v>
      </c>
      <c r="E72" s="14" t="s">
        <v>108</v>
      </c>
      <c r="F72" s="8">
        <v>19767.5</v>
      </c>
      <c r="G72" s="11">
        <v>77</v>
      </c>
      <c r="H72" s="12">
        <v>1598</v>
      </c>
      <c r="I72" s="12">
        <v>1475</v>
      </c>
      <c r="J72" s="88">
        <v>2012</v>
      </c>
      <c r="K72" s="179"/>
    </row>
    <row r="73" spans="1:11" x14ac:dyDescent="0.25">
      <c r="A73" s="202"/>
      <c r="B73" s="86" t="s">
        <v>12</v>
      </c>
      <c r="C73" s="6" t="s">
        <v>176</v>
      </c>
      <c r="D73" s="7" t="s">
        <v>177</v>
      </c>
      <c r="E73" s="14" t="s">
        <v>111</v>
      </c>
      <c r="F73" s="8">
        <v>25725.82</v>
      </c>
      <c r="G73" s="11">
        <v>105</v>
      </c>
      <c r="H73" s="12">
        <v>2500</v>
      </c>
      <c r="I73" s="12">
        <v>1850</v>
      </c>
      <c r="J73" s="88">
        <v>2008</v>
      </c>
      <c r="K73" s="179"/>
    </row>
    <row r="74" spans="1:11" x14ac:dyDescent="0.25">
      <c r="A74" s="202"/>
      <c r="B74" s="86" t="s">
        <v>83</v>
      </c>
      <c r="C74" s="6" t="s">
        <v>178</v>
      </c>
      <c r="D74" s="7" t="s">
        <v>179</v>
      </c>
      <c r="E74" s="14" t="s">
        <v>111</v>
      </c>
      <c r="F74" s="8">
        <v>162900</v>
      </c>
      <c r="G74" s="11">
        <v>340</v>
      </c>
      <c r="H74" s="12">
        <v>12902</v>
      </c>
      <c r="I74" s="12">
        <v>11788</v>
      </c>
      <c r="J74" s="88">
        <v>2018</v>
      </c>
      <c r="K74" s="179"/>
    </row>
    <row r="75" spans="1:11" x14ac:dyDescent="0.25">
      <c r="A75" s="202"/>
      <c r="B75" s="86" t="s">
        <v>12</v>
      </c>
      <c r="C75" s="6" t="s">
        <v>180</v>
      </c>
      <c r="D75" s="7" t="s">
        <v>181</v>
      </c>
      <c r="E75" s="14" t="s">
        <v>111</v>
      </c>
      <c r="F75" s="8">
        <v>27669</v>
      </c>
      <c r="G75" s="11">
        <v>118</v>
      </c>
      <c r="H75" s="12">
        <v>2198</v>
      </c>
      <c r="I75" s="12">
        <v>2209</v>
      </c>
      <c r="J75" s="88">
        <v>2019</v>
      </c>
      <c r="K75" s="179"/>
    </row>
    <row r="76" spans="1:11" x14ac:dyDescent="0.25">
      <c r="A76" s="202"/>
      <c r="B76" s="86" t="s">
        <v>12</v>
      </c>
      <c r="C76" s="6" t="s">
        <v>182</v>
      </c>
      <c r="D76" s="7" t="s">
        <v>183</v>
      </c>
      <c r="E76" s="14" t="s">
        <v>111</v>
      </c>
      <c r="F76" s="8">
        <v>29019</v>
      </c>
      <c r="G76" s="11">
        <v>118</v>
      </c>
      <c r="H76" s="12">
        <v>2198</v>
      </c>
      <c r="I76" s="12">
        <v>2209</v>
      </c>
      <c r="J76" s="88">
        <v>2019</v>
      </c>
      <c r="K76" s="179"/>
    </row>
    <row r="77" spans="1:11" x14ac:dyDescent="0.25">
      <c r="A77" s="202"/>
      <c r="B77" s="86" t="s">
        <v>12</v>
      </c>
      <c r="C77" s="6" t="s">
        <v>184</v>
      </c>
      <c r="D77" s="7" t="s">
        <v>185</v>
      </c>
      <c r="E77" s="14" t="s">
        <v>111</v>
      </c>
      <c r="F77" s="8">
        <v>27669</v>
      </c>
      <c r="G77" s="11">
        <v>118</v>
      </c>
      <c r="H77" s="12">
        <v>2198</v>
      </c>
      <c r="I77" s="12">
        <v>2209</v>
      </c>
      <c r="J77" s="88">
        <v>2019</v>
      </c>
      <c r="K77" s="179"/>
    </row>
    <row r="78" spans="1:11" ht="15.75" thickBot="1" x14ac:dyDescent="0.3">
      <c r="A78" s="203"/>
      <c r="B78" s="87" t="s">
        <v>12</v>
      </c>
      <c r="C78" s="36" t="s">
        <v>186</v>
      </c>
      <c r="D78" s="42" t="s">
        <v>187</v>
      </c>
      <c r="E78" s="43" t="s">
        <v>111</v>
      </c>
      <c r="F78" s="10">
        <v>28869</v>
      </c>
      <c r="G78" s="9">
        <v>118</v>
      </c>
      <c r="H78" s="44">
        <v>2198</v>
      </c>
      <c r="I78" s="44">
        <v>2209</v>
      </c>
      <c r="J78" s="91">
        <v>2019</v>
      </c>
      <c r="K78" s="180"/>
    </row>
    <row r="79" spans="1:11" s="1" customFormat="1" ht="15.75" thickBot="1" x14ac:dyDescent="0.3">
      <c r="A79" s="121" t="s">
        <v>1710</v>
      </c>
      <c r="B79" s="122"/>
      <c r="C79" s="123"/>
      <c r="D79" s="124"/>
      <c r="E79" s="124"/>
      <c r="F79" s="125"/>
      <c r="G79" s="126"/>
      <c r="H79" s="127"/>
      <c r="I79" s="127"/>
      <c r="J79" s="128"/>
      <c r="K79" s="181">
        <f>SUM(K42:K78)</f>
        <v>0</v>
      </c>
    </row>
    <row r="80" spans="1:11" x14ac:dyDescent="0.25">
      <c r="A80" s="196"/>
      <c r="B80" s="20" t="s">
        <v>7</v>
      </c>
      <c r="C80" s="6" t="s">
        <v>190</v>
      </c>
      <c r="D80" s="7" t="s">
        <v>191</v>
      </c>
      <c r="E80" s="14" t="s">
        <v>192</v>
      </c>
      <c r="F80" s="53">
        <v>15732</v>
      </c>
      <c r="G80" s="11">
        <v>47</v>
      </c>
      <c r="H80" s="12">
        <v>1896</v>
      </c>
      <c r="I80" s="12">
        <v>1160</v>
      </c>
      <c r="J80" s="88">
        <v>2005</v>
      </c>
      <c r="K80" s="179"/>
    </row>
    <row r="81" spans="1:11" x14ac:dyDescent="0.25">
      <c r="A81" s="196"/>
      <c r="B81" s="20" t="s">
        <v>71</v>
      </c>
      <c r="C81" s="6" t="s">
        <v>193</v>
      </c>
      <c r="D81" s="7" t="s">
        <v>194</v>
      </c>
      <c r="E81" s="14" t="s">
        <v>195</v>
      </c>
      <c r="F81" s="53">
        <v>24272.06</v>
      </c>
      <c r="G81" s="11">
        <v>77</v>
      </c>
      <c r="H81" s="12">
        <v>1896</v>
      </c>
      <c r="I81" s="12">
        <v>1432</v>
      </c>
      <c r="J81" s="88">
        <v>2006</v>
      </c>
      <c r="K81" s="179"/>
    </row>
    <row r="82" spans="1:11" x14ac:dyDescent="0.25">
      <c r="A82" s="196"/>
      <c r="B82" s="20" t="s">
        <v>196</v>
      </c>
      <c r="C82" s="6" t="s">
        <v>197</v>
      </c>
      <c r="D82" s="7" t="s">
        <v>198</v>
      </c>
      <c r="E82" s="14" t="s">
        <v>199</v>
      </c>
      <c r="F82" s="53">
        <v>130415.59</v>
      </c>
      <c r="G82" s="11">
        <v>300</v>
      </c>
      <c r="H82" s="12">
        <v>12667</v>
      </c>
      <c r="I82" s="12">
        <v>11300</v>
      </c>
      <c r="J82" s="88">
        <v>2006</v>
      </c>
      <c r="K82" s="179"/>
    </row>
    <row r="83" spans="1:11" x14ac:dyDescent="0.25">
      <c r="A83" s="196"/>
      <c r="B83" s="20" t="s">
        <v>11</v>
      </c>
      <c r="C83" s="6" t="s">
        <v>200</v>
      </c>
      <c r="D83" s="7" t="s">
        <v>201</v>
      </c>
      <c r="E83" s="14" t="s">
        <v>54</v>
      </c>
      <c r="F83" s="53">
        <v>29678</v>
      </c>
      <c r="G83" s="11">
        <v>100</v>
      </c>
      <c r="H83" s="12">
        <v>2477</v>
      </c>
      <c r="I83" s="12">
        <v>1935</v>
      </c>
      <c r="J83" s="88">
        <v>2006</v>
      </c>
      <c r="K83" s="179"/>
    </row>
    <row r="84" spans="1:11" x14ac:dyDescent="0.25">
      <c r="A84" s="196"/>
      <c r="B84" s="20" t="s">
        <v>68</v>
      </c>
      <c r="C84" s="6" t="s">
        <v>202</v>
      </c>
      <c r="D84" s="7" t="s">
        <v>203</v>
      </c>
      <c r="E84" s="14" t="s">
        <v>204</v>
      </c>
      <c r="F84" s="53">
        <v>20527.88</v>
      </c>
      <c r="G84" s="11">
        <v>88</v>
      </c>
      <c r="H84" s="12">
        <v>1910</v>
      </c>
      <c r="I84" s="12">
        <v>1400</v>
      </c>
      <c r="J84" s="88">
        <v>2008</v>
      </c>
      <c r="K84" s="179"/>
    </row>
    <row r="85" spans="1:11" x14ac:dyDescent="0.25">
      <c r="A85" s="196"/>
      <c r="B85" s="20" t="s">
        <v>13</v>
      </c>
      <c r="C85" s="6" t="s">
        <v>205</v>
      </c>
      <c r="D85" s="7" t="s">
        <v>206</v>
      </c>
      <c r="E85" s="14" t="s">
        <v>51</v>
      </c>
      <c r="F85" s="53">
        <v>12775.46</v>
      </c>
      <c r="G85" s="11">
        <v>62.5</v>
      </c>
      <c r="H85" s="12">
        <v>1328</v>
      </c>
      <c r="I85" s="12">
        <v>1135</v>
      </c>
      <c r="J85" s="88">
        <v>2011</v>
      </c>
      <c r="K85" s="179"/>
    </row>
    <row r="86" spans="1:11" x14ac:dyDescent="0.25">
      <c r="A86" s="196"/>
      <c r="B86" s="20" t="s">
        <v>207</v>
      </c>
      <c r="C86" s="6" t="s">
        <v>208</v>
      </c>
      <c r="D86" s="7" t="s">
        <v>209</v>
      </c>
      <c r="E86" s="14" t="s">
        <v>210</v>
      </c>
      <c r="F86" s="53">
        <v>95570</v>
      </c>
      <c r="G86" s="171">
        <v>188</v>
      </c>
      <c r="H86" s="12">
        <v>7201</v>
      </c>
      <c r="I86" s="12">
        <v>188</v>
      </c>
      <c r="J86" s="88">
        <v>2012</v>
      </c>
      <c r="K86" s="179"/>
    </row>
    <row r="87" spans="1:11" x14ac:dyDescent="0.25">
      <c r="A87" s="196"/>
      <c r="B87" s="20" t="s">
        <v>12</v>
      </c>
      <c r="C87" s="6" t="s">
        <v>211</v>
      </c>
      <c r="D87" s="7" t="s">
        <v>212</v>
      </c>
      <c r="E87" s="14" t="s">
        <v>213</v>
      </c>
      <c r="F87" s="53">
        <v>23900</v>
      </c>
      <c r="G87" s="11">
        <v>110</v>
      </c>
      <c r="H87" s="12">
        <v>2198</v>
      </c>
      <c r="I87" s="12">
        <v>2166</v>
      </c>
      <c r="J87" s="88">
        <v>2013</v>
      </c>
      <c r="K87" s="179"/>
    </row>
    <row r="88" spans="1:11" x14ac:dyDescent="0.25">
      <c r="A88" s="196"/>
      <c r="B88" s="20" t="s">
        <v>11</v>
      </c>
      <c r="C88" s="6" t="s">
        <v>214</v>
      </c>
      <c r="D88" s="7" t="s">
        <v>215</v>
      </c>
      <c r="E88" s="14" t="s">
        <v>216</v>
      </c>
      <c r="F88" s="53">
        <v>25546</v>
      </c>
      <c r="G88" s="11">
        <v>100</v>
      </c>
      <c r="H88" s="12">
        <v>2477</v>
      </c>
      <c r="I88" s="12">
        <v>1935</v>
      </c>
      <c r="J88" s="88">
        <v>2007</v>
      </c>
      <c r="K88" s="179"/>
    </row>
    <row r="89" spans="1:11" x14ac:dyDescent="0.25">
      <c r="A89" s="196"/>
      <c r="B89" s="20" t="s">
        <v>153</v>
      </c>
      <c r="C89" s="6" t="s">
        <v>217</v>
      </c>
      <c r="D89" s="7" t="s">
        <v>218</v>
      </c>
      <c r="E89" s="14" t="s">
        <v>219</v>
      </c>
      <c r="F89" s="53">
        <v>7983.19</v>
      </c>
      <c r="G89" s="11">
        <v>59.5</v>
      </c>
      <c r="H89" s="12">
        <v>1690</v>
      </c>
      <c r="I89" s="12">
        <v>1285</v>
      </c>
      <c r="J89" s="88">
        <v>2010</v>
      </c>
      <c r="K89" s="179"/>
    </row>
    <row r="90" spans="1:11" x14ac:dyDescent="0.25">
      <c r="A90" s="196"/>
      <c r="B90" s="20" t="s">
        <v>131</v>
      </c>
      <c r="C90" s="6" t="s">
        <v>220</v>
      </c>
      <c r="D90" s="7" t="s">
        <v>221</v>
      </c>
      <c r="E90" s="14" t="s">
        <v>222</v>
      </c>
      <c r="F90" s="53">
        <v>11193.87</v>
      </c>
      <c r="G90" s="11">
        <v>66</v>
      </c>
      <c r="H90" s="12">
        <v>1598</v>
      </c>
      <c r="I90" s="12">
        <v>1224</v>
      </c>
      <c r="J90" s="88">
        <v>2010</v>
      </c>
      <c r="K90" s="179"/>
    </row>
    <row r="91" spans="1:11" x14ac:dyDescent="0.25">
      <c r="A91" s="196"/>
      <c r="B91" s="20" t="s">
        <v>168</v>
      </c>
      <c r="C91" s="6" t="s">
        <v>223</v>
      </c>
      <c r="D91" s="7" t="s">
        <v>224</v>
      </c>
      <c r="E91" s="14" t="s">
        <v>225</v>
      </c>
      <c r="F91" s="53">
        <v>16139.41</v>
      </c>
      <c r="G91" s="11">
        <v>51</v>
      </c>
      <c r="H91" s="12">
        <v>1422</v>
      </c>
      <c r="I91" s="12">
        <v>1248</v>
      </c>
      <c r="J91" s="88">
        <v>2006</v>
      </c>
      <c r="K91" s="179"/>
    </row>
    <row r="92" spans="1:11" x14ac:dyDescent="0.25">
      <c r="A92" s="196"/>
      <c r="B92" s="20" t="s">
        <v>131</v>
      </c>
      <c r="C92" s="6" t="s">
        <v>226</v>
      </c>
      <c r="D92" s="7" t="s">
        <v>227</v>
      </c>
      <c r="E92" s="14" t="s">
        <v>228</v>
      </c>
      <c r="F92" s="53">
        <v>18580.46</v>
      </c>
      <c r="G92" s="11">
        <v>77</v>
      </c>
      <c r="H92" s="12">
        <v>1896</v>
      </c>
      <c r="I92" s="12">
        <v>1265</v>
      </c>
      <c r="J92" s="88">
        <v>2008</v>
      </c>
      <c r="K92" s="179"/>
    </row>
    <row r="93" spans="1:11" x14ac:dyDescent="0.25">
      <c r="A93" s="196"/>
      <c r="B93" s="20" t="s">
        <v>153</v>
      </c>
      <c r="C93" s="6" t="s">
        <v>229</v>
      </c>
      <c r="D93" s="7" t="s">
        <v>230</v>
      </c>
      <c r="E93" s="14" t="s">
        <v>231</v>
      </c>
      <c r="F93" s="53">
        <v>13049.36</v>
      </c>
      <c r="G93" s="11">
        <v>59.5</v>
      </c>
      <c r="H93" s="12">
        <v>1690</v>
      </c>
      <c r="I93" s="12">
        <v>1285</v>
      </c>
      <c r="J93" s="88">
        <v>2006</v>
      </c>
      <c r="K93" s="179"/>
    </row>
    <row r="94" spans="1:11" x14ac:dyDescent="0.25">
      <c r="A94" s="196"/>
      <c r="B94" s="20" t="s">
        <v>232</v>
      </c>
      <c r="C94" s="6" t="s">
        <v>233</v>
      </c>
      <c r="D94" s="7" t="s">
        <v>234</v>
      </c>
      <c r="E94" s="14"/>
      <c r="F94" s="53">
        <v>27352.25</v>
      </c>
      <c r="G94" s="11">
        <v>115</v>
      </c>
      <c r="H94" s="12">
        <v>2999</v>
      </c>
      <c r="I94" s="12">
        <v>2135</v>
      </c>
      <c r="J94" s="88">
        <v>2007</v>
      </c>
      <c r="K94" s="179"/>
    </row>
    <row r="95" spans="1:11" x14ac:dyDescent="0.25">
      <c r="A95" s="196"/>
      <c r="B95" s="20" t="s">
        <v>235</v>
      </c>
      <c r="C95" s="6" t="s">
        <v>236</v>
      </c>
      <c r="D95" s="7" t="s">
        <v>237</v>
      </c>
      <c r="E95" s="14" t="s">
        <v>52</v>
      </c>
      <c r="F95" s="53">
        <v>18700</v>
      </c>
      <c r="G95" s="11">
        <v>95</v>
      </c>
      <c r="H95" s="12">
        <v>1870</v>
      </c>
      <c r="I95" s="12">
        <v>1735</v>
      </c>
      <c r="J95" s="88">
        <v>2013</v>
      </c>
      <c r="K95" s="179"/>
    </row>
    <row r="96" spans="1:11" x14ac:dyDescent="0.25">
      <c r="A96" s="196"/>
      <c r="B96" s="20" t="s">
        <v>12</v>
      </c>
      <c r="C96" s="6" t="s">
        <v>238</v>
      </c>
      <c r="D96" s="7" t="s">
        <v>239</v>
      </c>
      <c r="E96" s="14" t="s">
        <v>53</v>
      </c>
      <c r="F96" s="53">
        <v>23900</v>
      </c>
      <c r="G96" s="11">
        <v>110</v>
      </c>
      <c r="H96" s="12">
        <v>2198</v>
      </c>
      <c r="I96" s="12">
        <v>2166</v>
      </c>
      <c r="J96" s="88">
        <v>2013</v>
      </c>
      <c r="K96" s="179"/>
    </row>
    <row r="97" spans="1:11" x14ac:dyDescent="0.25">
      <c r="A97" s="196"/>
      <c r="B97" s="20" t="s">
        <v>13</v>
      </c>
      <c r="C97" s="6" t="s">
        <v>240</v>
      </c>
      <c r="D97" s="7" t="s">
        <v>241</v>
      </c>
      <c r="E97" s="14" t="s">
        <v>51</v>
      </c>
      <c r="F97" s="53">
        <v>11623</v>
      </c>
      <c r="G97" s="11">
        <v>62.4</v>
      </c>
      <c r="H97" s="12">
        <v>1328</v>
      </c>
      <c r="I97" s="12">
        <v>1135</v>
      </c>
      <c r="J97" s="88">
        <v>2016</v>
      </c>
      <c r="K97" s="179"/>
    </row>
    <row r="98" spans="1:11" x14ac:dyDescent="0.25">
      <c r="A98" s="196"/>
      <c r="B98" s="20" t="s">
        <v>13</v>
      </c>
      <c r="C98" s="6" t="s">
        <v>242</v>
      </c>
      <c r="D98" s="7" t="s">
        <v>243</v>
      </c>
      <c r="E98" s="14" t="s">
        <v>51</v>
      </c>
      <c r="F98" s="53">
        <v>11623</v>
      </c>
      <c r="G98" s="11">
        <v>62.4</v>
      </c>
      <c r="H98" s="12">
        <v>1328</v>
      </c>
      <c r="I98" s="12">
        <v>1135</v>
      </c>
      <c r="J98" s="88">
        <v>2016</v>
      </c>
      <c r="K98" s="179"/>
    </row>
    <row r="99" spans="1:11" ht="15.75" thickBot="1" x14ac:dyDescent="0.3">
      <c r="A99" s="197"/>
      <c r="B99" s="35" t="s">
        <v>12</v>
      </c>
      <c r="C99" s="36" t="s">
        <v>244</v>
      </c>
      <c r="D99" s="42" t="s">
        <v>245</v>
      </c>
      <c r="E99" s="43" t="s">
        <v>246</v>
      </c>
      <c r="F99" s="105">
        <v>27669</v>
      </c>
      <c r="G99" s="9">
        <v>118</v>
      </c>
      <c r="H99" s="44">
        <v>2198</v>
      </c>
      <c r="I99" s="44">
        <v>2209</v>
      </c>
      <c r="J99" s="91">
        <v>2019</v>
      </c>
      <c r="K99" s="180"/>
    </row>
    <row r="100" spans="1:11" s="1" customFormat="1" ht="15.75" thickBot="1" x14ac:dyDescent="0.3">
      <c r="A100" s="121" t="s">
        <v>1711</v>
      </c>
      <c r="B100" s="143"/>
      <c r="C100" s="144"/>
      <c r="D100" s="145"/>
      <c r="E100" s="146"/>
      <c r="F100" s="147"/>
      <c r="G100" s="148"/>
      <c r="H100" s="148"/>
      <c r="I100" s="149"/>
      <c r="J100" s="150"/>
      <c r="K100" s="187">
        <f>SUM(K80:K99)</f>
        <v>0</v>
      </c>
    </row>
    <row r="101" spans="1:11" x14ac:dyDescent="0.25">
      <c r="A101" s="196"/>
      <c r="B101" s="20" t="s">
        <v>71</v>
      </c>
      <c r="C101" s="6" t="s">
        <v>247</v>
      </c>
      <c r="D101" s="7" t="s">
        <v>248</v>
      </c>
      <c r="E101" s="5" t="s">
        <v>249</v>
      </c>
      <c r="F101" s="54">
        <v>24360.39</v>
      </c>
      <c r="G101" s="11">
        <v>77</v>
      </c>
      <c r="H101" s="12">
        <v>1896</v>
      </c>
      <c r="I101" s="12">
        <v>1385</v>
      </c>
      <c r="J101" s="88">
        <v>2007</v>
      </c>
      <c r="K101" s="179"/>
    </row>
    <row r="102" spans="1:11" x14ac:dyDescent="0.25">
      <c r="A102" s="196"/>
      <c r="B102" s="20" t="s">
        <v>12</v>
      </c>
      <c r="C102" s="6" t="s">
        <v>250</v>
      </c>
      <c r="D102" s="7" t="s">
        <v>251</v>
      </c>
      <c r="E102" s="5" t="s">
        <v>50</v>
      </c>
      <c r="F102" s="54">
        <v>25725.82</v>
      </c>
      <c r="G102" s="11">
        <v>105</v>
      </c>
      <c r="H102" s="12">
        <v>2500</v>
      </c>
      <c r="I102" s="12">
        <v>1850</v>
      </c>
      <c r="J102" s="88">
        <v>2008</v>
      </c>
      <c r="K102" s="179"/>
    </row>
    <row r="103" spans="1:11" x14ac:dyDescent="0.25">
      <c r="A103" s="196"/>
      <c r="B103" s="20" t="s">
        <v>12</v>
      </c>
      <c r="C103" s="6" t="s">
        <v>252</v>
      </c>
      <c r="D103" s="7" t="s">
        <v>253</v>
      </c>
      <c r="E103" s="5" t="s">
        <v>50</v>
      </c>
      <c r="F103" s="54">
        <v>25725.82</v>
      </c>
      <c r="G103" s="11">
        <v>105</v>
      </c>
      <c r="H103" s="12">
        <v>2500</v>
      </c>
      <c r="I103" s="12">
        <v>1850</v>
      </c>
      <c r="J103" s="88">
        <v>2008</v>
      </c>
      <c r="K103" s="179"/>
    </row>
    <row r="104" spans="1:11" x14ac:dyDescent="0.25">
      <c r="A104" s="196"/>
      <c r="B104" s="20" t="s">
        <v>13</v>
      </c>
      <c r="C104" s="6" t="s">
        <v>254</v>
      </c>
      <c r="D104" s="7" t="s">
        <v>255</v>
      </c>
      <c r="E104" s="5" t="s">
        <v>51</v>
      </c>
      <c r="F104" s="55">
        <v>12775.46</v>
      </c>
      <c r="G104" s="11">
        <v>62.5</v>
      </c>
      <c r="H104" s="12">
        <v>1328</v>
      </c>
      <c r="I104" s="12">
        <v>1135</v>
      </c>
      <c r="J104" s="88">
        <v>2011</v>
      </c>
      <c r="K104" s="179"/>
    </row>
    <row r="105" spans="1:11" x14ac:dyDescent="0.25">
      <c r="A105" s="196"/>
      <c r="B105" s="20" t="s">
        <v>13</v>
      </c>
      <c r="C105" s="6" t="s">
        <v>256</v>
      </c>
      <c r="D105" s="7" t="s">
        <v>257</v>
      </c>
      <c r="E105" s="5" t="s">
        <v>51</v>
      </c>
      <c r="F105" s="55">
        <v>12775.46</v>
      </c>
      <c r="G105" s="11">
        <v>62.5</v>
      </c>
      <c r="H105" s="12">
        <v>1328</v>
      </c>
      <c r="I105" s="12">
        <v>1135</v>
      </c>
      <c r="J105" s="88">
        <v>2011</v>
      </c>
      <c r="K105" s="179"/>
    </row>
    <row r="106" spans="1:11" x14ac:dyDescent="0.25">
      <c r="A106" s="196"/>
      <c r="B106" s="20" t="s">
        <v>68</v>
      </c>
      <c r="C106" s="6" t="s">
        <v>258</v>
      </c>
      <c r="D106" s="7" t="s">
        <v>259</v>
      </c>
      <c r="E106" s="5" t="s">
        <v>260</v>
      </c>
      <c r="F106" s="55">
        <v>11866.39</v>
      </c>
      <c r="G106" s="11">
        <v>88</v>
      </c>
      <c r="H106" s="12">
        <v>1586</v>
      </c>
      <c r="I106" s="12">
        <v>1300</v>
      </c>
      <c r="J106" s="88">
        <v>2011</v>
      </c>
      <c r="K106" s="179"/>
    </row>
    <row r="107" spans="1:11" x14ac:dyDescent="0.25">
      <c r="A107" s="196"/>
      <c r="B107" s="20" t="s">
        <v>13</v>
      </c>
      <c r="C107" s="6" t="s">
        <v>261</v>
      </c>
      <c r="D107" s="7" t="s">
        <v>262</v>
      </c>
      <c r="E107" s="5" t="s">
        <v>51</v>
      </c>
      <c r="F107" s="55">
        <v>11984.25</v>
      </c>
      <c r="G107" s="11">
        <v>62.5</v>
      </c>
      <c r="H107" s="12">
        <v>1328</v>
      </c>
      <c r="I107" s="12">
        <v>1135</v>
      </c>
      <c r="J107" s="88">
        <v>2011</v>
      </c>
      <c r="K107" s="179"/>
    </row>
    <row r="108" spans="1:11" x14ac:dyDescent="0.25">
      <c r="A108" s="196"/>
      <c r="B108" s="20" t="s">
        <v>12</v>
      </c>
      <c r="C108" s="6" t="s">
        <v>263</v>
      </c>
      <c r="D108" s="7" t="s">
        <v>264</v>
      </c>
      <c r="E108" s="5" t="s">
        <v>53</v>
      </c>
      <c r="F108" s="55">
        <v>23900</v>
      </c>
      <c r="G108" s="11">
        <v>110</v>
      </c>
      <c r="H108" s="12">
        <v>2198</v>
      </c>
      <c r="I108" s="12">
        <v>2166</v>
      </c>
      <c r="J108" s="88">
        <v>2013</v>
      </c>
      <c r="K108" s="179"/>
    </row>
    <row r="109" spans="1:11" x14ac:dyDescent="0.25">
      <c r="A109" s="196"/>
      <c r="B109" s="20" t="s">
        <v>10</v>
      </c>
      <c r="C109" s="6" t="s">
        <v>265</v>
      </c>
      <c r="D109" s="7" t="s">
        <v>266</v>
      </c>
      <c r="E109" s="5" t="s">
        <v>52</v>
      </c>
      <c r="F109" s="55">
        <v>18700</v>
      </c>
      <c r="G109" s="11">
        <v>95</v>
      </c>
      <c r="H109" s="12">
        <v>1870</v>
      </c>
      <c r="I109" s="12">
        <v>1735</v>
      </c>
      <c r="J109" s="88">
        <v>2013</v>
      </c>
      <c r="K109" s="179"/>
    </row>
    <row r="110" spans="1:11" x14ac:dyDescent="0.25">
      <c r="A110" s="196"/>
      <c r="B110" s="20" t="s">
        <v>267</v>
      </c>
      <c r="C110" s="6" t="s">
        <v>268</v>
      </c>
      <c r="D110" s="7" t="s">
        <v>269</v>
      </c>
      <c r="E110" s="5" t="s">
        <v>51</v>
      </c>
      <c r="F110" s="55">
        <v>11000</v>
      </c>
      <c r="G110" s="11">
        <v>62.5</v>
      </c>
      <c r="H110" s="12">
        <v>1328</v>
      </c>
      <c r="I110" s="12">
        <v>1135</v>
      </c>
      <c r="J110" s="88">
        <v>2013</v>
      </c>
      <c r="K110" s="179"/>
    </row>
    <row r="111" spans="1:11" x14ac:dyDescent="0.25">
      <c r="A111" s="196"/>
      <c r="B111" s="20" t="s">
        <v>267</v>
      </c>
      <c r="C111" s="6" t="s">
        <v>270</v>
      </c>
      <c r="D111" s="7" t="s">
        <v>271</v>
      </c>
      <c r="E111" s="5" t="s">
        <v>51</v>
      </c>
      <c r="F111" s="55">
        <v>11000</v>
      </c>
      <c r="G111" s="11">
        <v>62.5</v>
      </c>
      <c r="H111" s="12">
        <v>1328</v>
      </c>
      <c r="I111" s="12">
        <v>1135</v>
      </c>
      <c r="J111" s="88">
        <v>2013</v>
      </c>
      <c r="K111" s="179"/>
    </row>
    <row r="112" spans="1:11" x14ac:dyDescent="0.25">
      <c r="A112" s="196"/>
      <c r="B112" s="20" t="s">
        <v>12</v>
      </c>
      <c r="C112" s="6" t="s">
        <v>272</v>
      </c>
      <c r="D112" s="7" t="s">
        <v>273</v>
      </c>
      <c r="E112" s="5" t="s">
        <v>53</v>
      </c>
      <c r="F112" s="55">
        <v>23900</v>
      </c>
      <c r="G112" s="11">
        <v>110</v>
      </c>
      <c r="H112" s="12">
        <v>2198</v>
      </c>
      <c r="I112" s="12">
        <v>2166</v>
      </c>
      <c r="J112" s="88">
        <v>2013</v>
      </c>
      <c r="K112" s="179"/>
    </row>
    <row r="113" spans="1:11" x14ac:dyDescent="0.25">
      <c r="A113" s="196"/>
      <c r="B113" s="20" t="s">
        <v>83</v>
      </c>
      <c r="C113" s="6" t="s">
        <v>274</v>
      </c>
      <c r="D113" s="7" t="s">
        <v>275</v>
      </c>
      <c r="E113" s="5" t="s">
        <v>276</v>
      </c>
      <c r="F113" s="55">
        <v>132822.29</v>
      </c>
      <c r="G113" s="11">
        <v>340</v>
      </c>
      <c r="H113" s="12">
        <v>12902</v>
      </c>
      <c r="I113" s="12">
        <v>11075</v>
      </c>
      <c r="J113" s="88">
        <v>2013</v>
      </c>
      <c r="K113" s="179"/>
    </row>
    <row r="114" spans="1:11" x14ac:dyDescent="0.25">
      <c r="A114" s="196"/>
      <c r="B114" s="20" t="s">
        <v>13</v>
      </c>
      <c r="C114" s="6" t="s">
        <v>277</v>
      </c>
      <c r="D114" s="7" t="s">
        <v>278</v>
      </c>
      <c r="E114" s="5" t="s">
        <v>51</v>
      </c>
      <c r="F114" s="55">
        <v>11000</v>
      </c>
      <c r="G114" s="11">
        <v>62.5</v>
      </c>
      <c r="H114" s="12">
        <v>1328</v>
      </c>
      <c r="I114" s="12">
        <v>1135</v>
      </c>
      <c r="J114" s="88">
        <v>2014</v>
      </c>
      <c r="K114" s="179"/>
    </row>
    <row r="115" spans="1:11" x14ac:dyDescent="0.25">
      <c r="A115" s="196"/>
      <c r="B115" s="20" t="s">
        <v>13</v>
      </c>
      <c r="C115" s="6" t="s">
        <v>279</v>
      </c>
      <c r="D115" s="7" t="s">
        <v>280</v>
      </c>
      <c r="E115" s="5" t="s">
        <v>51</v>
      </c>
      <c r="F115" s="55">
        <v>11000</v>
      </c>
      <c r="G115" s="11">
        <v>62.5</v>
      </c>
      <c r="H115" s="12">
        <v>1328</v>
      </c>
      <c r="I115" s="12">
        <v>1135</v>
      </c>
      <c r="J115" s="88">
        <v>2014</v>
      </c>
      <c r="K115" s="179"/>
    </row>
    <row r="116" spans="1:11" x14ac:dyDescent="0.25">
      <c r="A116" s="196"/>
      <c r="B116" s="20" t="s">
        <v>12</v>
      </c>
      <c r="C116" s="6" t="s">
        <v>281</v>
      </c>
      <c r="D116" s="7" t="s">
        <v>282</v>
      </c>
      <c r="E116" s="5" t="s">
        <v>53</v>
      </c>
      <c r="F116" s="55">
        <v>23900</v>
      </c>
      <c r="G116" s="11">
        <v>110</v>
      </c>
      <c r="H116" s="12">
        <v>2198</v>
      </c>
      <c r="I116" s="12">
        <v>2166</v>
      </c>
      <c r="J116" s="88">
        <v>2014</v>
      </c>
      <c r="K116" s="179"/>
    </row>
    <row r="117" spans="1:11" x14ac:dyDescent="0.25">
      <c r="A117" s="196"/>
      <c r="B117" s="20" t="s">
        <v>71</v>
      </c>
      <c r="C117" s="6" t="s">
        <v>283</v>
      </c>
      <c r="D117" s="7" t="s">
        <v>284</v>
      </c>
      <c r="E117" s="5" t="s">
        <v>285</v>
      </c>
      <c r="F117" s="55">
        <v>19002.849999999999</v>
      </c>
      <c r="G117" s="11">
        <v>66</v>
      </c>
      <c r="H117" s="12">
        <v>1896</v>
      </c>
      <c r="I117" s="12">
        <v>1360</v>
      </c>
      <c r="J117" s="88">
        <v>2005</v>
      </c>
      <c r="K117" s="179"/>
    </row>
    <row r="118" spans="1:11" x14ac:dyDescent="0.25">
      <c r="A118" s="196"/>
      <c r="B118" s="20" t="s">
        <v>188</v>
      </c>
      <c r="C118" s="6" t="s">
        <v>286</v>
      </c>
      <c r="D118" s="7" t="s">
        <v>287</v>
      </c>
      <c r="E118" s="5" t="s">
        <v>288</v>
      </c>
      <c r="F118" s="55">
        <v>51140.12</v>
      </c>
      <c r="G118" s="11">
        <v>70.400000000000006</v>
      </c>
      <c r="H118" s="12">
        <v>4156</v>
      </c>
      <c r="I118" s="12">
        <v>4546</v>
      </c>
      <c r="J118" s="88">
        <v>2016</v>
      </c>
      <c r="K118" s="179"/>
    </row>
    <row r="119" spans="1:11" ht="15.75" thickBot="1" x14ac:dyDescent="0.3">
      <c r="A119" s="197"/>
      <c r="B119" s="35" t="s">
        <v>12</v>
      </c>
      <c r="C119" s="36" t="s">
        <v>289</v>
      </c>
      <c r="D119" s="42" t="s">
        <v>290</v>
      </c>
      <c r="E119" s="43" t="s">
        <v>246</v>
      </c>
      <c r="F119" s="10">
        <v>34822.800000000003</v>
      </c>
      <c r="G119" s="9">
        <v>118</v>
      </c>
      <c r="H119" s="44">
        <v>2198</v>
      </c>
      <c r="I119" s="44">
        <v>2209</v>
      </c>
      <c r="J119" s="91">
        <v>2019</v>
      </c>
      <c r="K119" s="180"/>
    </row>
    <row r="120" spans="1:11" s="1" customFormat="1" ht="15.75" thickBot="1" x14ac:dyDescent="0.3">
      <c r="A120" s="121" t="s">
        <v>1712</v>
      </c>
      <c r="B120" s="122"/>
      <c r="C120" s="123"/>
      <c r="D120" s="124"/>
      <c r="E120" s="151"/>
      <c r="F120" s="125"/>
      <c r="G120" s="126"/>
      <c r="H120" s="127"/>
      <c r="I120" s="127"/>
      <c r="J120" s="128"/>
      <c r="K120" s="181">
        <f>SUM(K101:K119)</f>
        <v>0</v>
      </c>
    </row>
    <row r="121" spans="1:11" x14ac:dyDescent="0.25">
      <c r="A121" s="196"/>
      <c r="B121" s="20" t="s">
        <v>71</v>
      </c>
      <c r="C121" s="6" t="s">
        <v>292</v>
      </c>
      <c r="D121" s="7" t="s">
        <v>293</v>
      </c>
      <c r="E121" s="5" t="s">
        <v>294</v>
      </c>
      <c r="F121" s="8">
        <v>24360.39</v>
      </c>
      <c r="G121" s="2">
        <v>77</v>
      </c>
      <c r="H121" s="2">
        <v>1896</v>
      </c>
      <c r="I121" s="12">
        <v>1970</v>
      </c>
      <c r="J121" s="88">
        <v>2007</v>
      </c>
      <c r="K121" s="179"/>
    </row>
    <row r="122" spans="1:11" x14ac:dyDescent="0.25">
      <c r="A122" s="196"/>
      <c r="B122" s="20" t="s">
        <v>68</v>
      </c>
      <c r="C122" s="6" t="s">
        <v>295</v>
      </c>
      <c r="D122" s="7" t="s">
        <v>296</v>
      </c>
      <c r="E122" s="5" t="s">
        <v>297</v>
      </c>
      <c r="F122" s="8">
        <v>20527.88</v>
      </c>
      <c r="G122" s="2">
        <v>88</v>
      </c>
      <c r="H122" s="2">
        <v>1910</v>
      </c>
      <c r="I122" s="12">
        <v>1790</v>
      </c>
      <c r="J122" s="88">
        <v>2007</v>
      </c>
      <c r="K122" s="179"/>
    </row>
    <row r="123" spans="1:11" x14ac:dyDescent="0.25">
      <c r="A123" s="196"/>
      <c r="B123" s="20" t="s">
        <v>12</v>
      </c>
      <c r="C123" s="6" t="s">
        <v>298</v>
      </c>
      <c r="D123" s="7" t="s">
        <v>299</v>
      </c>
      <c r="E123" s="5" t="s">
        <v>300</v>
      </c>
      <c r="F123" s="8">
        <v>25725.82</v>
      </c>
      <c r="G123" s="2">
        <v>105</v>
      </c>
      <c r="H123" s="2">
        <v>2500</v>
      </c>
      <c r="I123" s="12">
        <v>2985</v>
      </c>
      <c r="J123" s="88">
        <v>2008</v>
      </c>
      <c r="K123" s="179"/>
    </row>
    <row r="124" spans="1:11" x14ac:dyDescent="0.25">
      <c r="A124" s="196"/>
      <c r="B124" s="20" t="s">
        <v>301</v>
      </c>
      <c r="C124" s="6" t="s">
        <v>302</v>
      </c>
      <c r="D124" s="7" t="s">
        <v>303</v>
      </c>
      <c r="E124" s="5" t="s">
        <v>304</v>
      </c>
      <c r="F124" s="8">
        <v>131647.07999999999</v>
      </c>
      <c r="G124" s="2">
        <v>280</v>
      </c>
      <c r="H124" s="2">
        <v>12667</v>
      </c>
      <c r="I124" s="12">
        <v>26000</v>
      </c>
      <c r="J124" s="88">
        <v>2007</v>
      </c>
      <c r="K124" s="179"/>
    </row>
    <row r="125" spans="1:11" x14ac:dyDescent="0.25">
      <c r="A125" s="196"/>
      <c r="B125" s="20" t="s">
        <v>12</v>
      </c>
      <c r="C125" s="6" t="s">
        <v>305</v>
      </c>
      <c r="D125" s="7" t="s">
        <v>306</v>
      </c>
      <c r="E125" s="56" t="s">
        <v>300</v>
      </c>
      <c r="F125" s="8">
        <v>26718.83</v>
      </c>
      <c r="G125" s="57">
        <v>105</v>
      </c>
      <c r="H125" s="57">
        <v>2500</v>
      </c>
      <c r="I125" s="12">
        <v>2985</v>
      </c>
      <c r="J125" s="92">
        <v>2010</v>
      </c>
      <c r="K125" s="186"/>
    </row>
    <row r="126" spans="1:11" x14ac:dyDescent="0.25">
      <c r="A126" s="196"/>
      <c r="B126" s="20" t="s">
        <v>74</v>
      </c>
      <c r="C126" s="6" t="s">
        <v>307</v>
      </c>
      <c r="D126" s="7" t="s">
        <v>308</v>
      </c>
      <c r="E126" s="56" t="s">
        <v>309</v>
      </c>
      <c r="F126" s="8">
        <v>21339.71</v>
      </c>
      <c r="G126" s="57">
        <v>88</v>
      </c>
      <c r="H126" s="57">
        <v>2198</v>
      </c>
      <c r="I126" s="12">
        <v>3500</v>
      </c>
      <c r="J126" s="92">
        <v>2010</v>
      </c>
      <c r="K126" s="186"/>
    </row>
    <row r="127" spans="1:11" x14ac:dyDescent="0.25">
      <c r="A127" s="196"/>
      <c r="B127" s="20" t="s">
        <v>13</v>
      </c>
      <c r="C127" s="6" t="s">
        <v>310</v>
      </c>
      <c r="D127" s="7" t="s">
        <v>311</v>
      </c>
      <c r="E127" s="58" t="s">
        <v>312</v>
      </c>
      <c r="F127" s="8">
        <v>12775.46</v>
      </c>
      <c r="G127" s="59">
        <v>62.5</v>
      </c>
      <c r="H127" s="59">
        <v>1328</v>
      </c>
      <c r="I127" s="12">
        <v>1420</v>
      </c>
      <c r="J127" s="93">
        <v>2011</v>
      </c>
      <c r="K127" s="188"/>
    </row>
    <row r="128" spans="1:11" x14ac:dyDescent="0.25">
      <c r="A128" s="196"/>
      <c r="B128" s="20" t="s">
        <v>10</v>
      </c>
      <c r="C128" s="6" t="s">
        <v>313</v>
      </c>
      <c r="D128" s="7" t="s">
        <v>314</v>
      </c>
      <c r="E128" s="5" t="s">
        <v>315</v>
      </c>
      <c r="F128" s="8">
        <v>18700</v>
      </c>
      <c r="G128" s="2">
        <v>95</v>
      </c>
      <c r="H128" s="60">
        <v>1870</v>
      </c>
      <c r="I128" s="12">
        <v>2170</v>
      </c>
      <c r="J128" s="88">
        <v>2012</v>
      </c>
      <c r="K128" s="179"/>
    </row>
    <row r="129" spans="1:11" x14ac:dyDescent="0.25">
      <c r="A129" s="196"/>
      <c r="B129" s="20" t="s">
        <v>13</v>
      </c>
      <c r="C129" s="6" t="s">
        <v>316</v>
      </c>
      <c r="D129" s="7" t="s">
        <v>317</v>
      </c>
      <c r="E129" s="5" t="s">
        <v>312</v>
      </c>
      <c r="F129" s="8">
        <v>11000</v>
      </c>
      <c r="G129" s="2">
        <v>62.5</v>
      </c>
      <c r="H129" s="60">
        <v>1328</v>
      </c>
      <c r="I129" s="12">
        <v>1420</v>
      </c>
      <c r="J129" s="88">
        <v>2012</v>
      </c>
      <c r="K129" s="179"/>
    </row>
    <row r="130" spans="1:11" x14ac:dyDescent="0.25">
      <c r="A130" s="196"/>
      <c r="B130" s="20" t="s">
        <v>12</v>
      </c>
      <c r="C130" s="6" t="s">
        <v>318</v>
      </c>
      <c r="D130" s="7" t="s">
        <v>319</v>
      </c>
      <c r="E130" s="5" t="s">
        <v>300</v>
      </c>
      <c r="F130" s="8">
        <v>23900</v>
      </c>
      <c r="G130" s="2">
        <v>110</v>
      </c>
      <c r="H130" s="60">
        <v>2198</v>
      </c>
      <c r="I130" s="12">
        <v>3200</v>
      </c>
      <c r="J130" s="88">
        <v>2013</v>
      </c>
      <c r="K130" s="179"/>
    </row>
    <row r="131" spans="1:11" x14ac:dyDescent="0.25">
      <c r="A131" s="196"/>
      <c r="B131" s="20" t="s">
        <v>13</v>
      </c>
      <c r="C131" s="6" t="s">
        <v>320</v>
      </c>
      <c r="D131" s="7" t="s">
        <v>321</v>
      </c>
      <c r="E131" s="16" t="s">
        <v>312</v>
      </c>
      <c r="F131" s="8">
        <v>11000</v>
      </c>
      <c r="G131" s="2">
        <v>62.5</v>
      </c>
      <c r="H131" s="60">
        <v>1328</v>
      </c>
      <c r="I131" s="12">
        <v>1420</v>
      </c>
      <c r="J131" s="88">
        <v>2013</v>
      </c>
      <c r="K131" s="179"/>
    </row>
    <row r="132" spans="1:11" x14ac:dyDescent="0.25">
      <c r="A132" s="196"/>
      <c r="B132" s="20" t="s">
        <v>12</v>
      </c>
      <c r="C132" s="6" t="s">
        <v>322</v>
      </c>
      <c r="D132" s="7" t="s">
        <v>323</v>
      </c>
      <c r="E132" s="5" t="s">
        <v>300</v>
      </c>
      <c r="F132" s="8">
        <v>23900</v>
      </c>
      <c r="G132" s="2">
        <v>110</v>
      </c>
      <c r="H132" s="60">
        <v>2198</v>
      </c>
      <c r="I132" s="12">
        <v>3200</v>
      </c>
      <c r="J132" s="88">
        <v>2014</v>
      </c>
      <c r="K132" s="179"/>
    </row>
    <row r="133" spans="1:11" x14ac:dyDescent="0.25">
      <c r="A133" s="196"/>
      <c r="B133" s="20" t="s">
        <v>65</v>
      </c>
      <c r="C133" s="6" t="s">
        <v>324</v>
      </c>
      <c r="D133" s="7" t="s">
        <v>325</v>
      </c>
      <c r="E133" s="5" t="s">
        <v>326</v>
      </c>
      <c r="F133" s="8">
        <v>9844.0499999999993</v>
      </c>
      <c r="G133" s="2">
        <v>55</v>
      </c>
      <c r="H133" s="60">
        <v>1360</v>
      </c>
      <c r="I133" s="12">
        <v>1855</v>
      </c>
      <c r="J133" s="88">
        <v>2015</v>
      </c>
      <c r="K133" s="179"/>
    </row>
    <row r="134" spans="1:11" x14ac:dyDescent="0.25">
      <c r="A134" s="196"/>
      <c r="B134" s="20" t="s">
        <v>13</v>
      </c>
      <c r="C134" s="6" t="s">
        <v>327</v>
      </c>
      <c r="D134" s="7" t="s">
        <v>328</v>
      </c>
      <c r="E134" s="56" t="s">
        <v>312</v>
      </c>
      <c r="F134" s="8">
        <v>11623</v>
      </c>
      <c r="G134" s="57">
        <v>62.5</v>
      </c>
      <c r="H134" s="61">
        <v>1328</v>
      </c>
      <c r="I134" s="12">
        <v>1420</v>
      </c>
      <c r="J134" s="88">
        <v>2016</v>
      </c>
      <c r="K134" s="179"/>
    </row>
    <row r="135" spans="1:11" x14ac:dyDescent="0.25">
      <c r="A135" s="196"/>
      <c r="B135" s="20" t="s">
        <v>13</v>
      </c>
      <c r="C135" s="6" t="s">
        <v>329</v>
      </c>
      <c r="D135" s="7" t="s">
        <v>330</v>
      </c>
      <c r="E135" s="56" t="s">
        <v>312</v>
      </c>
      <c r="F135" s="8">
        <v>11623</v>
      </c>
      <c r="G135" s="57">
        <v>62.5</v>
      </c>
      <c r="H135" s="61">
        <v>1328</v>
      </c>
      <c r="I135" s="12">
        <v>1420</v>
      </c>
      <c r="J135" s="92">
        <v>2016</v>
      </c>
      <c r="K135" s="186"/>
    </row>
    <row r="136" spans="1:11" x14ac:dyDescent="0.25">
      <c r="A136" s="196"/>
      <c r="B136" s="20" t="s">
        <v>83</v>
      </c>
      <c r="C136" s="6" t="s">
        <v>331</v>
      </c>
      <c r="D136" s="7" t="s">
        <v>332</v>
      </c>
      <c r="E136" s="5" t="s">
        <v>333</v>
      </c>
      <c r="F136" s="8">
        <v>162900</v>
      </c>
      <c r="G136" s="2">
        <v>340</v>
      </c>
      <c r="H136" s="60">
        <v>12902</v>
      </c>
      <c r="I136" s="12">
        <v>30000</v>
      </c>
      <c r="J136" s="88">
        <v>2017</v>
      </c>
      <c r="K136" s="179"/>
    </row>
    <row r="137" spans="1:11" x14ac:dyDescent="0.25">
      <c r="A137" s="196"/>
      <c r="B137" s="20" t="s">
        <v>12</v>
      </c>
      <c r="C137" s="6" t="s">
        <v>334</v>
      </c>
      <c r="D137" s="7" t="s">
        <v>335</v>
      </c>
      <c r="E137" s="14" t="s">
        <v>336</v>
      </c>
      <c r="F137" s="8">
        <v>29019</v>
      </c>
      <c r="G137" s="11">
        <v>118</v>
      </c>
      <c r="H137" s="12">
        <v>2198</v>
      </c>
      <c r="I137" s="12">
        <v>3270</v>
      </c>
      <c r="J137" s="88">
        <v>2019</v>
      </c>
      <c r="K137" s="179"/>
    </row>
    <row r="138" spans="1:11" ht="15.75" thickBot="1" x14ac:dyDescent="0.3">
      <c r="A138" s="197"/>
      <c r="B138" s="62" t="s">
        <v>337</v>
      </c>
      <c r="C138" s="63" t="s">
        <v>338</v>
      </c>
      <c r="D138" s="64" t="s">
        <v>339</v>
      </c>
      <c r="E138" s="65" t="s">
        <v>340</v>
      </c>
      <c r="F138" s="66">
        <v>31494.94</v>
      </c>
      <c r="G138" s="67">
        <v>125</v>
      </c>
      <c r="H138" s="68">
        <v>1968</v>
      </c>
      <c r="I138" s="68">
        <v>2217</v>
      </c>
      <c r="J138" s="94">
        <v>2010</v>
      </c>
      <c r="K138" s="189"/>
    </row>
    <row r="139" spans="1:11" s="1" customFormat="1" ht="15.75" thickBot="1" x14ac:dyDescent="0.3">
      <c r="A139" s="121" t="s">
        <v>1713</v>
      </c>
      <c r="B139" s="122"/>
      <c r="C139" s="123"/>
      <c r="D139" s="124"/>
      <c r="E139" s="151"/>
      <c r="F139" s="125"/>
      <c r="G139" s="126"/>
      <c r="H139" s="127"/>
      <c r="I139" s="127"/>
      <c r="J139" s="128"/>
      <c r="K139" s="181">
        <f>SUM(K121:K138)</f>
        <v>0</v>
      </c>
    </row>
    <row r="140" spans="1:11" x14ac:dyDescent="0.25">
      <c r="A140" s="196"/>
      <c r="B140" s="20" t="s">
        <v>7</v>
      </c>
      <c r="C140" s="2" t="s">
        <v>341</v>
      </c>
      <c r="D140" s="7" t="s">
        <v>342</v>
      </c>
      <c r="E140" s="14" t="s">
        <v>291</v>
      </c>
      <c r="F140" s="8">
        <v>15732.62</v>
      </c>
      <c r="G140" s="11">
        <v>47</v>
      </c>
      <c r="H140" s="12">
        <v>1896</v>
      </c>
      <c r="I140" s="12">
        <v>1160</v>
      </c>
      <c r="J140" s="88">
        <v>2005</v>
      </c>
      <c r="K140" s="179"/>
    </row>
    <row r="141" spans="1:11" x14ac:dyDescent="0.25">
      <c r="A141" s="196"/>
      <c r="B141" s="20" t="s">
        <v>71</v>
      </c>
      <c r="C141" s="2" t="s">
        <v>343</v>
      </c>
      <c r="D141" s="7" t="s">
        <v>344</v>
      </c>
      <c r="E141" s="14" t="s">
        <v>345</v>
      </c>
      <c r="F141" s="8">
        <v>24360.39</v>
      </c>
      <c r="G141" s="11">
        <v>77</v>
      </c>
      <c r="H141" s="12">
        <v>1896</v>
      </c>
      <c r="I141" s="12">
        <v>1385</v>
      </c>
      <c r="J141" s="88">
        <v>2007</v>
      </c>
      <c r="K141" s="179"/>
    </row>
    <row r="142" spans="1:11" x14ac:dyDescent="0.25">
      <c r="A142" s="196"/>
      <c r="B142" s="20" t="s">
        <v>196</v>
      </c>
      <c r="C142" s="2" t="s">
        <v>346</v>
      </c>
      <c r="D142" s="7" t="s">
        <v>347</v>
      </c>
      <c r="E142" s="14" t="s">
        <v>348</v>
      </c>
      <c r="F142" s="8">
        <v>131647.07999999999</v>
      </c>
      <c r="G142" s="11">
        <v>280</v>
      </c>
      <c r="H142" s="12">
        <v>12667</v>
      </c>
      <c r="I142" s="12">
        <v>10005</v>
      </c>
      <c r="J142" s="88">
        <v>2007</v>
      </c>
      <c r="K142" s="179"/>
    </row>
    <row r="143" spans="1:11" x14ac:dyDescent="0.25">
      <c r="A143" s="196"/>
      <c r="B143" s="20" t="s">
        <v>11</v>
      </c>
      <c r="C143" s="2" t="s">
        <v>349</v>
      </c>
      <c r="D143" s="7" t="s">
        <v>350</v>
      </c>
      <c r="E143" s="14" t="s">
        <v>351</v>
      </c>
      <c r="F143" s="8">
        <v>27391.49</v>
      </c>
      <c r="G143" s="11">
        <v>100</v>
      </c>
      <c r="H143" s="12">
        <v>2477</v>
      </c>
      <c r="I143" s="12">
        <v>1935</v>
      </c>
      <c r="J143" s="88">
        <v>2007</v>
      </c>
      <c r="K143" s="179"/>
    </row>
    <row r="144" spans="1:11" x14ac:dyDescent="0.25">
      <c r="A144" s="196"/>
      <c r="B144" s="20" t="s">
        <v>12</v>
      </c>
      <c r="C144" s="2" t="s">
        <v>352</v>
      </c>
      <c r="D144" s="7" t="s">
        <v>353</v>
      </c>
      <c r="E144" s="14" t="s">
        <v>354</v>
      </c>
      <c r="F144" s="8">
        <v>25725.82</v>
      </c>
      <c r="G144" s="11">
        <v>105</v>
      </c>
      <c r="H144" s="12">
        <v>2500</v>
      </c>
      <c r="I144" s="12">
        <v>1850</v>
      </c>
      <c r="J144" s="88">
        <v>2008</v>
      </c>
      <c r="K144" s="179"/>
    </row>
    <row r="145" spans="1:11" x14ac:dyDescent="0.25">
      <c r="A145" s="196"/>
      <c r="B145" s="20" t="s">
        <v>12</v>
      </c>
      <c r="C145" s="2" t="s">
        <v>355</v>
      </c>
      <c r="D145" s="7" t="s">
        <v>356</v>
      </c>
      <c r="E145" s="14" t="s">
        <v>354</v>
      </c>
      <c r="F145" s="8">
        <v>25725.82</v>
      </c>
      <c r="G145" s="11">
        <v>105</v>
      </c>
      <c r="H145" s="12">
        <v>2500</v>
      </c>
      <c r="I145" s="12">
        <v>1850</v>
      </c>
      <c r="J145" s="88">
        <v>2008</v>
      </c>
      <c r="K145" s="179"/>
    </row>
    <row r="146" spans="1:11" x14ac:dyDescent="0.25">
      <c r="A146" s="196"/>
      <c r="B146" s="20" t="s">
        <v>68</v>
      </c>
      <c r="C146" s="2" t="s">
        <v>358</v>
      </c>
      <c r="D146" s="7" t="s">
        <v>359</v>
      </c>
      <c r="E146" s="14" t="s">
        <v>260</v>
      </c>
      <c r="F146" s="8">
        <v>11866.37</v>
      </c>
      <c r="G146" s="11">
        <v>88</v>
      </c>
      <c r="H146" s="12">
        <v>1586</v>
      </c>
      <c r="I146" s="12">
        <v>1300</v>
      </c>
      <c r="J146" s="88">
        <v>2010</v>
      </c>
      <c r="K146" s="179"/>
    </row>
    <row r="147" spans="1:11" x14ac:dyDescent="0.25">
      <c r="A147" s="196"/>
      <c r="B147" s="20" t="s">
        <v>13</v>
      </c>
      <c r="C147" s="2" t="s">
        <v>360</v>
      </c>
      <c r="D147" s="7" t="s">
        <v>361</v>
      </c>
      <c r="E147" s="14" t="s">
        <v>51</v>
      </c>
      <c r="F147" s="8">
        <v>12775.46</v>
      </c>
      <c r="G147" s="11">
        <v>62.5</v>
      </c>
      <c r="H147" s="12">
        <v>1328</v>
      </c>
      <c r="I147" s="12">
        <v>1135</v>
      </c>
      <c r="J147" s="88">
        <v>2010</v>
      </c>
      <c r="K147" s="179"/>
    </row>
    <row r="148" spans="1:11" x14ac:dyDescent="0.25">
      <c r="A148" s="196"/>
      <c r="B148" s="20" t="s">
        <v>74</v>
      </c>
      <c r="C148" s="2" t="s">
        <v>362</v>
      </c>
      <c r="D148" s="7" t="s">
        <v>363</v>
      </c>
      <c r="E148" s="14" t="s">
        <v>364</v>
      </c>
      <c r="F148" s="8">
        <v>17955</v>
      </c>
      <c r="G148" s="11">
        <v>88</v>
      </c>
      <c r="H148" s="12">
        <v>2198</v>
      </c>
      <c r="I148" s="12">
        <v>2075</v>
      </c>
      <c r="J148" s="88">
        <v>2010</v>
      </c>
      <c r="K148" s="179"/>
    </row>
    <row r="149" spans="1:11" x14ac:dyDescent="0.25">
      <c r="A149" s="196"/>
      <c r="B149" s="20" t="s">
        <v>365</v>
      </c>
      <c r="C149" s="2" t="s">
        <v>366</v>
      </c>
      <c r="D149" s="7" t="s">
        <v>367</v>
      </c>
      <c r="E149" s="14" t="s">
        <v>213</v>
      </c>
      <c r="F149" s="8">
        <v>23900</v>
      </c>
      <c r="G149" s="11" t="s">
        <v>368</v>
      </c>
      <c r="H149" s="12">
        <v>2198</v>
      </c>
      <c r="I149" s="12">
        <v>2166</v>
      </c>
      <c r="J149" s="88">
        <v>2013</v>
      </c>
      <c r="K149" s="179"/>
    </row>
    <row r="150" spans="1:11" x14ac:dyDescent="0.25">
      <c r="A150" s="196"/>
      <c r="B150" s="20" t="s">
        <v>10</v>
      </c>
      <c r="C150" s="2" t="s">
        <v>369</v>
      </c>
      <c r="D150" s="7" t="s">
        <v>370</v>
      </c>
      <c r="E150" s="14" t="s">
        <v>52</v>
      </c>
      <c r="F150" s="8">
        <v>18700</v>
      </c>
      <c r="G150" s="11">
        <v>95</v>
      </c>
      <c r="H150" s="12">
        <v>1870</v>
      </c>
      <c r="I150" s="12">
        <v>1735</v>
      </c>
      <c r="J150" s="88">
        <v>2014</v>
      </c>
      <c r="K150" s="179"/>
    </row>
    <row r="151" spans="1:11" x14ac:dyDescent="0.25">
      <c r="A151" s="196"/>
      <c r="B151" s="20" t="s">
        <v>12</v>
      </c>
      <c r="C151" s="2" t="s">
        <v>371</v>
      </c>
      <c r="D151" s="7" t="s">
        <v>372</v>
      </c>
      <c r="E151" s="14" t="s">
        <v>213</v>
      </c>
      <c r="F151" s="8">
        <v>23900</v>
      </c>
      <c r="G151" s="11">
        <v>110</v>
      </c>
      <c r="H151" s="12">
        <v>2198</v>
      </c>
      <c r="I151" s="12">
        <v>2166</v>
      </c>
      <c r="J151" s="88">
        <v>2014</v>
      </c>
      <c r="K151" s="179"/>
    </row>
    <row r="152" spans="1:11" ht="15.75" thickBot="1" x14ac:dyDescent="0.3">
      <c r="A152" s="197"/>
      <c r="B152" s="35" t="s">
        <v>12</v>
      </c>
      <c r="C152" s="45" t="s">
        <v>373</v>
      </c>
      <c r="D152" s="42" t="s">
        <v>374</v>
      </c>
      <c r="E152" s="43" t="s">
        <v>375</v>
      </c>
      <c r="F152" s="10">
        <v>27669</v>
      </c>
      <c r="G152" s="9">
        <v>118</v>
      </c>
      <c r="H152" s="44">
        <v>2198</v>
      </c>
      <c r="I152" s="44">
        <v>2209</v>
      </c>
      <c r="J152" s="91">
        <v>2019</v>
      </c>
      <c r="K152" s="180"/>
    </row>
    <row r="153" spans="1:11" s="1" customFormat="1" ht="15.75" thickBot="1" x14ac:dyDescent="0.3">
      <c r="A153" s="121" t="s">
        <v>1734</v>
      </c>
      <c r="B153" s="122"/>
      <c r="C153" s="152"/>
      <c r="D153" s="124"/>
      <c r="E153" s="124"/>
      <c r="F153" s="125"/>
      <c r="G153" s="126"/>
      <c r="H153" s="127"/>
      <c r="I153" s="127"/>
      <c r="J153" s="128"/>
      <c r="K153" s="181">
        <f>SUM(K140:K152)</f>
        <v>0</v>
      </c>
    </row>
    <row r="154" spans="1:11" x14ac:dyDescent="0.25">
      <c r="A154" s="198"/>
      <c r="B154" s="46" t="s">
        <v>71</v>
      </c>
      <c r="C154" s="47" t="s">
        <v>376</v>
      </c>
      <c r="D154" s="48" t="s">
        <v>377</v>
      </c>
      <c r="E154" s="49" t="s">
        <v>378</v>
      </c>
      <c r="F154" s="50">
        <v>24729.34</v>
      </c>
      <c r="G154" s="51">
        <v>77</v>
      </c>
      <c r="H154" s="52">
        <v>1896</v>
      </c>
      <c r="I154" s="52">
        <v>2120</v>
      </c>
      <c r="J154" s="95">
        <v>2007</v>
      </c>
      <c r="K154" s="178"/>
    </row>
    <row r="155" spans="1:11" x14ac:dyDescent="0.25">
      <c r="A155" s="196"/>
      <c r="B155" s="20" t="s">
        <v>68</v>
      </c>
      <c r="C155" s="6" t="s">
        <v>379</v>
      </c>
      <c r="D155" s="7" t="s">
        <v>380</v>
      </c>
      <c r="E155" s="14" t="s">
        <v>381</v>
      </c>
      <c r="F155" s="8">
        <v>20527.88</v>
      </c>
      <c r="G155" s="11">
        <v>88</v>
      </c>
      <c r="H155" s="12">
        <v>1910</v>
      </c>
      <c r="I155" s="12">
        <v>1790</v>
      </c>
      <c r="J155" s="88">
        <v>2007</v>
      </c>
      <c r="K155" s="179"/>
    </row>
    <row r="156" spans="1:11" x14ac:dyDescent="0.25">
      <c r="A156" s="196"/>
      <c r="B156" s="20" t="s">
        <v>232</v>
      </c>
      <c r="C156" s="6" t="s">
        <v>382</v>
      </c>
      <c r="D156" s="7" t="s">
        <v>383</v>
      </c>
      <c r="E156" s="14" t="s">
        <v>384</v>
      </c>
      <c r="F156" s="8">
        <v>24454.62</v>
      </c>
      <c r="G156" s="11">
        <v>88</v>
      </c>
      <c r="H156" s="12">
        <v>2198</v>
      </c>
      <c r="I156" s="12">
        <v>3500</v>
      </c>
      <c r="J156" s="88">
        <v>2008</v>
      </c>
      <c r="K156" s="179"/>
    </row>
    <row r="157" spans="1:11" x14ac:dyDescent="0.25">
      <c r="A157" s="196"/>
      <c r="B157" s="20" t="s">
        <v>12</v>
      </c>
      <c r="C157" s="6" t="s">
        <v>385</v>
      </c>
      <c r="D157" s="7" t="s">
        <v>386</v>
      </c>
      <c r="E157" s="14" t="s">
        <v>378</v>
      </c>
      <c r="F157" s="8">
        <v>25725.82</v>
      </c>
      <c r="G157" s="11">
        <v>105</v>
      </c>
      <c r="H157" s="12">
        <v>2500</v>
      </c>
      <c r="I157" s="12">
        <v>2985</v>
      </c>
      <c r="J157" s="88">
        <v>2008</v>
      </c>
      <c r="K157" s="179"/>
    </row>
    <row r="158" spans="1:11" x14ac:dyDescent="0.25">
      <c r="A158" s="196"/>
      <c r="B158" s="20" t="s">
        <v>13</v>
      </c>
      <c r="C158" s="6" t="s">
        <v>388</v>
      </c>
      <c r="D158" s="7" t="s">
        <v>389</v>
      </c>
      <c r="E158" s="14" t="s">
        <v>387</v>
      </c>
      <c r="F158" s="8">
        <v>12775.46</v>
      </c>
      <c r="G158" s="11">
        <v>62.5</v>
      </c>
      <c r="H158" s="12">
        <v>1328</v>
      </c>
      <c r="I158" s="12">
        <v>1420</v>
      </c>
      <c r="J158" s="88">
        <v>2009</v>
      </c>
      <c r="K158" s="179"/>
    </row>
    <row r="159" spans="1:11" x14ac:dyDescent="0.25">
      <c r="A159" s="196"/>
      <c r="B159" s="20" t="s">
        <v>131</v>
      </c>
      <c r="C159" s="6" t="s">
        <v>390</v>
      </c>
      <c r="D159" s="7" t="s">
        <v>391</v>
      </c>
      <c r="E159" s="14" t="s">
        <v>381</v>
      </c>
      <c r="F159" s="8">
        <v>11971.7</v>
      </c>
      <c r="G159" s="11">
        <v>66</v>
      </c>
      <c r="H159" s="12">
        <v>1598</v>
      </c>
      <c r="I159" s="12">
        <v>1679</v>
      </c>
      <c r="J159" s="88">
        <v>2011</v>
      </c>
      <c r="K159" s="179"/>
    </row>
    <row r="160" spans="1:11" x14ac:dyDescent="0.25">
      <c r="A160" s="196"/>
      <c r="B160" s="20" t="s">
        <v>267</v>
      </c>
      <c r="C160" s="6" t="s">
        <v>392</v>
      </c>
      <c r="D160" s="7" t="s">
        <v>393</v>
      </c>
      <c r="E160" s="14" t="s">
        <v>387</v>
      </c>
      <c r="F160" s="8">
        <v>11000</v>
      </c>
      <c r="G160" s="11">
        <v>62.5</v>
      </c>
      <c r="H160" s="12">
        <v>1328</v>
      </c>
      <c r="I160" s="12">
        <v>1420</v>
      </c>
      <c r="J160" s="88">
        <v>2012</v>
      </c>
      <c r="K160" s="179"/>
    </row>
    <row r="161" spans="1:11" x14ac:dyDescent="0.25">
      <c r="A161" s="196"/>
      <c r="B161" s="20" t="s">
        <v>12</v>
      </c>
      <c r="C161" s="6" t="s">
        <v>394</v>
      </c>
      <c r="D161" s="7" t="s">
        <v>395</v>
      </c>
      <c r="E161" s="14" t="s">
        <v>378</v>
      </c>
      <c r="F161" s="8">
        <v>23900</v>
      </c>
      <c r="G161" s="11">
        <v>110</v>
      </c>
      <c r="H161" s="12">
        <v>2198</v>
      </c>
      <c r="I161" s="12">
        <v>3200</v>
      </c>
      <c r="J161" s="88">
        <v>2013</v>
      </c>
      <c r="K161" s="179"/>
    </row>
    <row r="162" spans="1:11" x14ac:dyDescent="0.25">
      <c r="A162" s="196"/>
      <c r="B162" s="20" t="s">
        <v>10</v>
      </c>
      <c r="C162" s="6" t="s">
        <v>396</v>
      </c>
      <c r="D162" s="7" t="s">
        <v>397</v>
      </c>
      <c r="E162" s="14" t="s">
        <v>381</v>
      </c>
      <c r="F162" s="8">
        <v>18700</v>
      </c>
      <c r="G162" s="11">
        <v>95</v>
      </c>
      <c r="H162" s="12">
        <v>1870</v>
      </c>
      <c r="I162" s="12">
        <v>2170</v>
      </c>
      <c r="J162" s="88">
        <v>2014</v>
      </c>
      <c r="K162" s="179"/>
    </row>
    <row r="163" spans="1:11" x14ac:dyDescent="0.25">
      <c r="A163" s="196"/>
      <c r="B163" s="20" t="s">
        <v>398</v>
      </c>
      <c r="C163" s="6" t="s">
        <v>399</v>
      </c>
      <c r="D163" s="7" t="s">
        <v>400</v>
      </c>
      <c r="E163" s="14" t="s">
        <v>378</v>
      </c>
      <c r="F163" s="8">
        <v>23900</v>
      </c>
      <c r="G163" s="11">
        <v>110</v>
      </c>
      <c r="H163" s="12">
        <v>2198</v>
      </c>
      <c r="I163" s="12">
        <v>3200</v>
      </c>
      <c r="J163" s="88">
        <v>2014</v>
      </c>
      <c r="K163" s="179"/>
    </row>
    <row r="164" spans="1:11" x14ac:dyDescent="0.25">
      <c r="A164" s="196"/>
      <c r="B164" s="20" t="s">
        <v>12</v>
      </c>
      <c r="C164" s="6" t="s">
        <v>401</v>
      </c>
      <c r="D164" s="7" t="s">
        <v>402</v>
      </c>
      <c r="E164" s="14" t="s">
        <v>378</v>
      </c>
      <c r="F164" s="8">
        <v>23900</v>
      </c>
      <c r="G164" s="11">
        <v>110</v>
      </c>
      <c r="H164" s="12">
        <v>2198</v>
      </c>
      <c r="I164" s="12">
        <v>3200</v>
      </c>
      <c r="J164" s="88">
        <v>2014</v>
      </c>
      <c r="K164" s="179"/>
    </row>
    <row r="165" spans="1:11" x14ac:dyDescent="0.25">
      <c r="A165" s="196"/>
      <c r="B165" s="20" t="s">
        <v>403</v>
      </c>
      <c r="C165" s="6" t="s">
        <v>404</v>
      </c>
      <c r="D165" s="7" t="s">
        <v>405</v>
      </c>
      <c r="E165" s="14" t="s">
        <v>406</v>
      </c>
      <c r="F165" s="8">
        <v>224700</v>
      </c>
      <c r="G165" s="11">
        <v>340</v>
      </c>
      <c r="H165" s="11">
        <v>12902</v>
      </c>
      <c r="I165" s="12">
        <v>30000</v>
      </c>
      <c r="J165" s="88">
        <v>2018</v>
      </c>
      <c r="K165" s="179"/>
    </row>
    <row r="166" spans="1:11" x14ac:dyDescent="0.25">
      <c r="A166" s="196"/>
      <c r="B166" s="20" t="s">
        <v>12</v>
      </c>
      <c r="C166" s="6" t="s">
        <v>407</v>
      </c>
      <c r="D166" s="7" t="s">
        <v>408</v>
      </c>
      <c r="E166" s="14" t="s">
        <v>378</v>
      </c>
      <c r="F166" s="8">
        <v>29019</v>
      </c>
      <c r="G166" s="11">
        <v>118</v>
      </c>
      <c r="H166" s="12">
        <v>2198</v>
      </c>
      <c r="I166" s="12">
        <v>3270</v>
      </c>
      <c r="J166" s="88">
        <v>2019</v>
      </c>
      <c r="K166" s="179"/>
    </row>
    <row r="167" spans="1:11" ht="15.75" thickBot="1" x14ac:dyDescent="0.3">
      <c r="A167" s="197"/>
      <c r="B167" s="35" t="s">
        <v>12</v>
      </c>
      <c r="C167" s="36" t="s">
        <v>409</v>
      </c>
      <c r="D167" s="42" t="s">
        <v>410</v>
      </c>
      <c r="E167" s="43" t="s">
        <v>378</v>
      </c>
      <c r="F167" s="10">
        <v>29019</v>
      </c>
      <c r="G167" s="9">
        <v>118</v>
      </c>
      <c r="H167" s="44">
        <v>2198</v>
      </c>
      <c r="I167" s="44">
        <v>3270</v>
      </c>
      <c r="J167" s="91">
        <v>2019</v>
      </c>
      <c r="K167" s="180"/>
    </row>
    <row r="168" spans="1:11" s="1" customFormat="1" ht="15.75" thickBot="1" x14ac:dyDescent="0.3">
      <c r="A168" s="121" t="s">
        <v>1714</v>
      </c>
      <c r="B168" s="122"/>
      <c r="C168" s="123"/>
      <c r="D168" s="124"/>
      <c r="E168" s="151"/>
      <c r="F168" s="125"/>
      <c r="G168" s="126"/>
      <c r="H168" s="127"/>
      <c r="I168" s="127"/>
      <c r="J168" s="128"/>
      <c r="K168" s="181">
        <f>SUM(K154:K167)</f>
        <v>0</v>
      </c>
    </row>
    <row r="169" spans="1:11" x14ac:dyDescent="0.25">
      <c r="A169" s="198"/>
      <c r="B169" s="46" t="s">
        <v>7</v>
      </c>
      <c r="C169" s="47" t="s">
        <v>411</v>
      </c>
      <c r="D169" s="48" t="s">
        <v>412</v>
      </c>
      <c r="E169" s="75" t="s">
        <v>413</v>
      </c>
      <c r="F169" s="76">
        <v>16139</v>
      </c>
      <c r="G169" s="51">
        <v>51</v>
      </c>
      <c r="H169" s="52">
        <v>1422</v>
      </c>
      <c r="I169" s="52">
        <v>1248</v>
      </c>
      <c r="J169" s="95">
        <v>2006</v>
      </c>
      <c r="K169" s="178"/>
    </row>
    <row r="170" spans="1:11" x14ac:dyDescent="0.25">
      <c r="A170" s="196"/>
      <c r="B170" s="20" t="s">
        <v>11</v>
      </c>
      <c r="C170" s="6" t="s">
        <v>414</v>
      </c>
      <c r="D170" s="7" t="s">
        <v>415</v>
      </c>
      <c r="E170" s="15" t="s">
        <v>416</v>
      </c>
      <c r="F170" s="18">
        <v>26978</v>
      </c>
      <c r="G170" s="11">
        <v>100</v>
      </c>
      <c r="H170" s="12">
        <v>2477</v>
      </c>
      <c r="I170" s="12">
        <v>1935</v>
      </c>
      <c r="J170" s="88">
        <v>2006</v>
      </c>
      <c r="K170" s="179"/>
    </row>
    <row r="171" spans="1:11" x14ac:dyDescent="0.25">
      <c r="A171" s="196"/>
      <c r="B171" s="20" t="s">
        <v>11</v>
      </c>
      <c r="C171" s="6" t="s">
        <v>417</v>
      </c>
      <c r="D171" s="7" t="s">
        <v>418</v>
      </c>
      <c r="E171" s="15" t="s">
        <v>416</v>
      </c>
      <c r="F171" s="18">
        <v>26978</v>
      </c>
      <c r="G171" s="11">
        <v>100</v>
      </c>
      <c r="H171" s="12">
        <v>2477</v>
      </c>
      <c r="I171" s="12">
        <v>1935</v>
      </c>
      <c r="J171" s="88">
        <v>2006</v>
      </c>
      <c r="K171" s="179"/>
    </row>
    <row r="172" spans="1:11" x14ac:dyDescent="0.25">
      <c r="A172" s="196"/>
      <c r="B172" s="20" t="s">
        <v>71</v>
      </c>
      <c r="C172" s="6" t="s">
        <v>419</v>
      </c>
      <c r="D172" s="7" t="s">
        <v>420</v>
      </c>
      <c r="E172" s="15" t="s">
        <v>413</v>
      </c>
      <c r="F172" s="18">
        <v>24272</v>
      </c>
      <c r="G172" s="11">
        <v>77</v>
      </c>
      <c r="H172" s="12">
        <v>1896</v>
      </c>
      <c r="I172" s="12">
        <v>1432</v>
      </c>
      <c r="J172" s="88">
        <v>2006</v>
      </c>
      <c r="K172" s="179"/>
    </row>
    <row r="173" spans="1:11" x14ac:dyDescent="0.25">
      <c r="A173" s="196"/>
      <c r="B173" s="20" t="s">
        <v>14</v>
      </c>
      <c r="C173" s="6" t="s">
        <v>421</v>
      </c>
      <c r="D173" s="7" t="s">
        <v>422</v>
      </c>
      <c r="E173" s="15" t="s">
        <v>416</v>
      </c>
      <c r="F173" s="18">
        <v>26978.92</v>
      </c>
      <c r="G173" s="11">
        <v>100</v>
      </c>
      <c r="H173" s="12">
        <v>2477</v>
      </c>
      <c r="I173" s="12">
        <v>1935</v>
      </c>
      <c r="J173" s="88">
        <v>2006</v>
      </c>
      <c r="K173" s="179"/>
    </row>
    <row r="174" spans="1:11" x14ac:dyDescent="0.25">
      <c r="A174" s="196"/>
      <c r="B174" s="20" t="s">
        <v>14</v>
      </c>
      <c r="C174" s="6" t="s">
        <v>423</v>
      </c>
      <c r="D174" s="7" t="s">
        <v>424</v>
      </c>
      <c r="E174" s="15" t="s">
        <v>416</v>
      </c>
      <c r="F174" s="18">
        <v>26978.92</v>
      </c>
      <c r="G174" s="11">
        <v>100</v>
      </c>
      <c r="H174" s="12">
        <v>2477</v>
      </c>
      <c r="I174" s="12">
        <v>1935</v>
      </c>
      <c r="J174" s="88">
        <v>2006</v>
      </c>
      <c r="K174" s="179"/>
    </row>
    <row r="175" spans="1:11" x14ac:dyDescent="0.25">
      <c r="A175" s="196"/>
      <c r="B175" s="20" t="s">
        <v>11</v>
      </c>
      <c r="C175" s="6" t="s">
        <v>425</v>
      </c>
      <c r="D175" s="7" t="s">
        <v>426</v>
      </c>
      <c r="E175" s="15" t="s">
        <v>416</v>
      </c>
      <c r="F175" s="18">
        <v>26978.92</v>
      </c>
      <c r="G175" s="11">
        <v>100</v>
      </c>
      <c r="H175" s="12">
        <v>2477</v>
      </c>
      <c r="I175" s="12">
        <v>1935</v>
      </c>
      <c r="J175" s="88">
        <v>2006</v>
      </c>
      <c r="K175" s="179"/>
    </row>
    <row r="176" spans="1:11" x14ac:dyDescent="0.25">
      <c r="A176" s="196"/>
      <c r="B176" s="20" t="s">
        <v>11</v>
      </c>
      <c r="C176" s="6" t="s">
        <v>427</v>
      </c>
      <c r="D176" s="7" t="s">
        <v>428</v>
      </c>
      <c r="E176" s="15" t="s">
        <v>416</v>
      </c>
      <c r="F176" s="18">
        <v>26978.92</v>
      </c>
      <c r="G176" s="11">
        <v>100</v>
      </c>
      <c r="H176" s="12">
        <v>2477</v>
      </c>
      <c r="I176" s="12">
        <v>1935</v>
      </c>
      <c r="J176" s="88">
        <v>2006</v>
      </c>
      <c r="K176" s="179"/>
    </row>
    <row r="177" spans="1:11" x14ac:dyDescent="0.25">
      <c r="A177" s="196"/>
      <c r="B177" s="20" t="s">
        <v>11</v>
      </c>
      <c r="C177" s="6" t="s">
        <v>429</v>
      </c>
      <c r="D177" s="7" t="s">
        <v>430</v>
      </c>
      <c r="E177" s="15" t="s">
        <v>416</v>
      </c>
      <c r="F177" s="18">
        <v>27627</v>
      </c>
      <c r="G177" s="11">
        <v>100</v>
      </c>
      <c r="H177" s="12">
        <v>2477</v>
      </c>
      <c r="I177" s="12">
        <v>1935</v>
      </c>
      <c r="J177" s="88">
        <v>2006</v>
      </c>
      <c r="K177" s="179"/>
    </row>
    <row r="178" spans="1:11" x14ac:dyDescent="0.25">
      <c r="A178" s="196"/>
      <c r="B178" s="20" t="s">
        <v>13</v>
      </c>
      <c r="C178" s="6" t="s">
        <v>431</v>
      </c>
      <c r="D178" s="7" t="s">
        <v>432</v>
      </c>
      <c r="E178" s="15" t="s">
        <v>413</v>
      </c>
      <c r="F178" s="18">
        <v>11000</v>
      </c>
      <c r="G178" s="11">
        <v>62.5</v>
      </c>
      <c r="H178" s="12">
        <v>1328</v>
      </c>
      <c r="I178" s="12">
        <v>1135</v>
      </c>
      <c r="J178" s="88">
        <v>2013</v>
      </c>
      <c r="K178" s="179"/>
    </row>
    <row r="179" spans="1:11" x14ac:dyDescent="0.25">
      <c r="A179" s="196"/>
      <c r="B179" s="20" t="s">
        <v>10</v>
      </c>
      <c r="C179" s="6" t="s">
        <v>433</v>
      </c>
      <c r="D179" s="7" t="s">
        <v>434</v>
      </c>
      <c r="E179" s="15" t="s">
        <v>413</v>
      </c>
      <c r="F179" s="18">
        <v>18700</v>
      </c>
      <c r="G179" s="11">
        <v>95</v>
      </c>
      <c r="H179" s="12">
        <v>1870</v>
      </c>
      <c r="I179" s="12">
        <v>1735</v>
      </c>
      <c r="J179" s="88">
        <v>2014</v>
      </c>
      <c r="K179" s="179"/>
    </row>
    <row r="180" spans="1:11" ht="15.75" thickBot="1" x14ac:dyDescent="0.3">
      <c r="A180" s="197"/>
      <c r="B180" s="35" t="s">
        <v>12</v>
      </c>
      <c r="C180" s="36" t="s">
        <v>435</v>
      </c>
      <c r="D180" s="42" t="s">
        <v>436</v>
      </c>
      <c r="E180" s="73" t="s">
        <v>416</v>
      </c>
      <c r="F180" s="74">
        <v>27669</v>
      </c>
      <c r="G180" s="9">
        <v>118</v>
      </c>
      <c r="H180" s="44">
        <v>2198</v>
      </c>
      <c r="I180" s="44">
        <v>2209</v>
      </c>
      <c r="J180" s="91">
        <v>2019</v>
      </c>
      <c r="K180" s="180"/>
    </row>
    <row r="181" spans="1:11" s="1" customFormat="1" ht="15.75" thickBot="1" x14ac:dyDescent="0.3">
      <c r="A181" s="121" t="s">
        <v>1715</v>
      </c>
      <c r="B181" s="122"/>
      <c r="C181" s="123"/>
      <c r="D181" s="124"/>
      <c r="E181" s="153"/>
      <c r="F181" s="154"/>
      <c r="G181" s="126"/>
      <c r="H181" s="127"/>
      <c r="I181" s="127"/>
      <c r="J181" s="128"/>
      <c r="K181" s="181">
        <f>SUM(K169:K180)</f>
        <v>0</v>
      </c>
    </row>
    <row r="182" spans="1:11" x14ac:dyDescent="0.25">
      <c r="A182" s="199"/>
      <c r="B182" s="46" t="s">
        <v>437</v>
      </c>
      <c r="C182" s="47" t="s">
        <v>438</v>
      </c>
      <c r="D182" s="48" t="s">
        <v>439</v>
      </c>
      <c r="E182" s="49" t="s">
        <v>416</v>
      </c>
      <c r="F182" s="50">
        <v>25741.88</v>
      </c>
      <c r="G182" s="51">
        <v>98</v>
      </c>
      <c r="H182" s="52">
        <v>2488</v>
      </c>
      <c r="I182" s="52">
        <v>1720</v>
      </c>
      <c r="J182" s="95">
        <v>2005</v>
      </c>
      <c r="K182" s="178"/>
    </row>
    <row r="183" spans="1:11" x14ac:dyDescent="0.25">
      <c r="A183" s="200"/>
      <c r="B183" s="20" t="s">
        <v>7</v>
      </c>
      <c r="C183" s="6" t="s">
        <v>440</v>
      </c>
      <c r="D183" s="7" t="s">
        <v>441</v>
      </c>
      <c r="E183" s="14" t="s">
        <v>442</v>
      </c>
      <c r="F183" s="8">
        <v>15666.4</v>
      </c>
      <c r="G183" s="11">
        <v>51</v>
      </c>
      <c r="H183" s="12">
        <v>1422</v>
      </c>
      <c r="I183" s="12">
        <v>1214</v>
      </c>
      <c r="J183" s="88">
        <v>2006</v>
      </c>
      <c r="K183" s="179"/>
    </row>
    <row r="184" spans="1:11" x14ac:dyDescent="0.25">
      <c r="A184" s="200"/>
      <c r="B184" s="20" t="s">
        <v>11</v>
      </c>
      <c r="C184" s="6" t="s">
        <v>443</v>
      </c>
      <c r="D184" s="7" t="s">
        <v>444</v>
      </c>
      <c r="E184" s="14" t="s">
        <v>445</v>
      </c>
      <c r="F184" s="8">
        <v>26978.92</v>
      </c>
      <c r="G184" s="11">
        <v>100</v>
      </c>
      <c r="H184" s="12">
        <v>2477</v>
      </c>
      <c r="I184" s="12">
        <v>1935</v>
      </c>
      <c r="J184" s="88">
        <v>2006</v>
      </c>
      <c r="K184" s="179"/>
    </row>
    <row r="185" spans="1:11" x14ac:dyDescent="0.25">
      <c r="A185" s="200"/>
      <c r="B185" s="20" t="s">
        <v>11</v>
      </c>
      <c r="C185" s="6" t="s">
        <v>446</v>
      </c>
      <c r="D185" s="7" t="s">
        <v>447</v>
      </c>
      <c r="E185" s="14" t="s">
        <v>445</v>
      </c>
      <c r="F185" s="8">
        <v>26978.92</v>
      </c>
      <c r="G185" s="11">
        <v>100</v>
      </c>
      <c r="H185" s="12">
        <v>2477</v>
      </c>
      <c r="I185" s="12">
        <v>1935</v>
      </c>
      <c r="J185" s="88">
        <v>2006</v>
      </c>
      <c r="K185" s="179"/>
    </row>
    <row r="186" spans="1:11" x14ac:dyDescent="0.25">
      <c r="A186" s="200"/>
      <c r="B186" s="20" t="s">
        <v>11</v>
      </c>
      <c r="C186" s="6" t="s">
        <v>448</v>
      </c>
      <c r="D186" s="7" t="s">
        <v>449</v>
      </c>
      <c r="E186" s="14" t="s">
        <v>445</v>
      </c>
      <c r="F186" s="8">
        <v>25546.04</v>
      </c>
      <c r="G186" s="11">
        <v>100</v>
      </c>
      <c r="H186" s="12">
        <v>2477</v>
      </c>
      <c r="I186" s="12">
        <v>1935</v>
      </c>
      <c r="J186" s="88">
        <v>2007</v>
      </c>
      <c r="K186" s="179"/>
    </row>
    <row r="187" spans="1:11" x14ac:dyDescent="0.25">
      <c r="A187" s="200"/>
      <c r="B187" s="20" t="s">
        <v>74</v>
      </c>
      <c r="C187" s="6" t="s">
        <v>450</v>
      </c>
      <c r="D187" s="7" t="s">
        <v>451</v>
      </c>
      <c r="E187" s="14" t="s">
        <v>442</v>
      </c>
      <c r="F187" s="8">
        <v>35463.550000000003</v>
      </c>
      <c r="G187" s="11">
        <v>88</v>
      </c>
      <c r="H187" s="12">
        <v>2198</v>
      </c>
      <c r="I187" s="12">
        <v>2375</v>
      </c>
      <c r="J187" s="88">
        <v>2008</v>
      </c>
      <c r="K187" s="179"/>
    </row>
    <row r="188" spans="1:11" x14ac:dyDescent="0.25">
      <c r="A188" s="200"/>
      <c r="B188" s="20" t="s">
        <v>74</v>
      </c>
      <c r="C188" s="6" t="s">
        <v>452</v>
      </c>
      <c r="D188" s="7" t="s">
        <v>453</v>
      </c>
      <c r="E188" s="14" t="s">
        <v>454</v>
      </c>
      <c r="F188" s="8">
        <v>24454.62</v>
      </c>
      <c r="G188" s="11">
        <v>88</v>
      </c>
      <c r="H188" s="12">
        <v>2198</v>
      </c>
      <c r="I188" s="12">
        <v>2075</v>
      </c>
      <c r="J188" s="88">
        <v>2008</v>
      </c>
      <c r="K188" s="179"/>
    </row>
    <row r="189" spans="1:11" x14ac:dyDescent="0.25">
      <c r="A189" s="200"/>
      <c r="B189" s="20" t="s">
        <v>455</v>
      </c>
      <c r="C189" s="6" t="s">
        <v>456</v>
      </c>
      <c r="D189" s="7" t="s">
        <v>457</v>
      </c>
      <c r="E189" s="14" t="s">
        <v>442</v>
      </c>
      <c r="F189" s="8">
        <v>18906.740000000002</v>
      </c>
      <c r="G189" s="11">
        <v>77</v>
      </c>
      <c r="H189" s="12">
        <v>1896</v>
      </c>
      <c r="I189" s="12">
        <v>1480</v>
      </c>
      <c r="J189" s="88">
        <v>2010</v>
      </c>
      <c r="K189" s="179"/>
    </row>
    <row r="190" spans="1:11" x14ac:dyDescent="0.25">
      <c r="A190" s="200"/>
      <c r="B190" s="20" t="s">
        <v>68</v>
      </c>
      <c r="C190" s="6" t="s">
        <v>458</v>
      </c>
      <c r="D190" s="7" t="s">
        <v>459</v>
      </c>
      <c r="E190" s="14" t="s">
        <v>442</v>
      </c>
      <c r="F190" s="8">
        <v>11866.39</v>
      </c>
      <c r="G190" s="11">
        <v>88</v>
      </c>
      <c r="H190" s="12">
        <v>1586</v>
      </c>
      <c r="I190" s="12">
        <v>1300</v>
      </c>
      <c r="J190" s="88">
        <v>2010</v>
      </c>
      <c r="K190" s="179"/>
    </row>
    <row r="191" spans="1:11" x14ac:dyDescent="0.25">
      <c r="A191" s="200"/>
      <c r="B191" s="20" t="s">
        <v>13</v>
      </c>
      <c r="C191" s="6" t="s">
        <v>460</v>
      </c>
      <c r="D191" s="7" t="s">
        <v>461</v>
      </c>
      <c r="E191" s="14" t="s">
        <v>442</v>
      </c>
      <c r="F191" s="8">
        <v>11984.25</v>
      </c>
      <c r="G191" s="11">
        <v>62.5</v>
      </c>
      <c r="H191" s="12">
        <v>1328</v>
      </c>
      <c r="I191" s="12">
        <v>1135</v>
      </c>
      <c r="J191" s="88">
        <v>2011</v>
      </c>
      <c r="K191" s="179"/>
    </row>
    <row r="192" spans="1:11" x14ac:dyDescent="0.25">
      <c r="A192" s="200"/>
      <c r="B192" s="20" t="s">
        <v>13</v>
      </c>
      <c r="C192" s="6" t="s">
        <v>462</v>
      </c>
      <c r="D192" s="7" t="s">
        <v>463</v>
      </c>
      <c r="E192" s="14" t="s">
        <v>442</v>
      </c>
      <c r="F192" s="8">
        <v>11000</v>
      </c>
      <c r="G192" s="11">
        <v>62.5</v>
      </c>
      <c r="H192" s="12">
        <v>1328</v>
      </c>
      <c r="I192" s="12">
        <v>1135</v>
      </c>
      <c r="J192" s="88">
        <v>2013</v>
      </c>
      <c r="K192" s="179"/>
    </row>
    <row r="193" spans="1:11" x14ac:dyDescent="0.25">
      <c r="A193" s="200"/>
      <c r="B193" s="20" t="s">
        <v>464</v>
      </c>
      <c r="C193" s="6" t="s">
        <v>465</v>
      </c>
      <c r="D193" s="7" t="s">
        <v>466</v>
      </c>
      <c r="E193" s="14" t="s">
        <v>454</v>
      </c>
      <c r="F193" s="8">
        <v>11000</v>
      </c>
      <c r="G193" s="11">
        <v>55</v>
      </c>
      <c r="H193" s="12">
        <v>1560</v>
      </c>
      <c r="I193" s="12">
        <v>1450</v>
      </c>
      <c r="J193" s="88">
        <v>2013</v>
      </c>
      <c r="K193" s="179"/>
    </row>
    <row r="194" spans="1:11" x14ac:dyDescent="0.25">
      <c r="A194" s="200"/>
      <c r="B194" s="20" t="s">
        <v>301</v>
      </c>
      <c r="C194" s="6" t="s">
        <v>467</v>
      </c>
      <c r="D194" s="7" t="s">
        <v>468</v>
      </c>
      <c r="E194" s="14" t="s">
        <v>469</v>
      </c>
      <c r="F194" s="8">
        <v>132822.29</v>
      </c>
      <c r="G194" s="11">
        <v>340</v>
      </c>
      <c r="H194" s="12">
        <v>12902</v>
      </c>
      <c r="I194" s="12">
        <v>11075</v>
      </c>
      <c r="J194" s="88">
        <v>2013</v>
      </c>
      <c r="K194" s="179"/>
    </row>
    <row r="195" spans="1:11" x14ac:dyDescent="0.25">
      <c r="A195" s="200"/>
      <c r="B195" s="20" t="s">
        <v>10</v>
      </c>
      <c r="C195" s="6" t="s">
        <v>470</v>
      </c>
      <c r="D195" s="7" t="s">
        <v>471</v>
      </c>
      <c r="E195" s="14" t="s">
        <v>442</v>
      </c>
      <c r="F195" s="8">
        <v>18700</v>
      </c>
      <c r="G195" s="11">
        <v>95</v>
      </c>
      <c r="H195" s="12">
        <v>1870</v>
      </c>
      <c r="I195" s="12">
        <v>1735</v>
      </c>
      <c r="J195" s="88">
        <v>2013</v>
      </c>
      <c r="K195" s="179"/>
    </row>
    <row r="196" spans="1:11" x14ac:dyDescent="0.25">
      <c r="A196" s="200"/>
      <c r="B196" s="20" t="s">
        <v>12</v>
      </c>
      <c r="C196" s="6" t="s">
        <v>472</v>
      </c>
      <c r="D196" s="7" t="s">
        <v>473</v>
      </c>
      <c r="E196" s="14" t="s">
        <v>445</v>
      </c>
      <c r="F196" s="8">
        <v>23900</v>
      </c>
      <c r="G196" s="11">
        <v>110</v>
      </c>
      <c r="H196" s="12">
        <v>2198</v>
      </c>
      <c r="I196" s="12">
        <v>2166</v>
      </c>
      <c r="J196" s="88">
        <v>2014</v>
      </c>
      <c r="K196" s="179"/>
    </row>
    <row r="197" spans="1:11" x14ac:dyDescent="0.25">
      <c r="A197" s="200"/>
      <c r="B197" s="20" t="s">
        <v>12</v>
      </c>
      <c r="C197" s="6" t="s">
        <v>474</v>
      </c>
      <c r="D197" s="7" t="s">
        <v>475</v>
      </c>
      <c r="E197" s="14" t="s">
        <v>445</v>
      </c>
      <c r="F197" s="8">
        <v>23900</v>
      </c>
      <c r="G197" s="11">
        <v>110</v>
      </c>
      <c r="H197" s="12">
        <v>2198</v>
      </c>
      <c r="I197" s="12">
        <v>2166</v>
      </c>
      <c r="J197" s="88">
        <v>2014</v>
      </c>
      <c r="K197" s="179"/>
    </row>
    <row r="198" spans="1:11" x14ac:dyDescent="0.25">
      <c r="A198" s="200"/>
      <c r="B198" s="20" t="s">
        <v>12</v>
      </c>
      <c r="C198" s="6" t="s">
        <v>476</v>
      </c>
      <c r="D198" s="7" t="s">
        <v>477</v>
      </c>
      <c r="E198" s="14" t="s">
        <v>445</v>
      </c>
      <c r="F198" s="8">
        <v>28869</v>
      </c>
      <c r="G198" s="11">
        <v>118</v>
      </c>
      <c r="H198" s="12">
        <v>2198</v>
      </c>
      <c r="I198" s="12">
        <v>2209</v>
      </c>
      <c r="J198" s="88">
        <v>2019</v>
      </c>
      <c r="K198" s="179"/>
    </row>
    <row r="199" spans="1:11" ht="15.75" thickBot="1" x14ac:dyDescent="0.3">
      <c r="A199" s="201"/>
      <c r="B199" s="35" t="s">
        <v>12</v>
      </c>
      <c r="C199" s="36" t="s">
        <v>478</v>
      </c>
      <c r="D199" s="42" t="s">
        <v>479</v>
      </c>
      <c r="E199" s="43" t="s">
        <v>445</v>
      </c>
      <c r="F199" s="10">
        <v>28869</v>
      </c>
      <c r="G199" s="9">
        <v>118</v>
      </c>
      <c r="H199" s="44">
        <v>2198</v>
      </c>
      <c r="I199" s="44">
        <v>2209</v>
      </c>
      <c r="J199" s="91">
        <v>2019</v>
      </c>
      <c r="K199" s="180"/>
    </row>
    <row r="200" spans="1:11" s="1" customFormat="1" ht="15.75" thickBot="1" x14ac:dyDescent="0.3">
      <c r="A200" s="155" t="s">
        <v>1716</v>
      </c>
      <c r="B200" s="122"/>
      <c r="C200" s="123"/>
      <c r="D200" s="124"/>
      <c r="E200" s="151"/>
      <c r="F200" s="125"/>
      <c r="G200" s="126"/>
      <c r="H200" s="127"/>
      <c r="I200" s="127"/>
      <c r="J200" s="128"/>
      <c r="K200" s="181">
        <f>SUM(K182:K199)</f>
        <v>0</v>
      </c>
    </row>
    <row r="201" spans="1:11" x14ac:dyDescent="0.25">
      <c r="A201" s="196"/>
      <c r="B201" s="20" t="s">
        <v>480</v>
      </c>
      <c r="C201" s="6" t="s">
        <v>481</v>
      </c>
      <c r="D201" s="7" t="s">
        <v>482</v>
      </c>
      <c r="E201" s="14" t="s">
        <v>442</v>
      </c>
      <c r="F201" s="8">
        <v>25741.88</v>
      </c>
      <c r="G201" s="11">
        <v>98</v>
      </c>
      <c r="H201" s="12">
        <v>2488</v>
      </c>
      <c r="I201" s="12">
        <v>1795</v>
      </c>
      <c r="J201" s="88">
        <v>2005</v>
      </c>
      <c r="K201" s="179"/>
    </row>
    <row r="202" spans="1:11" x14ac:dyDescent="0.25">
      <c r="A202" s="196"/>
      <c r="B202" s="20" t="s">
        <v>7</v>
      </c>
      <c r="C202" s="6" t="s">
        <v>483</v>
      </c>
      <c r="D202" s="7" t="s">
        <v>484</v>
      </c>
      <c r="E202" s="14" t="s">
        <v>442</v>
      </c>
      <c r="F202" s="8">
        <v>18832.97</v>
      </c>
      <c r="G202" s="11">
        <v>51</v>
      </c>
      <c r="H202" s="12">
        <v>1422</v>
      </c>
      <c r="I202" s="12">
        <v>1248</v>
      </c>
      <c r="J202" s="88">
        <v>2006</v>
      </c>
      <c r="K202" s="179"/>
    </row>
    <row r="203" spans="1:11" x14ac:dyDescent="0.25">
      <c r="A203" s="196"/>
      <c r="B203" s="20" t="s">
        <v>60</v>
      </c>
      <c r="C203" s="6" t="s">
        <v>485</v>
      </c>
      <c r="D203" s="7" t="s">
        <v>486</v>
      </c>
      <c r="E203" s="14" t="s">
        <v>442</v>
      </c>
      <c r="F203" s="8">
        <v>15666.4</v>
      </c>
      <c r="G203" s="11">
        <v>51</v>
      </c>
      <c r="H203" s="12">
        <v>1422</v>
      </c>
      <c r="I203" s="12">
        <v>1195</v>
      </c>
      <c r="J203" s="88">
        <v>2007</v>
      </c>
      <c r="K203" s="179"/>
    </row>
    <row r="204" spans="1:11" x14ac:dyDescent="0.25">
      <c r="A204" s="196"/>
      <c r="B204" s="20" t="s">
        <v>11</v>
      </c>
      <c r="C204" s="6" t="s">
        <v>487</v>
      </c>
      <c r="D204" s="7" t="s">
        <v>488</v>
      </c>
      <c r="E204" s="14" t="s">
        <v>442</v>
      </c>
      <c r="F204" s="8">
        <v>25546.04</v>
      </c>
      <c r="G204" s="11">
        <v>100</v>
      </c>
      <c r="H204" s="12">
        <v>2477</v>
      </c>
      <c r="I204" s="12">
        <v>1935</v>
      </c>
      <c r="J204" s="88">
        <v>2007</v>
      </c>
      <c r="K204" s="179"/>
    </row>
    <row r="205" spans="1:11" x14ac:dyDescent="0.25">
      <c r="A205" s="196"/>
      <c r="B205" s="20" t="s">
        <v>8</v>
      </c>
      <c r="C205" s="6" t="s">
        <v>489</v>
      </c>
      <c r="D205" s="7" t="s">
        <v>490</v>
      </c>
      <c r="E205" s="14" t="s">
        <v>442</v>
      </c>
      <c r="F205" s="8">
        <v>24473.64</v>
      </c>
      <c r="G205" s="11">
        <v>77</v>
      </c>
      <c r="H205" s="12">
        <v>1896</v>
      </c>
      <c r="I205" s="12">
        <v>1555</v>
      </c>
      <c r="J205" s="88">
        <v>2007</v>
      </c>
      <c r="K205" s="179"/>
    </row>
    <row r="206" spans="1:11" x14ac:dyDescent="0.25">
      <c r="A206" s="196"/>
      <c r="B206" s="20" t="s">
        <v>8</v>
      </c>
      <c r="C206" s="6" t="s">
        <v>491</v>
      </c>
      <c r="D206" s="7" t="s">
        <v>492</v>
      </c>
      <c r="E206" s="14" t="s">
        <v>442</v>
      </c>
      <c r="F206" s="8">
        <v>24473.64</v>
      </c>
      <c r="G206" s="11">
        <v>77</v>
      </c>
      <c r="H206" s="12">
        <v>1896</v>
      </c>
      <c r="I206" s="12">
        <v>1555</v>
      </c>
      <c r="J206" s="88">
        <v>2007</v>
      </c>
      <c r="K206" s="179"/>
    </row>
    <row r="207" spans="1:11" x14ac:dyDescent="0.25">
      <c r="A207" s="196"/>
      <c r="B207" s="20" t="s">
        <v>12</v>
      </c>
      <c r="C207" s="6" t="s">
        <v>493</v>
      </c>
      <c r="D207" s="7" t="s">
        <v>494</v>
      </c>
      <c r="E207" s="14" t="s">
        <v>1737</v>
      </c>
      <c r="F207" s="8">
        <v>25725.82</v>
      </c>
      <c r="G207" s="11">
        <v>105</v>
      </c>
      <c r="H207" s="12">
        <v>2500</v>
      </c>
      <c r="I207" s="12">
        <v>1850</v>
      </c>
      <c r="J207" s="88">
        <v>2008</v>
      </c>
      <c r="K207" s="179"/>
    </row>
    <row r="208" spans="1:11" x14ac:dyDescent="0.25">
      <c r="A208" s="196"/>
      <c r="B208" s="20" t="s">
        <v>12</v>
      </c>
      <c r="C208" s="6" t="s">
        <v>495</v>
      </c>
      <c r="D208" s="7" t="s">
        <v>496</v>
      </c>
      <c r="E208" s="14" t="s">
        <v>1737</v>
      </c>
      <c r="F208" s="8">
        <v>25725.82</v>
      </c>
      <c r="G208" s="11">
        <v>105</v>
      </c>
      <c r="H208" s="12">
        <v>2500</v>
      </c>
      <c r="I208" s="12">
        <v>1850</v>
      </c>
      <c r="J208" s="88">
        <v>2008</v>
      </c>
      <c r="K208" s="179"/>
    </row>
    <row r="209" spans="1:11" x14ac:dyDescent="0.25">
      <c r="A209" s="196"/>
      <c r="B209" s="20" t="s">
        <v>12</v>
      </c>
      <c r="C209" s="6" t="s">
        <v>497</v>
      </c>
      <c r="D209" s="7" t="s">
        <v>498</v>
      </c>
      <c r="E209" s="14" t="s">
        <v>1737</v>
      </c>
      <c r="F209" s="8">
        <v>25725.82</v>
      </c>
      <c r="G209" s="11">
        <v>105</v>
      </c>
      <c r="H209" s="12">
        <v>2500</v>
      </c>
      <c r="I209" s="12">
        <v>1850</v>
      </c>
      <c r="J209" s="88">
        <v>2008</v>
      </c>
      <c r="K209" s="179"/>
    </row>
    <row r="210" spans="1:11" x14ac:dyDescent="0.25">
      <c r="A210" s="196"/>
      <c r="B210" s="20" t="s">
        <v>12</v>
      </c>
      <c r="C210" s="6" t="s">
        <v>499</v>
      </c>
      <c r="D210" s="7" t="s">
        <v>500</v>
      </c>
      <c r="E210" s="14" t="s">
        <v>1737</v>
      </c>
      <c r="F210" s="8">
        <v>25725.82</v>
      </c>
      <c r="G210" s="11">
        <v>105</v>
      </c>
      <c r="H210" s="12">
        <v>2500</v>
      </c>
      <c r="I210" s="12">
        <v>1850</v>
      </c>
      <c r="J210" s="88">
        <v>2008</v>
      </c>
      <c r="K210" s="179"/>
    </row>
    <row r="211" spans="1:11" x14ac:dyDescent="0.25">
      <c r="A211" s="196"/>
      <c r="B211" s="20" t="s">
        <v>65</v>
      </c>
      <c r="C211" s="6" t="s">
        <v>501</v>
      </c>
      <c r="D211" s="7" t="s">
        <v>502</v>
      </c>
      <c r="E211" s="14" t="s">
        <v>442</v>
      </c>
      <c r="F211" s="8">
        <v>11030.51</v>
      </c>
      <c r="G211" s="11">
        <v>55</v>
      </c>
      <c r="H211" s="12">
        <v>1360</v>
      </c>
      <c r="I211" s="12">
        <v>1055</v>
      </c>
      <c r="J211" s="88">
        <v>2007</v>
      </c>
      <c r="K211" s="179"/>
    </row>
    <row r="212" spans="1:11" x14ac:dyDescent="0.25">
      <c r="A212" s="196"/>
      <c r="B212" s="20" t="s">
        <v>503</v>
      </c>
      <c r="C212" s="6" t="s">
        <v>504</v>
      </c>
      <c r="D212" s="7" t="s">
        <v>505</v>
      </c>
      <c r="E212" s="14" t="s">
        <v>442</v>
      </c>
      <c r="F212" s="8">
        <v>7983.19</v>
      </c>
      <c r="G212" s="11">
        <v>59.5</v>
      </c>
      <c r="H212" s="12">
        <v>1690</v>
      </c>
      <c r="I212" s="12">
        <v>1285</v>
      </c>
      <c r="J212" s="88">
        <v>2010</v>
      </c>
      <c r="K212" s="179"/>
    </row>
    <row r="213" spans="1:11" x14ac:dyDescent="0.25">
      <c r="A213" s="196"/>
      <c r="B213" s="20" t="s">
        <v>168</v>
      </c>
      <c r="C213" s="6" t="s">
        <v>506</v>
      </c>
      <c r="D213" s="7" t="s">
        <v>507</v>
      </c>
      <c r="E213" s="14" t="s">
        <v>442</v>
      </c>
      <c r="F213" s="8">
        <v>13061.28</v>
      </c>
      <c r="G213" s="11">
        <v>51</v>
      </c>
      <c r="H213" s="12">
        <v>1422</v>
      </c>
      <c r="I213" s="12">
        <v>1202</v>
      </c>
      <c r="J213" s="88">
        <v>2007</v>
      </c>
      <c r="K213" s="179"/>
    </row>
    <row r="214" spans="1:11" x14ac:dyDescent="0.25">
      <c r="A214" s="196"/>
      <c r="B214" s="20" t="s">
        <v>13</v>
      </c>
      <c r="C214" s="6" t="s">
        <v>508</v>
      </c>
      <c r="D214" s="7" t="s">
        <v>509</v>
      </c>
      <c r="E214" s="14" t="s">
        <v>442</v>
      </c>
      <c r="F214" s="8">
        <v>11984.25</v>
      </c>
      <c r="G214" s="11">
        <v>62.5</v>
      </c>
      <c r="H214" s="12">
        <v>1328</v>
      </c>
      <c r="I214" s="12">
        <v>1135</v>
      </c>
      <c r="J214" s="88">
        <v>2011</v>
      </c>
      <c r="K214" s="179"/>
    </row>
    <row r="215" spans="1:11" x14ac:dyDescent="0.25">
      <c r="A215" s="196"/>
      <c r="B215" s="20" t="s">
        <v>267</v>
      </c>
      <c r="C215" s="6" t="s">
        <v>510</v>
      </c>
      <c r="D215" s="7" t="s">
        <v>511</v>
      </c>
      <c r="E215" s="14" t="s">
        <v>442</v>
      </c>
      <c r="F215" s="8">
        <v>11000</v>
      </c>
      <c r="G215" s="11">
        <v>62.5</v>
      </c>
      <c r="H215" s="12">
        <v>1328</v>
      </c>
      <c r="I215" s="12">
        <v>1135</v>
      </c>
      <c r="J215" s="88">
        <v>2012</v>
      </c>
      <c r="K215" s="179"/>
    </row>
    <row r="216" spans="1:11" x14ac:dyDescent="0.25">
      <c r="A216" s="196"/>
      <c r="B216" s="20" t="s">
        <v>13</v>
      </c>
      <c r="C216" s="6" t="s">
        <v>512</v>
      </c>
      <c r="D216" s="7" t="s">
        <v>513</v>
      </c>
      <c r="E216" s="14" t="s">
        <v>442</v>
      </c>
      <c r="F216" s="8">
        <v>11000</v>
      </c>
      <c r="G216" s="11">
        <v>62.5</v>
      </c>
      <c r="H216" s="12">
        <v>1328</v>
      </c>
      <c r="I216" s="12">
        <v>1135</v>
      </c>
      <c r="J216" s="88">
        <v>2013</v>
      </c>
      <c r="K216" s="179"/>
    </row>
    <row r="217" spans="1:11" x14ac:dyDescent="0.25">
      <c r="A217" s="196"/>
      <c r="B217" s="20" t="s">
        <v>10</v>
      </c>
      <c r="C217" s="6" t="s">
        <v>514</v>
      </c>
      <c r="D217" s="7" t="s">
        <v>515</v>
      </c>
      <c r="E217" s="14" t="s">
        <v>1737</v>
      </c>
      <c r="F217" s="8">
        <v>18700</v>
      </c>
      <c r="G217" s="11">
        <v>95</v>
      </c>
      <c r="H217" s="12">
        <v>1870</v>
      </c>
      <c r="I217" s="12">
        <v>1735</v>
      </c>
      <c r="J217" s="88">
        <v>2013</v>
      </c>
      <c r="K217" s="179"/>
    </row>
    <row r="218" spans="1:11" x14ac:dyDescent="0.25">
      <c r="A218" s="196"/>
      <c r="B218" s="20" t="s">
        <v>13</v>
      </c>
      <c r="C218" s="6" t="s">
        <v>516</v>
      </c>
      <c r="D218" s="7" t="s">
        <v>517</v>
      </c>
      <c r="E218" s="14" t="s">
        <v>442</v>
      </c>
      <c r="F218" s="8">
        <v>11000</v>
      </c>
      <c r="G218" s="11">
        <v>62.5</v>
      </c>
      <c r="H218" s="12">
        <v>1328</v>
      </c>
      <c r="I218" s="12">
        <v>1135</v>
      </c>
      <c r="J218" s="88">
        <v>2014</v>
      </c>
      <c r="K218" s="179"/>
    </row>
    <row r="219" spans="1:11" x14ac:dyDescent="0.25">
      <c r="A219" s="196"/>
      <c r="B219" s="20" t="s">
        <v>13</v>
      </c>
      <c r="C219" s="6" t="s">
        <v>518</v>
      </c>
      <c r="D219" s="7" t="s">
        <v>519</v>
      </c>
      <c r="E219" s="14" t="s">
        <v>413</v>
      </c>
      <c r="F219" s="8">
        <v>11000</v>
      </c>
      <c r="G219" s="11">
        <v>62.5</v>
      </c>
      <c r="H219" s="12">
        <v>1328</v>
      </c>
      <c r="I219" s="12">
        <v>1135</v>
      </c>
      <c r="J219" s="88">
        <v>2014</v>
      </c>
      <c r="K219" s="179"/>
    </row>
    <row r="220" spans="1:11" ht="15.75" thickBot="1" x14ac:dyDescent="0.3">
      <c r="A220" s="197"/>
      <c r="B220" s="35" t="s">
        <v>12</v>
      </c>
      <c r="C220" s="36" t="s">
        <v>520</v>
      </c>
      <c r="D220" s="42" t="s">
        <v>521</v>
      </c>
      <c r="E220" s="43" t="s">
        <v>1737</v>
      </c>
      <c r="F220" s="10">
        <v>23900</v>
      </c>
      <c r="G220" s="9">
        <v>110</v>
      </c>
      <c r="H220" s="44">
        <v>2198</v>
      </c>
      <c r="I220" s="44">
        <v>2160</v>
      </c>
      <c r="J220" s="91">
        <v>2014</v>
      </c>
      <c r="K220" s="180"/>
    </row>
    <row r="221" spans="1:11" s="1" customFormat="1" ht="15.75" thickBot="1" x14ac:dyDescent="0.3">
      <c r="A221" s="121" t="s">
        <v>1717</v>
      </c>
      <c r="B221" s="122"/>
      <c r="C221" s="123"/>
      <c r="D221" s="124"/>
      <c r="E221" s="151"/>
      <c r="F221" s="125"/>
      <c r="G221" s="126"/>
      <c r="H221" s="127"/>
      <c r="I221" s="127"/>
      <c r="J221" s="128"/>
      <c r="K221" s="181">
        <f>SUM(K201:K220)</f>
        <v>0</v>
      </c>
    </row>
    <row r="222" spans="1:11" x14ac:dyDescent="0.25">
      <c r="A222" s="196"/>
      <c r="B222" s="20" t="s">
        <v>522</v>
      </c>
      <c r="C222" s="6" t="s">
        <v>523</v>
      </c>
      <c r="D222" s="7" t="s">
        <v>524</v>
      </c>
      <c r="E222" s="15" t="s">
        <v>525</v>
      </c>
      <c r="F222" s="18">
        <v>116178.72</v>
      </c>
      <c r="G222" s="11">
        <v>300</v>
      </c>
      <c r="H222" s="12">
        <v>12667</v>
      </c>
      <c r="I222" s="12">
        <v>26000</v>
      </c>
      <c r="J222" s="88">
        <v>2005</v>
      </c>
      <c r="K222" s="179"/>
    </row>
    <row r="223" spans="1:11" x14ac:dyDescent="0.25">
      <c r="A223" s="196"/>
      <c r="B223" s="20" t="s">
        <v>526</v>
      </c>
      <c r="C223" s="6" t="s">
        <v>527</v>
      </c>
      <c r="D223" s="7" t="s">
        <v>528</v>
      </c>
      <c r="E223" s="15" t="s">
        <v>529</v>
      </c>
      <c r="F223" s="18">
        <v>25741.88</v>
      </c>
      <c r="G223" s="11">
        <v>98</v>
      </c>
      <c r="H223" s="12">
        <v>2488</v>
      </c>
      <c r="I223" s="12">
        <v>2860</v>
      </c>
      <c r="J223" s="88">
        <v>2005</v>
      </c>
      <c r="K223" s="179"/>
    </row>
    <row r="224" spans="1:11" x14ac:dyDescent="0.25">
      <c r="A224" s="196"/>
      <c r="B224" s="20" t="s">
        <v>131</v>
      </c>
      <c r="C224" s="6" t="s">
        <v>531</v>
      </c>
      <c r="D224" s="7" t="s">
        <v>532</v>
      </c>
      <c r="E224" s="15" t="s">
        <v>533</v>
      </c>
      <c r="F224" s="18">
        <v>15666.4</v>
      </c>
      <c r="G224" s="11">
        <v>51</v>
      </c>
      <c r="H224" s="12">
        <v>1422</v>
      </c>
      <c r="I224" s="12">
        <v>1635</v>
      </c>
      <c r="J224" s="88">
        <v>2007</v>
      </c>
      <c r="K224" s="179"/>
    </row>
    <row r="225" spans="1:11" x14ac:dyDescent="0.25">
      <c r="A225" s="196"/>
      <c r="B225" s="20" t="s">
        <v>11</v>
      </c>
      <c r="C225" s="6" t="s">
        <v>534</v>
      </c>
      <c r="D225" s="7" t="s">
        <v>535</v>
      </c>
      <c r="E225" s="15" t="s">
        <v>536</v>
      </c>
      <c r="F225" s="18">
        <v>25546.04</v>
      </c>
      <c r="G225" s="11">
        <v>100</v>
      </c>
      <c r="H225" s="12">
        <v>2477</v>
      </c>
      <c r="I225" s="12">
        <v>2850</v>
      </c>
      <c r="J225" s="88">
        <v>2007</v>
      </c>
      <c r="K225" s="179"/>
    </row>
    <row r="226" spans="1:11" x14ac:dyDescent="0.25">
      <c r="A226" s="196"/>
      <c r="B226" s="20" t="s">
        <v>12</v>
      </c>
      <c r="C226" s="6" t="s">
        <v>537</v>
      </c>
      <c r="D226" s="7" t="s">
        <v>538</v>
      </c>
      <c r="E226" s="15" t="s">
        <v>50</v>
      </c>
      <c r="F226" s="18">
        <v>25725.82</v>
      </c>
      <c r="G226" s="11">
        <v>105</v>
      </c>
      <c r="H226" s="12">
        <v>2500</v>
      </c>
      <c r="I226" s="12">
        <v>2985</v>
      </c>
      <c r="J226" s="88">
        <v>2008</v>
      </c>
      <c r="K226" s="179"/>
    </row>
    <row r="227" spans="1:11" x14ac:dyDescent="0.25">
      <c r="A227" s="196"/>
      <c r="B227" s="20" t="s">
        <v>539</v>
      </c>
      <c r="C227" s="6" t="s">
        <v>540</v>
      </c>
      <c r="D227" s="7" t="s">
        <v>541</v>
      </c>
      <c r="E227" s="15" t="s">
        <v>542</v>
      </c>
      <c r="F227" s="18">
        <v>10835.72</v>
      </c>
      <c r="G227" s="11">
        <v>55</v>
      </c>
      <c r="H227" s="12">
        <v>1360</v>
      </c>
      <c r="I227" s="12">
        <v>1659</v>
      </c>
      <c r="J227" s="88">
        <v>2008</v>
      </c>
      <c r="K227" s="179"/>
    </row>
    <row r="228" spans="1:11" x14ac:dyDescent="0.25">
      <c r="A228" s="196"/>
      <c r="B228" s="20" t="s">
        <v>13</v>
      </c>
      <c r="C228" s="6" t="s">
        <v>543</v>
      </c>
      <c r="D228" s="7" t="s">
        <v>544</v>
      </c>
      <c r="E228" s="15" t="s">
        <v>51</v>
      </c>
      <c r="F228" s="18">
        <v>12775.46</v>
      </c>
      <c r="G228" s="11">
        <v>62.5</v>
      </c>
      <c r="H228" s="12">
        <v>1328</v>
      </c>
      <c r="I228" s="12">
        <v>1420</v>
      </c>
      <c r="J228" s="88">
        <v>2011</v>
      </c>
      <c r="K228" s="179"/>
    </row>
    <row r="229" spans="1:11" x14ac:dyDescent="0.25">
      <c r="A229" s="196"/>
      <c r="B229" s="20" t="s">
        <v>68</v>
      </c>
      <c r="C229" s="6" t="s">
        <v>545</v>
      </c>
      <c r="D229" s="7" t="s">
        <v>546</v>
      </c>
      <c r="E229" s="15" t="s">
        <v>260</v>
      </c>
      <c r="F229" s="18">
        <v>11866.39</v>
      </c>
      <c r="G229" s="11">
        <v>88</v>
      </c>
      <c r="H229" s="12">
        <v>1586</v>
      </c>
      <c r="I229" s="12">
        <v>1685</v>
      </c>
      <c r="J229" s="88">
        <v>2011</v>
      </c>
      <c r="K229" s="179"/>
    </row>
    <row r="230" spans="1:11" x14ac:dyDescent="0.25">
      <c r="A230" s="196"/>
      <c r="B230" s="20" t="s">
        <v>12</v>
      </c>
      <c r="C230" s="6" t="s">
        <v>547</v>
      </c>
      <c r="D230" s="7" t="s">
        <v>548</v>
      </c>
      <c r="E230" s="15" t="s">
        <v>53</v>
      </c>
      <c r="F230" s="18">
        <v>23900</v>
      </c>
      <c r="G230" s="11">
        <v>110</v>
      </c>
      <c r="H230" s="12">
        <v>2198</v>
      </c>
      <c r="I230" s="12">
        <v>3200</v>
      </c>
      <c r="J230" s="88">
        <v>2013</v>
      </c>
      <c r="K230" s="179"/>
    </row>
    <row r="231" spans="1:11" x14ac:dyDescent="0.25">
      <c r="A231" s="196"/>
      <c r="B231" s="20" t="s">
        <v>10</v>
      </c>
      <c r="C231" s="6" t="s">
        <v>549</v>
      </c>
      <c r="D231" s="7" t="s">
        <v>550</v>
      </c>
      <c r="E231" s="15" t="s">
        <v>52</v>
      </c>
      <c r="F231" s="18">
        <v>18700</v>
      </c>
      <c r="G231" s="11">
        <v>85</v>
      </c>
      <c r="H231" s="12">
        <v>1870</v>
      </c>
      <c r="I231" s="12">
        <v>2170</v>
      </c>
      <c r="J231" s="88">
        <v>2014</v>
      </c>
      <c r="K231" s="179"/>
    </row>
    <row r="232" spans="1:11" x14ac:dyDescent="0.25">
      <c r="A232" s="196"/>
      <c r="B232" s="20" t="s">
        <v>13</v>
      </c>
      <c r="C232" s="6" t="s">
        <v>551</v>
      </c>
      <c r="D232" s="7" t="s">
        <v>552</v>
      </c>
      <c r="E232" s="15" t="s">
        <v>51</v>
      </c>
      <c r="F232" s="18">
        <v>11000</v>
      </c>
      <c r="G232" s="11">
        <v>62</v>
      </c>
      <c r="H232" s="12">
        <v>1328</v>
      </c>
      <c r="I232" s="12">
        <v>1420</v>
      </c>
      <c r="J232" s="88">
        <v>2014</v>
      </c>
      <c r="K232" s="179"/>
    </row>
    <row r="233" spans="1:11" x14ac:dyDescent="0.25">
      <c r="A233" s="196"/>
      <c r="B233" s="20" t="s">
        <v>12</v>
      </c>
      <c r="C233" s="6" t="s">
        <v>553</v>
      </c>
      <c r="D233" s="7" t="s">
        <v>554</v>
      </c>
      <c r="E233" s="15" t="s">
        <v>53</v>
      </c>
      <c r="F233" s="18">
        <v>23900</v>
      </c>
      <c r="G233" s="11">
        <v>110</v>
      </c>
      <c r="H233" s="12">
        <v>2198</v>
      </c>
      <c r="I233" s="12">
        <v>3200</v>
      </c>
      <c r="J233" s="88">
        <v>2014</v>
      </c>
      <c r="K233" s="179"/>
    </row>
    <row r="234" spans="1:11" x14ac:dyDescent="0.25">
      <c r="A234" s="196"/>
      <c r="B234" s="20" t="s">
        <v>12</v>
      </c>
      <c r="C234" s="6" t="s">
        <v>555</v>
      </c>
      <c r="D234" s="7" t="s">
        <v>556</v>
      </c>
      <c r="E234" s="15" t="s">
        <v>53</v>
      </c>
      <c r="F234" s="18">
        <v>23900</v>
      </c>
      <c r="G234" s="11">
        <v>110</v>
      </c>
      <c r="H234" s="12">
        <v>2198</v>
      </c>
      <c r="I234" s="12">
        <v>3200</v>
      </c>
      <c r="J234" s="88">
        <v>2014</v>
      </c>
      <c r="K234" s="179"/>
    </row>
    <row r="235" spans="1:11" x14ac:dyDescent="0.25">
      <c r="A235" s="196"/>
      <c r="B235" s="20" t="s">
        <v>83</v>
      </c>
      <c r="C235" s="6" t="s">
        <v>557</v>
      </c>
      <c r="D235" s="7" t="s">
        <v>558</v>
      </c>
      <c r="E235" s="15" t="s">
        <v>559</v>
      </c>
      <c r="F235" s="18">
        <v>178785</v>
      </c>
      <c r="G235" s="11">
        <v>340</v>
      </c>
      <c r="H235" s="12">
        <v>12902</v>
      </c>
      <c r="I235" s="12">
        <v>30000</v>
      </c>
      <c r="J235" s="88">
        <v>2013</v>
      </c>
      <c r="K235" s="179"/>
    </row>
    <row r="236" spans="1:11" x14ac:dyDescent="0.25">
      <c r="A236" s="196"/>
      <c r="B236" s="20" t="s">
        <v>13</v>
      </c>
      <c r="C236" s="6" t="s">
        <v>560</v>
      </c>
      <c r="D236" s="7" t="s">
        <v>561</v>
      </c>
      <c r="E236" s="15" t="s">
        <v>51</v>
      </c>
      <c r="F236" s="18">
        <v>11623</v>
      </c>
      <c r="G236" s="11">
        <v>62.4</v>
      </c>
      <c r="H236" s="12">
        <v>1328</v>
      </c>
      <c r="I236" s="12">
        <v>1420</v>
      </c>
      <c r="J236" s="88">
        <v>2015</v>
      </c>
      <c r="K236" s="179"/>
    </row>
    <row r="237" spans="1:11" x14ac:dyDescent="0.25">
      <c r="A237" s="196"/>
      <c r="B237" s="20" t="s">
        <v>83</v>
      </c>
      <c r="C237" s="6" t="s">
        <v>562</v>
      </c>
      <c r="D237" s="7" t="s">
        <v>563</v>
      </c>
      <c r="E237" s="15" t="s">
        <v>564</v>
      </c>
      <c r="F237" s="18">
        <v>162900</v>
      </c>
      <c r="G237" s="11">
        <v>340</v>
      </c>
      <c r="H237" s="12">
        <v>12902</v>
      </c>
      <c r="I237" s="12">
        <v>30000</v>
      </c>
      <c r="J237" s="88">
        <v>2017</v>
      </c>
      <c r="K237" s="179"/>
    </row>
    <row r="238" spans="1:11" x14ac:dyDescent="0.25">
      <c r="A238" s="196"/>
      <c r="B238" s="20" t="s">
        <v>12</v>
      </c>
      <c r="C238" s="6" t="s">
        <v>565</v>
      </c>
      <c r="D238" s="7" t="s">
        <v>566</v>
      </c>
      <c r="E238" s="15" t="s">
        <v>246</v>
      </c>
      <c r="F238" s="18">
        <v>30219</v>
      </c>
      <c r="G238" s="11">
        <v>118</v>
      </c>
      <c r="H238" s="12">
        <v>2198</v>
      </c>
      <c r="I238" s="12">
        <v>3270</v>
      </c>
      <c r="J238" s="88">
        <v>2019</v>
      </c>
      <c r="K238" s="179"/>
    </row>
    <row r="239" spans="1:11" ht="15.75" thickBot="1" x14ac:dyDescent="0.3">
      <c r="A239" s="197"/>
      <c r="B239" s="35" t="s">
        <v>12</v>
      </c>
      <c r="C239" s="36" t="s">
        <v>567</v>
      </c>
      <c r="D239" s="42" t="s">
        <v>568</v>
      </c>
      <c r="E239" s="73" t="s">
        <v>246</v>
      </c>
      <c r="F239" s="74">
        <v>29019</v>
      </c>
      <c r="G239" s="9">
        <v>118</v>
      </c>
      <c r="H239" s="44">
        <v>2198</v>
      </c>
      <c r="I239" s="44">
        <v>3270</v>
      </c>
      <c r="J239" s="91">
        <v>2019</v>
      </c>
      <c r="K239" s="180"/>
    </row>
    <row r="240" spans="1:11" s="1" customFormat="1" ht="15.75" thickBot="1" x14ac:dyDescent="0.3">
      <c r="A240" s="121" t="s">
        <v>1718</v>
      </c>
      <c r="B240" s="122"/>
      <c r="C240" s="123"/>
      <c r="D240" s="124"/>
      <c r="E240" s="153"/>
      <c r="F240" s="154"/>
      <c r="G240" s="126"/>
      <c r="H240" s="127"/>
      <c r="I240" s="127"/>
      <c r="J240" s="128"/>
      <c r="K240" s="181">
        <f>SUM(K222:K239)</f>
        <v>0</v>
      </c>
    </row>
    <row r="241" spans="1:11" x14ac:dyDescent="0.25">
      <c r="A241" s="196"/>
      <c r="B241" s="20" t="s">
        <v>480</v>
      </c>
      <c r="C241" s="6" t="s">
        <v>571</v>
      </c>
      <c r="D241" s="7" t="s">
        <v>572</v>
      </c>
      <c r="E241" s="15" t="s">
        <v>569</v>
      </c>
      <c r="F241" s="18">
        <v>25741.88</v>
      </c>
      <c r="G241" s="11">
        <v>98</v>
      </c>
      <c r="H241" s="12">
        <v>2488</v>
      </c>
      <c r="I241" s="12">
        <v>2860</v>
      </c>
      <c r="J241" s="88">
        <v>2005</v>
      </c>
      <c r="K241" s="179"/>
    </row>
    <row r="242" spans="1:11" x14ac:dyDescent="0.25">
      <c r="A242" s="196"/>
      <c r="B242" s="20" t="s">
        <v>7</v>
      </c>
      <c r="C242" s="6" t="s">
        <v>573</v>
      </c>
      <c r="D242" s="7" t="s">
        <v>574</v>
      </c>
      <c r="E242" s="15" t="s">
        <v>570</v>
      </c>
      <c r="F242" s="18">
        <v>16139.41</v>
      </c>
      <c r="G242" s="11">
        <v>51</v>
      </c>
      <c r="H242" s="12">
        <v>1422</v>
      </c>
      <c r="I242" s="12">
        <v>1670</v>
      </c>
      <c r="J242" s="88">
        <v>2006</v>
      </c>
      <c r="K242" s="179"/>
    </row>
    <row r="243" spans="1:11" x14ac:dyDescent="0.25">
      <c r="A243" s="196"/>
      <c r="B243" s="20" t="s">
        <v>575</v>
      </c>
      <c r="C243" s="6" t="s">
        <v>576</v>
      </c>
      <c r="D243" s="7" t="s">
        <v>577</v>
      </c>
      <c r="E243" s="15" t="s">
        <v>578</v>
      </c>
      <c r="F243" s="18">
        <v>27352.25</v>
      </c>
      <c r="G243" s="11">
        <v>115.5</v>
      </c>
      <c r="H243" s="12">
        <v>2999</v>
      </c>
      <c r="I243" s="12">
        <v>4005</v>
      </c>
      <c r="J243" s="88">
        <v>2007</v>
      </c>
      <c r="K243" s="179"/>
    </row>
    <row r="244" spans="1:11" x14ac:dyDescent="0.25">
      <c r="A244" s="196"/>
      <c r="B244" s="20" t="s">
        <v>11</v>
      </c>
      <c r="C244" s="6" t="s">
        <v>579</v>
      </c>
      <c r="D244" s="7" t="s">
        <v>580</v>
      </c>
      <c r="E244" s="15" t="s">
        <v>569</v>
      </c>
      <c r="F244" s="18">
        <v>25546.04</v>
      </c>
      <c r="G244" s="11">
        <v>100</v>
      </c>
      <c r="H244" s="12">
        <v>2477</v>
      </c>
      <c r="I244" s="12">
        <v>2850</v>
      </c>
      <c r="J244" s="88">
        <v>2007</v>
      </c>
      <c r="K244" s="179"/>
    </row>
    <row r="245" spans="1:11" x14ac:dyDescent="0.25">
      <c r="A245" s="196"/>
      <c r="B245" s="20" t="s">
        <v>11</v>
      </c>
      <c r="C245" s="6" t="s">
        <v>581</v>
      </c>
      <c r="D245" s="7" t="s">
        <v>582</v>
      </c>
      <c r="E245" s="15" t="s">
        <v>569</v>
      </c>
      <c r="F245" s="18">
        <v>25546.04</v>
      </c>
      <c r="G245" s="11">
        <v>100</v>
      </c>
      <c r="H245" s="12">
        <v>2477</v>
      </c>
      <c r="I245" s="12">
        <v>2850</v>
      </c>
      <c r="J245" s="88">
        <v>2007</v>
      </c>
      <c r="K245" s="179"/>
    </row>
    <row r="246" spans="1:11" x14ac:dyDescent="0.25">
      <c r="A246" s="196"/>
      <c r="B246" s="20" t="s">
        <v>12</v>
      </c>
      <c r="C246" s="6" t="s">
        <v>583</v>
      </c>
      <c r="D246" s="7" t="s">
        <v>584</v>
      </c>
      <c r="E246" s="15" t="s">
        <v>569</v>
      </c>
      <c r="F246" s="18">
        <v>25725.82</v>
      </c>
      <c r="G246" s="11">
        <v>105</v>
      </c>
      <c r="H246" s="12">
        <v>2500</v>
      </c>
      <c r="I246" s="12">
        <v>2985</v>
      </c>
      <c r="J246" s="88">
        <v>2008</v>
      </c>
      <c r="K246" s="179"/>
    </row>
    <row r="247" spans="1:11" x14ac:dyDescent="0.25">
      <c r="A247" s="196"/>
      <c r="B247" s="20" t="s">
        <v>71</v>
      </c>
      <c r="C247" s="6" t="s">
        <v>585</v>
      </c>
      <c r="D247" s="7" t="s">
        <v>586</v>
      </c>
      <c r="E247" s="15" t="s">
        <v>570</v>
      </c>
      <c r="F247" s="18">
        <v>15859.78</v>
      </c>
      <c r="G247" s="11">
        <v>77</v>
      </c>
      <c r="H247" s="12">
        <v>1896</v>
      </c>
      <c r="I247" s="12">
        <v>1955</v>
      </c>
      <c r="J247" s="88">
        <v>2010</v>
      </c>
      <c r="K247" s="179"/>
    </row>
    <row r="248" spans="1:11" x14ac:dyDescent="0.25">
      <c r="A248" s="196"/>
      <c r="B248" s="20" t="s">
        <v>357</v>
      </c>
      <c r="C248" s="6" t="s">
        <v>587</v>
      </c>
      <c r="D248" s="7" t="s">
        <v>588</v>
      </c>
      <c r="E248" s="15" t="s">
        <v>569</v>
      </c>
      <c r="F248" s="18">
        <v>8325</v>
      </c>
      <c r="G248" s="11">
        <v>61</v>
      </c>
      <c r="H248" s="12">
        <v>1690</v>
      </c>
      <c r="I248" s="12">
        <v>1610</v>
      </c>
      <c r="J248" s="88">
        <v>2011</v>
      </c>
      <c r="K248" s="179"/>
    </row>
    <row r="249" spans="1:11" x14ac:dyDescent="0.25">
      <c r="A249" s="196"/>
      <c r="B249" s="20" t="s">
        <v>12</v>
      </c>
      <c r="C249" s="6" t="s">
        <v>589</v>
      </c>
      <c r="D249" s="7" t="s">
        <v>590</v>
      </c>
      <c r="E249" s="15" t="s">
        <v>569</v>
      </c>
      <c r="F249" s="18">
        <v>23435.919999999998</v>
      </c>
      <c r="G249" s="11">
        <v>105</v>
      </c>
      <c r="H249" s="12">
        <v>2500</v>
      </c>
      <c r="I249" s="12">
        <v>2985</v>
      </c>
      <c r="J249" s="88">
        <v>2011</v>
      </c>
      <c r="K249" s="179"/>
    </row>
    <row r="250" spans="1:11" x14ac:dyDescent="0.25">
      <c r="A250" s="196"/>
      <c r="B250" s="20" t="s">
        <v>591</v>
      </c>
      <c r="C250" s="6" t="s">
        <v>592</v>
      </c>
      <c r="D250" s="7" t="s">
        <v>593</v>
      </c>
      <c r="E250" s="15" t="s">
        <v>594</v>
      </c>
      <c r="F250" s="18">
        <v>75900</v>
      </c>
      <c r="G250" s="11">
        <v>115</v>
      </c>
      <c r="H250" s="12">
        <v>4249</v>
      </c>
      <c r="I250" s="12">
        <v>7490</v>
      </c>
      <c r="J250" s="88">
        <v>2012</v>
      </c>
      <c r="K250" s="179"/>
    </row>
    <row r="251" spans="1:11" x14ac:dyDescent="0.25">
      <c r="A251" s="196"/>
      <c r="B251" s="20" t="s">
        <v>12</v>
      </c>
      <c r="C251" s="6" t="s">
        <v>595</v>
      </c>
      <c r="D251" s="7" t="s">
        <v>596</v>
      </c>
      <c r="E251" s="15" t="s">
        <v>569</v>
      </c>
      <c r="F251" s="18">
        <v>23900</v>
      </c>
      <c r="G251" s="11">
        <v>110</v>
      </c>
      <c r="H251" s="12">
        <v>2198</v>
      </c>
      <c r="I251" s="12">
        <v>3200</v>
      </c>
      <c r="J251" s="88">
        <v>2013</v>
      </c>
      <c r="K251" s="179"/>
    </row>
    <row r="252" spans="1:11" x14ac:dyDescent="0.25">
      <c r="A252" s="196"/>
      <c r="B252" s="20" t="s">
        <v>10</v>
      </c>
      <c r="C252" s="6" t="s">
        <v>597</v>
      </c>
      <c r="D252" s="7" t="s">
        <v>598</v>
      </c>
      <c r="E252" s="15" t="s">
        <v>569</v>
      </c>
      <c r="F252" s="18">
        <v>18700</v>
      </c>
      <c r="G252" s="11">
        <v>95</v>
      </c>
      <c r="H252" s="12">
        <v>1870</v>
      </c>
      <c r="I252" s="12">
        <v>2170</v>
      </c>
      <c r="J252" s="88">
        <v>2013</v>
      </c>
      <c r="K252" s="179"/>
    </row>
    <row r="253" spans="1:11" x14ac:dyDescent="0.25">
      <c r="A253" s="196"/>
      <c r="B253" s="20" t="s">
        <v>12</v>
      </c>
      <c r="C253" s="6" t="s">
        <v>599</v>
      </c>
      <c r="D253" s="7" t="s">
        <v>600</v>
      </c>
      <c r="E253" s="15" t="s">
        <v>569</v>
      </c>
      <c r="F253" s="18">
        <v>23900</v>
      </c>
      <c r="G253" s="11">
        <v>110</v>
      </c>
      <c r="H253" s="12">
        <v>2198</v>
      </c>
      <c r="I253" s="12">
        <v>3200</v>
      </c>
      <c r="J253" s="88">
        <v>2013</v>
      </c>
      <c r="K253" s="179"/>
    </row>
    <row r="254" spans="1:11" x14ac:dyDescent="0.25">
      <c r="A254" s="196"/>
      <c r="B254" s="20" t="s">
        <v>12</v>
      </c>
      <c r="C254" s="6" t="s">
        <v>601</v>
      </c>
      <c r="D254" s="7" t="s">
        <v>602</v>
      </c>
      <c r="E254" s="15" t="s">
        <v>569</v>
      </c>
      <c r="F254" s="18">
        <v>23900</v>
      </c>
      <c r="G254" s="11">
        <v>110</v>
      </c>
      <c r="H254" s="12">
        <v>2198</v>
      </c>
      <c r="I254" s="12">
        <v>3200</v>
      </c>
      <c r="J254" s="88">
        <v>2014</v>
      </c>
      <c r="K254" s="179"/>
    </row>
    <row r="255" spans="1:11" x14ac:dyDescent="0.25">
      <c r="A255" s="196"/>
      <c r="B255" s="20" t="s">
        <v>12</v>
      </c>
      <c r="C255" s="6" t="s">
        <v>603</v>
      </c>
      <c r="D255" s="7" t="s">
        <v>604</v>
      </c>
      <c r="E255" s="15" t="s">
        <v>569</v>
      </c>
      <c r="F255" s="18">
        <v>23900</v>
      </c>
      <c r="G255" s="11">
        <v>110</v>
      </c>
      <c r="H255" s="12">
        <v>2198</v>
      </c>
      <c r="I255" s="12">
        <v>3200</v>
      </c>
      <c r="J255" s="88">
        <v>2014</v>
      </c>
      <c r="K255" s="179"/>
    </row>
    <row r="256" spans="1:11" x14ac:dyDescent="0.25">
      <c r="A256" s="196"/>
      <c r="B256" s="20" t="s">
        <v>83</v>
      </c>
      <c r="C256" s="6" t="s">
        <v>605</v>
      </c>
      <c r="D256" s="7" t="s">
        <v>606</v>
      </c>
      <c r="E256" s="15" t="s">
        <v>607</v>
      </c>
      <c r="F256" s="18">
        <v>162900</v>
      </c>
      <c r="G256" s="11">
        <v>340</v>
      </c>
      <c r="H256" s="12">
        <v>12902</v>
      </c>
      <c r="I256" s="12">
        <v>30000</v>
      </c>
      <c r="J256" s="88">
        <v>2018</v>
      </c>
      <c r="K256" s="179"/>
    </row>
    <row r="257" spans="1:11" x14ac:dyDescent="0.25">
      <c r="A257" s="196"/>
      <c r="B257" s="20" t="s">
        <v>12</v>
      </c>
      <c r="C257" s="6" t="s">
        <v>608</v>
      </c>
      <c r="D257" s="7" t="s">
        <v>609</v>
      </c>
      <c r="E257" s="15" t="s">
        <v>569</v>
      </c>
      <c r="F257" s="18">
        <v>29019</v>
      </c>
      <c r="G257" s="11">
        <v>118</v>
      </c>
      <c r="H257" s="12">
        <v>2198</v>
      </c>
      <c r="I257" s="12">
        <v>3270</v>
      </c>
      <c r="J257" s="88">
        <v>2019</v>
      </c>
      <c r="K257" s="179"/>
    </row>
    <row r="258" spans="1:11" ht="15.75" thickBot="1" x14ac:dyDescent="0.3">
      <c r="A258" s="197"/>
      <c r="B258" s="35" t="s">
        <v>12</v>
      </c>
      <c r="C258" s="36" t="s">
        <v>610</v>
      </c>
      <c r="D258" s="42" t="s">
        <v>611</v>
      </c>
      <c r="E258" s="73" t="s">
        <v>569</v>
      </c>
      <c r="F258" s="74">
        <v>30219</v>
      </c>
      <c r="G258" s="9">
        <v>118</v>
      </c>
      <c r="H258" s="44">
        <v>2198</v>
      </c>
      <c r="I258" s="44">
        <v>3270</v>
      </c>
      <c r="J258" s="91">
        <v>2019</v>
      </c>
      <c r="K258" s="180"/>
    </row>
    <row r="259" spans="1:11" s="1" customFormat="1" ht="15.75" thickBot="1" x14ac:dyDescent="0.3">
      <c r="A259" s="121" t="s">
        <v>1719</v>
      </c>
      <c r="B259" s="122"/>
      <c r="C259" s="123"/>
      <c r="D259" s="124"/>
      <c r="E259" s="153"/>
      <c r="F259" s="154"/>
      <c r="G259" s="126"/>
      <c r="H259" s="127"/>
      <c r="I259" s="127"/>
      <c r="J259" s="128"/>
      <c r="K259" s="181">
        <f>SUM(K241:K258)</f>
        <v>0</v>
      </c>
    </row>
    <row r="260" spans="1:11" x14ac:dyDescent="0.25">
      <c r="A260" s="196"/>
      <c r="B260" s="20" t="s">
        <v>131</v>
      </c>
      <c r="C260" s="6" t="s">
        <v>612</v>
      </c>
      <c r="D260" s="7" t="s">
        <v>613</v>
      </c>
      <c r="E260" s="14" t="s">
        <v>614</v>
      </c>
      <c r="F260" s="8">
        <v>15732.62</v>
      </c>
      <c r="G260" s="11">
        <v>47</v>
      </c>
      <c r="H260" s="12">
        <v>1896</v>
      </c>
      <c r="I260" s="12">
        <v>1160</v>
      </c>
      <c r="J260" s="88">
        <v>2005</v>
      </c>
      <c r="K260" s="179"/>
    </row>
    <row r="261" spans="1:11" x14ac:dyDescent="0.25">
      <c r="A261" s="196"/>
      <c r="B261" s="20" t="s">
        <v>68</v>
      </c>
      <c r="C261" s="6" t="s">
        <v>615</v>
      </c>
      <c r="D261" s="7" t="s">
        <v>616</v>
      </c>
      <c r="E261" s="14" t="s">
        <v>204</v>
      </c>
      <c r="F261" s="8">
        <v>20527.88</v>
      </c>
      <c r="G261" s="11">
        <v>88</v>
      </c>
      <c r="H261" s="12">
        <v>1910</v>
      </c>
      <c r="I261" s="12">
        <v>1400</v>
      </c>
      <c r="J261" s="88">
        <v>2007</v>
      </c>
      <c r="K261" s="179"/>
    </row>
    <row r="262" spans="1:11" x14ac:dyDescent="0.25">
      <c r="A262" s="196"/>
      <c r="B262" s="20" t="s">
        <v>12</v>
      </c>
      <c r="C262" s="6" t="s">
        <v>617</v>
      </c>
      <c r="D262" s="7" t="s">
        <v>618</v>
      </c>
      <c r="E262" s="14" t="s">
        <v>50</v>
      </c>
      <c r="F262" s="8">
        <v>25725.82</v>
      </c>
      <c r="G262" s="11">
        <v>105</v>
      </c>
      <c r="H262" s="12">
        <v>2500</v>
      </c>
      <c r="I262" s="12">
        <v>1850</v>
      </c>
      <c r="J262" s="88">
        <v>2008</v>
      </c>
      <c r="K262" s="179"/>
    </row>
    <row r="263" spans="1:11" x14ac:dyDescent="0.25">
      <c r="A263" s="196"/>
      <c r="B263" s="20" t="s">
        <v>12</v>
      </c>
      <c r="C263" s="6" t="s">
        <v>619</v>
      </c>
      <c r="D263" s="7" t="s">
        <v>620</v>
      </c>
      <c r="E263" s="14" t="s">
        <v>50</v>
      </c>
      <c r="F263" s="8">
        <v>25725.82</v>
      </c>
      <c r="G263" s="11">
        <v>105</v>
      </c>
      <c r="H263" s="12">
        <v>2500</v>
      </c>
      <c r="I263" s="12">
        <v>1850</v>
      </c>
      <c r="J263" s="88">
        <v>2008</v>
      </c>
      <c r="K263" s="179"/>
    </row>
    <row r="264" spans="1:11" x14ac:dyDescent="0.25">
      <c r="A264" s="196"/>
      <c r="B264" s="20" t="s">
        <v>13</v>
      </c>
      <c r="C264" s="6" t="s">
        <v>621</v>
      </c>
      <c r="D264" s="7" t="s">
        <v>622</v>
      </c>
      <c r="E264" s="14" t="s">
        <v>51</v>
      </c>
      <c r="F264" s="8">
        <v>12775.46</v>
      </c>
      <c r="G264" s="11">
        <v>62.5</v>
      </c>
      <c r="H264" s="12">
        <v>1328</v>
      </c>
      <c r="I264" s="12">
        <v>1135</v>
      </c>
      <c r="J264" s="88">
        <v>2011</v>
      </c>
      <c r="K264" s="179"/>
    </row>
    <row r="265" spans="1:11" x14ac:dyDescent="0.25">
      <c r="A265" s="196"/>
      <c r="B265" s="20" t="s">
        <v>357</v>
      </c>
      <c r="C265" s="6" t="s">
        <v>623</v>
      </c>
      <c r="D265" s="7" t="s">
        <v>624</v>
      </c>
      <c r="E265" s="14" t="s">
        <v>625</v>
      </c>
      <c r="F265" s="8">
        <v>8325</v>
      </c>
      <c r="G265" s="11">
        <v>61</v>
      </c>
      <c r="H265" s="12">
        <v>1690</v>
      </c>
      <c r="I265" s="12">
        <v>1285</v>
      </c>
      <c r="J265" s="88">
        <v>2011</v>
      </c>
      <c r="K265" s="179"/>
    </row>
    <row r="266" spans="1:11" x14ac:dyDescent="0.25">
      <c r="A266" s="196"/>
      <c r="B266" s="20" t="s">
        <v>13</v>
      </c>
      <c r="C266" s="6" t="s">
        <v>626</v>
      </c>
      <c r="D266" s="7" t="s">
        <v>627</v>
      </c>
      <c r="E266" s="14" t="s">
        <v>51</v>
      </c>
      <c r="F266" s="8">
        <v>11000</v>
      </c>
      <c r="G266" s="11">
        <v>62.5</v>
      </c>
      <c r="H266" s="12">
        <v>1328</v>
      </c>
      <c r="I266" s="12">
        <v>1135</v>
      </c>
      <c r="J266" s="88">
        <v>2013</v>
      </c>
      <c r="K266" s="179"/>
    </row>
    <row r="267" spans="1:11" x14ac:dyDescent="0.25">
      <c r="A267" s="196"/>
      <c r="B267" s="20" t="s">
        <v>10</v>
      </c>
      <c r="C267" s="6" t="s">
        <v>628</v>
      </c>
      <c r="D267" s="7" t="s">
        <v>629</v>
      </c>
      <c r="E267" s="14" t="s">
        <v>52</v>
      </c>
      <c r="F267" s="8">
        <v>18700</v>
      </c>
      <c r="G267" s="11">
        <v>95</v>
      </c>
      <c r="H267" s="12">
        <v>1870</v>
      </c>
      <c r="I267" s="12">
        <v>1735</v>
      </c>
      <c r="J267" s="88">
        <v>2013</v>
      </c>
      <c r="K267" s="179"/>
    </row>
    <row r="268" spans="1:11" x14ac:dyDescent="0.25">
      <c r="A268" s="196"/>
      <c r="B268" s="20" t="s">
        <v>12</v>
      </c>
      <c r="C268" s="6" t="s">
        <v>630</v>
      </c>
      <c r="D268" s="7" t="s">
        <v>631</v>
      </c>
      <c r="E268" s="14" t="s">
        <v>53</v>
      </c>
      <c r="F268" s="8">
        <v>23900</v>
      </c>
      <c r="G268" s="11">
        <v>110</v>
      </c>
      <c r="H268" s="12">
        <v>2198</v>
      </c>
      <c r="I268" s="12">
        <v>2166</v>
      </c>
      <c r="J268" s="88">
        <v>2014</v>
      </c>
      <c r="K268" s="179"/>
    </row>
    <row r="269" spans="1:11" x14ac:dyDescent="0.25">
      <c r="A269" s="196"/>
      <c r="B269" s="20" t="s">
        <v>12</v>
      </c>
      <c r="C269" s="6" t="s">
        <v>632</v>
      </c>
      <c r="D269" s="7" t="s">
        <v>633</v>
      </c>
      <c r="E269" s="14" t="s">
        <v>53</v>
      </c>
      <c r="F269" s="8">
        <v>23900</v>
      </c>
      <c r="G269" s="11">
        <v>110</v>
      </c>
      <c r="H269" s="12">
        <v>2198</v>
      </c>
      <c r="I269" s="12">
        <v>2166</v>
      </c>
      <c r="J269" s="88">
        <v>2014</v>
      </c>
      <c r="K269" s="179"/>
    </row>
    <row r="270" spans="1:11" x14ac:dyDescent="0.25">
      <c r="A270" s="196"/>
      <c r="B270" s="20" t="s">
        <v>12</v>
      </c>
      <c r="C270" s="6" t="s">
        <v>634</v>
      </c>
      <c r="D270" s="7" t="s">
        <v>635</v>
      </c>
      <c r="E270" s="69" t="s">
        <v>246</v>
      </c>
      <c r="F270" s="70">
        <v>34822.800000000003</v>
      </c>
      <c r="G270" s="71">
        <v>118</v>
      </c>
      <c r="H270" s="72">
        <v>2198</v>
      </c>
      <c r="I270" s="72">
        <v>2237</v>
      </c>
      <c r="J270" s="93">
        <v>2019</v>
      </c>
      <c r="K270" s="188"/>
    </row>
    <row r="271" spans="1:11" ht="15.75" thickBot="1" x14ac:dyDescent="0.3">
      <c r="A271" s="197"/>
      <c r="B271" s="35" t="s">
        <v>12</v>
      </c>
      <c r="C271" s="36" t="s">
        <v>636</v>
      </c>
      <c r="D271" s="42" t="s">
        <v>637</v>
      </c>
      <c r="E271" s="43" t="s">
        <v>246</v>
      </c>
      <c r="F271" s="10">
        <v>34822.800000000003</v>
      </c>
      <c r="G271" s="9">
        <v>118</v>
      </c>
      <c r="H271" s="44">
        <v>2198</v>
      </c>
      <c r="I271" s="44">
        <v>2237</v>
      </c>
      <c r="J271" s="91">
        <v>2019</v>
      </c>
      <c r="K271" s="180"/>
    </row>
    <row r="272" spans="1:11" s="1" customFormat="1" ht="15.75" thickBot="1" x14ac:dyDescent="0.3">
      <c r="A272" s="121" t="s">
        <v>1721</v>
      </c>
      <c r="B272" s="122"/>
      <c r="C272" s="123"/>
      <c r="D272" s="124"/>
      <c r="E272" s="151"/>
      <c r="F272" s="125"/>
      <c r="G272" s="126"/>
      <c r="H272" s="127"/>
      <c r="I272" s="127"/>
      <c r="J272" s="128"/>
      <c r="K272" s="181">
        <f>SUM(K260:K271)</f>
        <v>0</v>
      </c>
    </row>
    <row r="273" spans="1:11" x14ac:dyDescent="0.25">
      <c r="A273" s="77"/>
      <c r="B273" s="20" t="s">
        <v>638</v>
      </c>
      <c r="C273" s="16" t="s">
        <v>639</v>
      </c>
      <c r="D273" s="7" t="s">
        <v>640</v>
      </c>
      <c r="E273" s="14" t="s">
        <v>641</v>
      </c>
      <c r="F273" s="8">
        <v>15732.62</v>
      </c>
      <c r="G273" s="11">
        <v>47</v>
      </c>
      <c r="H273" s="12">
        <v>1896</v>
      </c>
      <c r="I273" s="12">
        <v>1675</v>
      </c>
      <c r="J273" s="88">
        <v>2005</v>
      </c>
      <c r="K273" s="179"/>
    </row>
    <row r="274" spans="1:11" x14ac:dyDescent="0.25">
      <c r="A274" s="77"/>
      <c r="B274" s="20" t="s">
        <v>638</v>
      </c>
      <c r="C274" s="16" t="s">
        <v>642</v>
      </c>
      <c r="D274" s="7" t="s">
        <v>643</v>
      </c>
      <c r="E274" s="14" t="s">
        <v>641</v>
      </c>
      <c r="F274" s="8">
        <v>15732.62</v>
      </c>
      <c r="G274" s="11">
        <v>47</v>
      </c>
      <c r="H274" s="12">
        <v>1896</v>
      </c>
      <c r="I274" s="12">
        <v>1675</v>
      </c>
      <c r="J274" s="88">
        <v>2005</v>
      </c>
      <c r="K274" s="179"/>
    </row>
    <row r="275" spans="1:11" x14ac:dyDescent="0.25">
      <c r="A275" s="77"/>
      <c r="B275" s="20" t="s">
        <v>644</v>
      </c>
      <c r="C275" s="16" t="s">
        <v>645</v>
      </c>
      <c r="D275" s="7" t="s">
        <v>646</v>
      </c>
      <c r="E275" s="14" t="s">
        <v>647</v>
      </c>
      <c r="F275" s="8">
        <v>20527.88</v>
      </c>
      <c r="G275" s="11">
        <v>88</v>
      </c>
      <c r="H275" s="12">
        <v>1910</v>
      </c>
      <c r="I275" s="12">
        <v>1790</v>
      </c>
      <c r="J275" s="88">
        <v>2007</v>
      </c>
      <c r="K275" s="179"/>
    </row>
    <row r="276" spans="1:11" x14ac:dyDescent="0.25">
      <c r="A276" s="77"/>
      <c r="B276" s="20" t="s">
        <v>648</v>
      </c>
      <c r="C276" s="16" t="s">
        <v>649</v>
      </c>
      <c r="D276" s="7" t="s">
        <v>650</v>
      </c>
      <c r="E276" s="14" t="s">
        <v>651</v>
      </c>
      <c r="F276" s="8">
        <v>10835.72</v>
      </c>
      <c r="G276" s="11">
        <v>55</v>
      </c>
      <c r="H276" s="12">
        <v>1360</v>
      </c>
      <c r="I276" s="12">
        <v>1655</v>
      </c>
      <c r="J276" s="88">
        <v>2008</v>
      </c>
      <c r="K276" s="179"/>
    </row>
    <row r="277" spans="1:11" x14ac:dyDescent="0.25">
      <c r="A277" s="77"/>
      <c r="B277" s="20" t="s">
        <v>652</v>
      </c>
      <c r="C277" s="16" t="s">
        <v>653</v>
      </c>
      <c r="D277" s="7" t="s">
        <v>654</v>
      </c>
      <c r="E277" s="14" t="s">
        <v>655</v>
      </c>
      <c r="F277" s="8">
        <v>10279.82</v>
      </c>
      <c r="G277" s="11">
        <v>59.5</v>
      </c>
      <c r="H277" s="12">
        <v>1690</v>
      </c>
      <c r="I277" s="12">
        <v>1610</v>
      </c>
      <c r="J277" s="88">
        <v>2008</v>
      </c>
      <c r="K277" s="179"/>
    </row>
    <row r="278" spans="1:11" x14ac:dyDescent="0.25">
      <c r="A278" s="77"/>
      <c r="B278" s="20" t="s">
        <v>652</v>
      </c>
      <c r="C278" s="16" t="s">
        <v>656</v>
      </c>
      <c r="D278" s="7" t="s">
        <v>657</v>
      </c>
      <c r="E278" s="14" t="s">
        <v>658</v>
      </c>
      <c r="F278" s="8">
        <v>10279.82</v>
      </c>
      <c r="G278" s="11">
        <v>59.5</v>
      </c>
      <c r="H278" s="12">
        <v>1690</v>
      </c>
      <c r="I278" s="12">
        <v>1610</v>
      </c>
      <c r="J278" s="88">
        <v>2008</v>
      </c>
      <c r="K278" s="179"/>
    </row>
    <row r="279" spans="1:11" x14ac:dyDescent="0.25">
      <c r="A279" s="77"/>
      <c r="B279" s="20" t="s">
        <v>659</v>
      </c>
      <c r="C279" s="16" t="s">
        <v>660</v>
      </c>
      <c r="D279" s="7" t="s">
        <v>661</v>
      </c>
      <c r="E279" s="14" t="s">
        <v>662</v>
      </c>
      <c r="F279" s="8">
        <v>7983.19</v>
      </c>
      <c r="G279" s="11">
        <v>59.5</v>
      </c>
      <c r="H279" s="12">
        <v>1690</v>
      </c>
      <c r="I279" s="12">
        <v>1610</v>
      </c>
      <c r="J279" s="88">
        <v>2010</v>
      </c>
      <c r="K279" s="179"/>
    </row>
    <row r="280" spans="1:11" x14ac:dyDescent="0.25">
      <c r="A280" s="77"/>
      <c r="B280" s="20" t="s">
        <v>663</v>
      </c>
      <c r="C280" s="16" t="s">
        <v>664</v>
      </c>
      <c r="D280" s="7" t="s">
        <v>665</v>
      </c>
      <c r="E280" s="14" t="s">
        <v>662</v>
      </c>
      <c r="F280" s="8">
        <v>7983.19</v>
      </c>
      <c r="G280" s="11">
        <v>59.5</v>
      </c>
      <c r="H280" s="12">
        <v>1690</v>
      </c>
      <c r="I280" s="12">
        <v>1610</v>
      </c>
      <c r="J280" s="88">
        <v>2010</v>
      </c>
      <c r="K280" s="179"/>
    </row>
    <row r="281" spans="1:11" x14ac:dyDescent="0.25">
      <c r="A281" s="77"/>
      <c r="B281" s="20" t="s">
        <v>666</v>
      </c>
      <c r="C281" s="16" t="s">
        <v>667</v>
      </c>
      <c r="D281" s="7" t="s">
        <v>668</v>
      </c>
      <c r="E281" s="14" t="s">
        <v>669</v>
      </c>
      <c r="F281" s="8">
        <v>12775.46</v>
      </c>
      <c r="G281" s="11">
        <v>62.5</v>
      </c>
      <c r="H281" s="12">
        <v>1328</v>
      </c>
      <c r="I281" s="12">
        <v>1420</v>
      </c>
      <c r="J281" s="88">
        <v>2010</v>
      </c>
      <c r="K281" s="179"/>
    </row>
    <row r="282" spans="1:11" x14ac:dyDescent="0.25">
      <c r="A282" s="77"/>
      <c r="B282" s="20" t="s">
        <v>670</v>
      </c>
      <c r="C282" s="16" t="s">
        <v>671</v>
      </c>
      <c r="D282" s="7" t="s">
        <v>672</v>
      </c>
      <c r="E282" s="14" t="s">
        <v>673</v>
      </c>
      <c r="F282" s="8">
        <v>23900</v>
      </c>
      <c r="G282" s="11">
        <v>110</v>
      </c>
      <c r="H282" s="12">
        <v>2198</v>
      </c>
      <c r="I282" s="12">
        <v>3200</v>
      </c>
      <c r="J282" s="88">
        <v>2012</v>
      </c>
      <c r="K282" s="179"/>
    </row>
    <row r="283" spans="1:11" x14ac:dyDescent="0.25">
      <c r="A283" s="77"/>
      <c r="B283" s="20" t="s">
        <v>670</v>
      </c>
      <c r="C283" s="16" t="s">
        <v>674</v>
      </c>
      <c r="D283" s="7" t="s">
        <v>675</v>
      </c>
      <c r="E283" s="14" t="s">
        <v>673</v>
      </c>
      <c r="F283" s="8">
        <v>23900</v>
      </c>
      <c r="G283" s="11">
        <v>110</v>
      </c>
      <c r="H283" s="12">
        <v>2198</v>
      </c>
      <c r="I283" s="12">
        <v>3200</v>
      </c>
      <c r="J283" s="88">
        <v>2012</v>
      </c>
      <c r="K283" s="179"/>
    </row>
    <row r="284" spans="1:11" x14ac:dyDescent="0.25">
      <c r="A284" s="77"/>
      <c r="B284" s="20" t="s">
        <v>670</v>
      </c>
      <c r="C284" s="16" t="s">
        <v>676</v>
      </c>
      <c r="D284" s="7" t="s">
        <v>677</v>
      </c>
      <c r="E284" s="14" t="s">
        <v>678</v>
      </c>
      <c r="F284" s="8">
        <v>23900</v>
      </c>
      <c r="G284" s="11">
        <v>110</v>
      </c>
      <c r="H284" s="12">
        <v>2198</v>
      </c>
      <c r="I284" s="12">
        <v>3200</v>
      </c>
      <c r="J284" s="88">
        <v>2012</v>
      </c>
      <c r="K284" s="179"/>
    </row>
    <row r="285" spans="1:11" x14ac:dyDescent="0.25">
      <c r="A285" s="77"/>
      <c r="B285" s="20" t="s">
        <v>679</v>
      </c>
      <c r="C285" s="16" t="s">
        <v>680</v>
      </c>
      <c r="D285" s="7" t="s">
        <v>681</v>
      </c>
      <c r="E285" s="14" t="s">
        <v>682</v>
      </c>
      <c r="F285" s="8">
        <v>18700</v>
      </c>
      <c r="G285" s="11">
        <v>95</v>
      </c>
      <c r="H285" s="12">
        <v>1870</v>
      </c>
      <c r="I285" s="12">
        <v>2170</v>
      </c>
      <c r="J285" s="88">
        <v>2012</v>
      </c>
      <c r="K285" s="179"/>
    </row>
    <row r="286" spans="1:11" x14ac:dyDescent="0.25">
      <c r="A286" s="77"/>
      <c r="B286" s="20" t="s">
        <v>683</v>
      </c>
      <c r="C286" s="16" t="s">
        <v>684</v>
      </c>
      <c r="D286" s="7" t="s">
        <v>685</v>
      </c>
      <c r="E286" s="14" t="s">
        <v>686</v>
      </c>
      <c r="F286" s="8">
        <v>132822.29</v>
      </c>
      <c r="G286" s="11">
        <v>340</v>
      </c>
      <c r="H286" s="12">
        <v>12902</v>
      </c>
      <c r="I286" s="12">
        <v>30000</v>
      </c>
      <c r="J286" s="88">
        <v>2013</v>
      </c>
      <c r="K286" s="179"/>
    </row>
    <row r="287" spans="1:11" x14ac:dyDescent="0.25">
      <c r="A287" s="77"/>
      <c r="B287" s="20" t="s">
        <v>670</v>
      </c>
      <c r="C287" s="16" t="s">
        <v>687</v>
      </c>
      <c r="D287" s="7" t="s">
        <v>688</v>
      </c>
      <c r="E287" s="14" t="s">
        <v>689</v>
      </c>
      <c r="F287" s="8">
        <v>23900</v>
      </c>
      <c r="G287" s="11">
        <v>110</v>
      </c>
      <c r="H287" s="12">
        <v>2198</v>
      </c>
      <c r="I287" s="12">
        <v>3200</v>
      </c>
      <c r="J287" s="88">
        <v>2014</v>
      </c>
      <c r="K287" s="179"/>
    </row>
    <row r="288" spans="1:11" x14ac:dyDescent="0.25">
      <c r="A288" s="77"/>
      <c r="B288" s="20" t="s">
        <v>683</v>
      </c>
      <c r="C288" s="16" t="s">
        <v>690</v>
      </c>
      <c r="D288" s="7" t="s">
        <v>691</v>
      </c>
      <c r="E288" s="14" t="s">
        <v>686</v>
      </c>
      <c r="F288" s="8">
        <v>162900</v>
      </c>
      <c r="G288" s="11">
        <v>340</v>
      </c>
      <c r="H288" s="12">
        <v>12902</v>
      </c>
      <c r="I288" s="12">
        <v>30000</v>
      </c>
      <c r="J288" s="88">
        <v>2018</v>
      </c>
      <c r="K288" s="179"/>
    </row>
    <row r="289" spans="1:11" ht="15.75" thickBot="1" x14ac:dyDescent="0.3">
      <c r="A289" s="176" t="s">
        <v>1720</v>
      </c>
      <c r="B289" s="35" t="s">
        <v>670</v>
      </c>
      <c r="C289" s="78" t="s">
        <v>692</v>
      </c>
      <c r="D289" s="42" t="s">
        <v>693</v>
      </c>
      <c r="E289" s="43" t="s">
        <v>694</v>
      </c>
      <c r="F289" s="10">
        <v>29019</v>
      </c>
      <c r="G289" s="9">
        <v>118</v>
      </c>
      <c r="H289" s="44">
        <v>2198</v>
      </c>
      <c r="I289" s="44">
        <v>3270</v>
      </c>
      <c r="J289" s="91">
        <v>2019</v>
      </c>
      <c r="K289" s="180"/>
    </row>
    <row r="290" spans="1:11" s="1" customFormat="1" ht="15.75" thickBot="1" x14ac:dyDescent="0.3">
      <c r="A290" s="121" t="s">
        <v>1722</v>
      </c>
      <c r="B290" s="122"/>
      <c r="C290" s="156"/>
      <c r="D290" s="124"/>
      <c r="E290" s="157"/>
      <c r="F290" s="125"/>
      <c r="G290" s="126"/>
      <c r="H290" s="127"/>
      <c r="I290" s="127"/>
      <c r="J290" s="128"/>
      <c r="K290" s="181">
        <f>SUM(K273:K289)</f>
        <v>0</v>
      </c>
    </row>
    <row r="291" spans="1:11" x14ac:dyDescent="0.25">
      <c r="A291" s="196"/>
      <c r="B291" s="20" t="s">
        <v>11</v>
      </c>
      <c r="C291" s="6" t="s">
        <v>695</v>
      </c>
      <c r="D291" s="7" t="s">
        <v>696</v>
      </c>
      <c r="E291" s="79" t="s">
        <v>697</v>
      </c>
      <c r="F291" s="11">
        <v>26978.92</v>
      </c>
      <c r="G291" s="11">
        <v>100</v>
      </c>
      <c r="H291" s="12">
        <v>2477</v>
      </c>
      <c r="I291" s="12">
        <v>1935</v>
      </c>
      <c r="J291" s="88">
        <v>2006</v>
      </c>
      <c r="K291" s="179"/>
    </row>
    <row r="292" spans="1:11" x14ac:dyDescent="0.25">
      <c r="A292" s="196"/>
      <c r="B292" s="20" t="s">
        <v>7</v>
      </c>
      <c r="C292" s="6" t="s">
        <v>698</v>
      </c>
      <c r="D292" s="7" t="s">
        <v>699</v>
      </c>
      <c r="E292" s="79" t="s">
        <v>700</v>
      </c>
      <c r="F292" s="11">
        <v>16139.41</v>
      </c>
      <c r="G292" s="11">
        <v>51</v>
      </c>
      <c r="H292" s="12">
        <v>1422</v>
      </c>
      <c r="I292" s="12">
        <v>1230</v>
      </c>
      <c r="J292" s="88">
        <v>2006</v>
      </c>
      <c r="K292" s="179"/>
    </row>
    <row r="293" spans="1:11" x14ac:dyDescent="0.25">
      <c r="A293" s="196"/>
      <c r="B293" s="20" t="s">
        <v>131</v>
      </c>
      <c r="C293" s="6" t="s">
        <v>701</v>
      </c>
      <c r="D293" s="7" t="s">
        <v>702</v>
      </c>
      <c r="E293" s="79" t="s">
        <v>700</v>
      </c>
      <c r="F293" s="11">
        <v>16139.41</v>
      </c>
      <c r="G293" s="11">
        <v>51</v>
      </c>
      <c r="H293" s="12">
        <v>1422</v>
      </c>
      <c r="I293" s="12">
        <v>1230</v>
      </c>
      <c r="J293" s="88">
        <v>2007</v>
      </c>
      <c r="K293" s="179"/>
    </row>
    <row r="294" spans="1:11" x14ac:dyDescent="0.25">
      <c r="A294" s="196"/>
      <c r="B294" s="20" t="s">
        <v>8</v>
      </c>
      <c r="C294" s="6" t="s">
        <v>703</v>
      </c>
      <c r="D294" s="7" t="s">
        <v>704</v>
      </c>
      <c r="E294" s="79" t="s">
        <v>705</v>
      </c>
      <c r="F294" s="11">
        <v>24473.64</v>
      </c>
      <c r="G294" s="11">
        <v>77</v>
      </c>
      <c r="H294" s="12">
        <v>1896</v>
      </c>
      <c r="I294" s="12">
        <v>1555</v>
      </c>
      <c r="J294" s="88">
        <v>2007</v>
      </c>
      <c r="K294" s="179"/>
    </row>
    <row r="295" spans="1:11" x14ac:dyDescent="0.25">
      <c r="A295" s="196"/>
      <c r="B295" s="20" t="s">
        <v>575</v>
      </c>
      <c r="C295" s="6" t="s">
        <v>706</v>
      </c>
      <c r="D295" s="7" t="s">
        <v>707</v>
      </c>
      <c r="E295" s="79" t="s">
        <v>708</v>
      </c>
      <c r="F295" s="11">
        <v>35463.550000000003</v>
      </c>
      <c r="G295" s="11">
        <v>88</v>
      </c>
      <c r="H295" s="12">
        <v>2198</v>
      </c>
      <c r="I295" s="12">
        <v>2375</v>
      </c>
      <c r="J295" s="88">
        <v>2006</v>
      </c>
      <c r="K295" s="179"/>
    </row>
    <row r="296" spans="1:11" x14ac:dyDescent="0.25">
      <c r="A296" s="196"/>
      <c r="B296" s="20" t="s">
        <v>15</v>
      </c>
      <c r="C296" s="6" t="s">
        <v>709</v>
      </c>
      <c r="D296" s="7" t="s">
        <v>710</v>
      </c>
      <c r="E296" s="79" t="s">
        <v>711</v>
      </c>
      <c r="F296" s="11">
        <v>25725.82</v>
      </c>
      <c r="G296" s="11">
        <v>105</v>
      </c>
      <c r="H296" s="12">
        <v>2500</v>
      </c>
      <c r="I296" s="12">
        <v>1850</v>
      </c>
      <c r="J296" s="88">
        <v>2008</v>
      </c>
      <c r="K296" s="179"/>
    </row>
    <row r="297" spans="1:11" x14ac:dyDescent="0.25">
      <c r="A297" s="196"/>
      <c r="B297" s="20" t="s">
        <v>15</v>
      </c>
      <c r="C297" s="6" t="s">
        <v>712</v>
      </c>
      <c r="D297" s="7" t="s">
        <v>713</v>
      </c>
      <c r="E297" s="79" t="s">
        <v>711</v>
      </c>
      <c r="F297" s="11">
        <v>25725.82</v>
      </c>
      <c r="G297" s="11">
        <v>105</v>
      </c>
      <c r="H297" s="12">
        <v>2500</v>
      </c>
      <c r="I297" s="12">
        <v>1850</v>
      </c>
      <c r="J297" s="88">
        <v>2008</v>
      </c>
      <c r="K297" s="179"/>
    </row>
    <row r="298" spans="1:11" x14ac:dyDescent="0.25">
      <c r="A298" s="196"/>
      <c r="B298" s="20" t="s">
        <v>15</v>
      </c>
      <c r="C298" s="6" t="s">
        <v>714</v>
      </c>
      <c r="D298" s="7" t="s">
        <v>715</v>
      </c>
      <c r="E298" s="79" t="s">
        <v>711</v>
      </c>
      <c r="F298" s="11">
        <v>25725.82</v>
      </c>
      <c r="G298" s="11">
        <v>105</v>
      </c>
      <c r="H298" s="12">
        <v>2500</v>
      </c>
      <c r="I298" s="12">
        <v>1850</v>
      </c>
      <c r="J298" s="88">
        <v>2008</v>
      </c>
      <c r="K298" s="179"/>
    </row>
    <row r="299" spans="1:11" x14ac:dyDescent="0.25">
      <c r="A299" s="196"/>
      <c r="B299" s="20" t="s">
        <v>65</v>
      </c>
      <c r="C299" s="6" t="s">
        <v>716</v>
      </c>
      <c r="D299" s="7" t="s">
        <v>717</v>
      </c>
      <c r="E299" s="79" t="s">
        <v>718</v>
      </c>
      <c r="F299" s="11">
        <v>9844.0499999999993</v>
      </c>
      <c r="G299" s="11">
        <v>55</v>
      </c>
      <c r="H299" s="12">
        <v>1360</v>
      </c>
      <c r="I299" s="12">
        <v>1130</v>
      </c>
      <c r="J299" s="88">
        <v>2010</v>
      </c>
      <c r="K299" s="179"/>
    </row>
    <row r="300" spans="1:11" x14ac:dyDescent="0.25">
      <c r="A300" s="196"/>
      <c r="B300" s="20" t="s">
        <v>68</v>
      </c>
      <c r="C300" s="6" t="s">
        <v>719</v>
      </c>
      <c r="D300" s="7" t="s">
        <v>720</v>
      </c>
      <c r="E300" s="79" t="s">
        <v>721</v>
      </c>
      <c r="F300" s="11">
        <v>11866.39</v>
      </c>
      <c r="G300" s="11">
        <v>88</v>
      </c>
      <c r="H300" s="12">
        <v>1586</v>
      </c>
      <c r="I300" s="12">
        <v>1300</v>
      </c>
      <c r="J300" s="88">
        <v>2010</v>
      </c>
      <c r="K300" s="179"/>
    </row>
    <row r="301" spans="1:11" x14ac:dyDescent="0.25">
      <c r="A301" s="196"/>
      <c r="B301" s="20" t="s">
        <v>13</v>
      </c>
      <c r="C301" s="6" t="s">
        <v>722</v>
      </c>
      <c r="D301" s="7" t="s">
        <v>723</v>
      </c>
      <c r="E301" s="79" t="s">
        <v>724</v>
      </c>
      <c r="F301" s="11">
        <v>12775.46</v>
      </c>
      <c r="G301" s="11">
        <v>62.5</v>
      </c>
      <c r="H301" s="12">
        <v>1328</v>
      </c>
      <c r="I301" s="12">
        <v>1135</v>
      </c>
      <c r="J301" s="88">
        <v>2009</v>
      </c>
      <c r="K301" s="179"/>
    </row>
    <row r="302" spans="1:11" x14ac:dyDescent="0.25">
      <c r="A302" s="196"/>
      <c r="B302" s="20" t="s">
        <v>13</v>
      </c>
      <c r="C302" s="6" t="s">
        <v>725</v>
      </c>
      <c r="D302" s="7" t="s">
        <v>726</v>
      </c>
      <c r="E302" s="79" t="s">
        <v>724</v>
      </c>
      <c r="F302" s="11">
        <v>11984.25</v>
      </c>
      <c r="G302" s="11">
        <v>62.5</v>
      </c>
      <c r="H302" s="12">
        <v>1328</v>
      </c>
      <c r="I302" s="12">
        <v>1135</v>
      </c>
      <c r="J302" s="88">
        <v>2010</v>
      </c>
      <c r="K302" s="179"/>
    </row>
    <row r="303" spans="1:11" x14ac:dyDescent="0.25">
      <c r="A303" s="196"/>
      <c r="B303" s="20" t="s">
        <v>267</v>
      </c>
      <c r="C303" s="6" t="s">
        <v>727</v>
      </c>
      <c r="D303" s="7" t="s">
        <v>728</v>
      </c>
      <c r="E303" s="79" t="s">
        <v>724</v>
      </c>
      <c r="F303" s="11">
        <v>11000</v>
      </c>
      <c r="G303" s="11">
        <v>62.5</v>
      </c>
      <c r="H303" s="12">
        <v>1328</v>
      </c>
      <c r="I303" s="12">
        <v>1135</v>
      </c>
      <c r="J303" s="88">
        <v>2012</v>
      </c>
      <c r="K303" s="179"/>
    </row>
    <row r="304" spans="1:11" x14ac:dyDescent="0.25">
      <c r="A304" s="196"/>
      <c r="B304" s="20" t="s">
        <v>13</v>
      </c>
      <c r="C304" s="6" t="s">
        <v>729</v>
      </c>
      <c r="D304" s="7" t="s">
        <v>730</v>
      </c>
      <c r="E304" s="79" t="s">
        <v>724</v>
      </c>
      <c r="F304" s="11">
        <v>11000</v>
      </c>
      <c r="G304" s="11">
        <v>62.5</v>
      </c>
      <c r="H304" s="12">
        <v>1328</v>
      </c>
      <c r="I304" s="12">
        <v>1135</v>
      </c>
      <c r="J304" s="88">
        <v>2012</v>
      </c>
      <c r="K304" s="179"/>
    </row>
    <row r="305" spans="1:11" x14ac:dyDescent="0.25">
      <c r="A305" s="196"/>
      <c r="B305" s="20" t="s">
        <v>10</v>
      </c>
      <c r="C305" s="6" t="s">
        <v>731</v>
      </c>
      <c r="D305" s="7" t="s">
        <v>732</v>
      </c>
      <c r="E305" s="79" t="s">
        <v>733</v>
      </c>
      <c r="F305" s="11">
        <v>18700</v>
      </c>
      <c r="G305" s="11">
        <v>95</v>
      </c>
      <c r="H305" s="12">
        <v>1870</v>
      </c>
      <c r="I305" s="12">
        <v>1735</v>
      </c>
      <c r="J305" s="88">
        <v>2011</v>
      </c>
      <c r="K305" s="179"/>
    </row>
    <row r="306" spans="1:11" x14ac:dyDescent="0.25">
      <c r="A306" s="196"/>
      <c r="B306" s="20" t="s">
        <v>12</v>
      </c>
      <c r="C306" s="6" t="s">
        <v>734</v>
      </c>
      <c r="D306" s="7" t="s">
        <v>735</v>
      </c>
      <c r="E306" s="79" t="s">
        <v>336</v>
      </c>
      <c r="F306" s="11">
        <v>23900</v>
      </c>
      <c r="G306" s="11">
        <v>110</v>
      </c>
      <c r="H306" s="12">
        <v>2198</v>
      </c>
      <c r="I306" s="12">
        <v>2166</v>
      </c>
      <c r="J306" s="88">
        <v>2013</v>
      </c>
      <c r="K306" s="179"/>
    </row>
    <row r="307" spans="1:11" x14ac:dyDescent="0.25">
      <c r="A307" s="196"/>
      <c r="B307" s="20" t="s">
        <v>12</v>
      </c>
      <c r="C307" s="6" t="s">
        <v>736</v>
      </c>
      <c r="D307" s="7" t="s">
        <v>737</v>
      </c>
      <c r="E307" s="79" t="s">
        <v>336</v>
      </c>
      <c r="F307" s="11">
        <v>23900</v>
      </c>
      <c r="G307" s="11">
        <v>110</v>
      </c>
      <c r="H307" s="12">
        <v>2198</v>
      </c>
      <c r="I307" s="12">
        <v>2166</v>
      </c>
      <c r="J307" s="88">
        <v>2013</v>
      </c>
      <c r="K307" s="179"/>
    </row>
    <row r="308" spans="1:11" x14ac:dyDescent="0.25">
      <c r="A308" s="196"/>
      <c r="B308" s="20" t="s">
        <v>13</v>
      </c>
      <c r="C308" s="6" t="s">
        <v>738</v>
      </c>
      <c r="D308" s="7" t="s">
        <v>739</v>
      </c>
      <c r="E308" s="79" t="s">
        <v>724</v>
      </c>
      <c r="F308" s="11">
        <v>11000</v>
      </c>
      <c r="G308" s="11">
        <v>62.5</v>
      </c>
      <c r="H308" s="12">
        <v>1328</v>
      </c>
      <c r="I308" s="12">
        <v>1135</v>
      </c>
      <c r="J308" s="88">
        <v>2012</v>
      </c>
      <c r="K308" s="179"/>
    </row>
    <row r="309" spans="1:11" x14ac:dyDescent="0.25">
      <c r="A309" s="196"/>
      <c r="B309" s="20" t="s">
        <v>12</v>
      </c>
      <c r="C309" s="6" t="s">
        <v>740</v>
      </c>
      <c r="D309" s="7" t="s">
        <v>741</v>
      </c>
      <c r="E309" s="79" t="s">
        <v>336</v>
      </c>
      <c r="F309" s="11">
        <v>23900</v>
      </c>
      <c r="G309" s="11">
        <v>110</v>
      </c>
      <c r="H309" s="12">
        <v>2198</v>
      </c>
      <c r="I309" s="12">
        <v>2166</v>
      </c>
      <c r="J309" s="88">
        <v>2014</v>
      </c>
      <c r="K309" s="179"/>
    </row>
    <row r="310" spans="1:11" x14ac:dyDescent="0.25">
      <c r="A310" s="196"/>
      <c r="B310" s="20" t="s">
        <v>83</v>
      </c>
      <c r="C310" s="6" t="s">
        <v>742</v>
      </c>
      <c r="D310" s="7" t="s">
        <v>743</v>
      </c>
      <c r="E310" s="79" t="s">
        <v>744</v>
      </c>
      <c r="F310" s="11">
        <v>162900</v>
      </c>
      <c r="G310" s="11">
        <v>340</v>
      </c>
      <c r="H310" s="12">
        <v>12902</v>
      </c>
      <c r="I310" s="12">
        <v>11909</v>
      </c>
      <c r="J310" s="88">
        <v>2017</v>
      </c>
      <c r="K310" s="179"/>
    </row>
    <row r="311" spans="1:11" ht="15.75" thickBot="1" x14ac:dyDescent="0.3">
      <c r="A311" s="197"/>
      <c r="B311" s="35" t="s">
        <v>12</v>
      </c>
      <c r="C311" s="36" t="s">
        <v>745</v>
      </c>
      <c r="D311" s="42" t="s">
        <v>746</v>
      </c>
      <c r="E311" s="80" t="s">
        <v>336</v>
      </c>
      <c r="F311" s="9">
        <v>29019</v>
      </c>
      <c r="G311" s="9">
        <v>118</v>
      </c>
      <c r="H311" s="44">
        <v>2198</v>
      </c>
      <c r="I311" s="44">
        <v>2209</v>
      </c>
      <c r="J311" s="91">
        <v>2019</v>
      </c>
      <c r="K311" s="180"/>
    </row>
    <row r="312" spans="1:11" s="1" customFormat="1" ht="15.75" thickBot="1" x14ac:dyDescent="0.3">
      <c r="A312" s="121" t="s">
        <v>1723</v>
      </c>
      <c r="B312" s="122"/>
      <c r="C312" s="123"/>
      <c r="D312" s="124"/>
      <c r="E312" s="158"/>
      <c r="F312" s="126"/>
      <c r="G312" s="126"/>
      <c r="H312" s="127"/>
      <c r="I312" s="127"/>
      <c r="J312" s="128"/>
      <c r="K312" s="181">
        <f>SUM(K291:K311)</f>
        <v>0</v>
      </c>
    </row>
    <row r="313" spans="1:11" x14ac:dyDescent="0.25">
      <c r="A313" s="196"/>
      <c r="B313" s="20" t="s">
        <v>8</v>
      </c>
      <c r="C313" s="6" t="s">
        <v>747</v>
      </c>
      <c r="D313" s="7" t="s">
        <v>748</v>
      </c>
      <c r="E313" s="14" t="s">
        <v>749</v>
      </c>
      <c r="F313" s="8">
        <v>24273.65</v>
      </c>
      <c r="G313" s="11">
        <v>77</v>
      </c>
      <c r="H313" s="12">
        <v>1896</v>
      </c>
      <c r="I313" s="12">
        <v>1980</v>
      </c>
      <c r="J313" s="88">
        <v>2005</v>
      </c>
      <c r="K313" s="179"/>
    </row>
    <row r="314" spans="1:11" x14ac:dyDescent="0.25">
      <c r="A314" s="196"/>
      <c r="B314" s="20" t="s">
        <v>750</v>
      </c>
      <c r="C314" s="6" t="s">
        <v>751</v>
      </c>
      <c r="D314" s="7" t="s">
        <v>752</v>
      </c>
      <c r="E314" s="14" t="s">
        <v>378</v>
      </c>
      <c r="F314" s="8">
        <v>26150.17</v>
      </c>
      <c r="G314" s="11">
        <v>100</v>
      </c>
      <c r="H314" s="12">
        <v>2477</v>
      </c>
      <c r="I314" s="12">
        <v>2850</v>
      </c>
      <c r="J314" s="88">
        <v>2006</v>
      </c>
      <c r="K314" s="179"/>
    </row>
    <row r="315" spans="1:11" x14ac:dyDescent="0.25">
      <c r="A315" s="196"/>
      <c r="B315" s="20" t="s">
        <v>753</v>
      </c>
      <c r="C315" s="6" t="s">
        <v>754</v>
      </c>
      <c r="D315" s="7" t="s">
        <v>755</v>
      </c>
      <c r="E315" s="14" t="s">
        <v>378</v>
      </c>
      <c r="F315" s="8">
        <v>25725.82</v>
      </c>
      <c r="G315" s="11">
        <v>105</v>
      </c>
      <c r="H315" s="12">
        <v>2500</v>
      </c>
      <c r="I315" s="12">
        <v>2985</v>
      </c>
      <c r="J315" s="88">
        <v>2008</v>
      </c>
      <c r="K315" s="179"/>
    </row>
    <row r="316" spans="1:11" x14ac:dyDescent="0.25">
      <c r="A316" s="196"/>
      <c r="B316" s="20" t="s">
        <v>753</v>
      </c>
      <c r="C316" s="6" t="s">
        <v>756</v>
      </c>
      <c r="D316" s="7" t="s">
        <v>757</v>
      </c>
      <c r="E316" s="14" t="s">
        <v>378</v>
      </c>
      <c r="F316" s="8">
        <v>25725.82</v>
      </c>
      <c r="G316" s="11">
        <v>105</v>
      </c>
      <c r="H316" s="12">
        <v>2500</v>
      </c>
      <c r="I316" s="12">
        <v>2985</v>
      </c>
      <c r="J316" s="88">
        <v>2008</v>
      </c>
      <c r="K316" s="179"/>
    </row>
    <row r="317" spans="1:11" x14ac:dyDescent="0.25">
      <c r="A317" s="196"/>
      <c r="B317" s="20" t="s">
        <v>750</v>
      </c>
      <c r="C317" s="6" t="s">
        <v>758</v>
      </c>
      <c r="D317" s="7" t="s">
        <v>759</v>
      </c>
      <c r="E317" s="14" t="s">
        <v>378</v>
      </c>
      <c r="F317" s="8">
        <v>26978.92</v>
      </c>
      <c r="G317" s="11">
        <v>100</v>
      </c>
      <c r="H317" s="12">
        <v>2477</v>
      </c>
      <c r="I317" s="12">
        <v>2850</v>
      </c>
      <c r="J317" s="88">
        <v>2006</v>
      </c>
      <c r="K317" s="179"/>
    </row>
    <row r="318" spans="1:11" x14ac:dyDescent="0.25">
      <c r="A318" s="196"/>
      <c r="B318" s="20" t="s">
        <v>760</v>
      </c>
      <c r="C318" s="6" t="s">
        <v>761</v>
      </c>
      <c r="D318" s="7" t="s">
        <v>762</v>
      </c>
      <c r="E318" s="14" t="s">
        <v>387</v>
      </c>
      <c r="F318" s="8">
        <v>12775.46</v>
      </c>
      <c r="G318" s="11">
        <v>62.5</v>
      </c>
      <c r="H318" s="12">
        <v>1328</v>
      </c>
      <c r="I318" s="12">
        <v>1420</v>
      </c>
      <c r="J318" s="88">
        <v>2011</v>
      </c>
      <c r="K318" s="179"/>
    </row>
    <row r="319" spans="1:11" x14ac:dyDescent="0.25">
      <c r="A319" s="196"/>
      <c r="B319" s="20" t="s">
        <v>763</v>
      </c>
      <c r="C319" s="6" t="s">
        <v>764</v>
      </c>
      <c r="D319" s="7" t="s">
        <v>765</v>
      </c>
      <c r="E319" s="14" t="s">
        <v>381</v>
      </c>
      <c r="F319" s="8">
        <v>11866.39</v>
      </c>
      <c r="G319" s="11">
        <v>88</v>
      </c>
      <c r="H319" s="12">
        <v>1586</v>
      </c>
      <c r="I319" s="12">
        <v>1685</v>
      </c>
      <c r="J319" s="88">
        <v>2011</v>
      </c>
      <c r="K319" s="179"/>
    </row>
    <row r="320" spans="1:11" x14ac:dyDescent="0.25">
      <c r="A320" s="196"/>
      <c r="B320" s="20" t="s">
        <v>760</v>
      </c>
      <c r="C320" s="6" t="s">
        <v>767</v>
      </c>
      <c r="D320" s="7" t="s">
        <v>768</v>
      </c>
      <c r="E320" s="14" t="s">
        <v>387</v>
      </c>
      <c r="F320" s="8">
        <v>11000</v>
      </c>
      <c r="G320" s="11">
        <v>62.5</v>
      </c>
      <c r="H320" s="12">
        <v>1328</v>
      </c>
      <c r="I320" s="12">
        <v>1420</v>
      </c>
      <c r="J320" s="88">
        <v>2013</v>
      </c>
      <c r="K320" s="179"/>
    </row>
    <row r="321" spans="1:11" x14ac:dyDescent="0.25">
      <c r="A321" s="196"/>
      <c r="B321" s="20" t="s">
        <v>760</v>
      </c>
      <c r="C321" s="6" t="s">
        <v>769</v>
      </c>
      <c r="D321" s="7" t="s">
        <v>770</v>
      </c>
      <c r="E321" s="14" t="s">
        <v>387</v>
      </c>
      <c r="F321" s="8">
        <v>11000</v>
      </c>
      <c r="G321" s="11">
        <v>62.5</v>
      </c>
      <c r="H321" s="12">
        <v>1328</v>
      </c>
      <c r="I321" s="12">
        <v>1420</v>
      </c>
      <c r="J321" s="88">
        <v>2013</v>
      </c>
      <c r="K321" s="179"/>
    </row>
    <row r="322" spans="1:11" x14ac:dyDescent="0.25">
      <c r="A322" s="196"/>
      <c r="B322" s="20" t="s">
        <v>771</v>
      </c>
      <c r="C322" s="6" t="s">
        <v>772</v>
      </c>
      <c r="D322" s="7" t="s">
        <v>773</v>
      </c>
      <c r="E322" s="14" t="s">
        <v>381</v>
      </c>
      <c r="F322" s="8">
        <v>18700</v>
      </c>
      <c r="G322" s="11">
        <v>95</v>
      </c>
      <c r="H322" s="12">
        <v>1870</v>
      </c>
      <c r="I322" s="12">
        <v>2170</v>
      </c>
      <c r="J322" s="88">
        <v>2014</v>
      </c>
      <c r="K322" s="179"/>
    </row>
    <row r="323" spans="1:11" x14ac:dyDescent="0.25">
      <c r="A323" s="196"/>
      <c r="B323" s="20" t="s">
        <v>774</v>
      </c>
      <c r="C323" s="6" t="s">
        <v>775</v>
      </c>
      <c r="D323" s="7" t="s">
        <v>776</v>
      </c>
      <c r="E323" s="14" t="s">
        <v>406</v>
      </c>
      <c r="F323" s="8">
        <v>132822.29</v>
      </c>
      <c r="G323" s="11">
        <v>340</v>
      </c>
      <c r="H323" s="12">
        <v>12902</v>
      </c>
      <c r="I323" s="12">
        <v>30000</v>
      </c>
      <c r="J323" s="88">
        <v>2014</v>
      </c>
      <c r="K323" s="179"/>
    </row>
    <row r="324" spans="1:11" x14ac:dyDescent="0.25">
      <c r="A324" s="196"/>
      <c r="B324" s="20" t="s">
        <v>760</v>
      </c>
      <c r="C324" s="6" t="s">
        <v>777</v>
      </c>
      <c r="D324" s="7" t="s">
        <v>778</v>
      </c>
      <c r="E324" s="14" t="s">
        <v>387</v>
      </c>
      <c r="F324" s="8">
        <v>11000</v>
      </c>
      <c r="G324" s="11">
        <v>62.5</v>
      </c>
      <c r="H324" s="12">
        <v>1328</v>
      </c>
      <c r="I324" s="12">
        <v>1420</v>
      </c>
      <c r="J324" s="88">
        <v>2014</v>
      </c>
      <c r="K324" s="179"/>
    </row>
    <row r="325" spans="1:11" x14ac:dyDescent="0.25">
      <c r="A325" s="196"/>
      <c r="B325" s="20" t="s">
        <v>779</v>
      </c>
      <c r="C325" s="6" t="s">
        <v>780</v>
      </c>
      <c r="D325" s="7" t="s">
        <v>781</v>
      </c>
      <c r="E325" s="14" t="s">
        <v>378</v>
      </c>
      <c r="F325" s="8">
        <v>23900</v>
      </c>
      <c r="G325" s="11">
        <v>110</v>
      </c>
      <c r="H325" s="12">
        <v>2198</v>
      </c>
      <c r="I325" s="12">
        <v>3200</v>
      </c>
      <c r="J325" s="88">
        <v>2014</v>
      </c>
      <c r="K325" s="179"/>
    </row>
    <row r="326" spans="1:11" x14ac:dyDescent="0.25">
      <c r="A326" s="196"/>
      <c r="B326" s="20" t="s">
        <v>779</v>
      </c>
      <c r="C326" s="6" t="s">
        <v>782</v>
      </c>
      <c r="D326" s="7" t="s">
        <v>783</v>
      </c>
      <c r="E326" s="14" t="s">
        <v>378</v>
      </c>
      <c r="F326" s="8">
        <v>23900</v>
      </c>
      <c r="G326" s="11">
        <v>110</v>
      </c>
      <c r="H326" s="12">
        <v>2198</v>
      </c>
      <c r="I326" s="12">
        <v>3200</v>
      </c>
      <c r="J326" s="88">
        <v>2014</v>
      </c>
      <c r="K326" s="179"/>
    </row>
    <row r="327" spans="1:11" ht="15.75" thickBot="1" x14ac:dyDescent="0.3">
      <c r="A327" s="197"/>
      <c r="B327" s="35" t="s">
        <v>779</v>
      </c>
      <c r="C327" s="36" t="s">
        <v>784</v>
      </c>
      <c r="D327" s="42" t="s">
        <v>785</v>
      </c>
      <c r="E327" s="43" t="s">
        <v>378</v>
      </c>
      <c r="F327" s="10">
        <v>27669</v>
      </c>
      <c r="G327" s="9">
        <v>118</v>
      </c>
      <c r="H327" s="44">
        <v>2198</v>
      </c>
      <c r="I327" s="44">
        <v>3270</v>
      </c>
      <c r="J327" s="91">
        <v>2019</v>
      </c>
      <c r="K327" s="180"/>
    </row>
    <row r="328" spans="1:11" s="1" customFormat="1" ht="15.75" thickBot="1" x14ac:dyDescent="0.3">
      <c r="A328" s="121" t="s">
        <v>1724</v>
      </c>
      <c r="B328" s="122"/>
      <c r="C328" s="123"/>
      <c r="D328" s="124"/>
      <c r="E328" s="151"/>
      <c r="F328" s="125"/>
      <c r="G328" s="126"/>
      <c r="H328" s="127"/>
      <c r="I328" s="127"/>
      <c r="J328" s="128"/>
      <c r="K328" s="181">
        <f>SUM(K313:K327)</f>
        <v>0</v>
      </c>
    </row>
    <row r="329" spans="1:11" x14ac:dyDescent="0.25">
      <c r="A329" s="200"/>
      <c r="B329" s="20" t="s">
        <v>539</v>
      </c>
      <c r="C329" s="6" t="s">
        <v>786</v>
      </c>
      <c r="D329" s="7" t="s">
        <v>787</v>
      </c>
      <c r="E329" s="14" t="s">
        <v>788</v>
      </c>
      <c r="F329" s="8">
        <v>11229.5</v>
      </c>
      <c r="G329" s="11">
        <v>55</v>
      </c>
      <c r="H329" s="12">
        <v>1360</v>
      </c>
      <c r="I329" s="12">
        <v>1690</v>
      </c>
      <c r="J329" s="88">
        <v>2005</v>
      </c>
      <c r="K329" s="179"/>
    </row>
    <row r="330" spans="1:11" x14ac:dyDescent="0.25">
      <c r="A330" s="200"/>
      <c r="B330" s="20" t="s">
        <v>480</v>
      </c>
      <c r="C330" s="6" t="s">
        <v>789</v>
      </c>
      <c r="D330" s="7" t="s">
        <v>790</v>
      </c>
      <c r="E330" s="14" t="s">
        <v>791</v>
      </c>
      <c r="F330" s="8">
        <v>25741.88</v>
      </c>
      <c r="G330" s="11">
        <v>98</v>
      </c>
      <c r="H330" s="12">
        <v>2488</v>
      </c>
      <c r="I330" s="12">
        <v>2860</v>
      </c>
      <c r="J330" s="88">
        <v>2005</v>
      </c>
      <c r="K330" s="179"/>
    </row>
    <row r="331" spans="1:11" x14ac:dyDescent="0.25">
      <c r="A331" s="200"/>
      <c r="B331" s="20" t="s">
        <v>357</v>
      </c>
      <c r="C331" s="6" t="s">
        <v>792</v>
      </c>
      <c r="D331" s="7" t="s">
        <v>793</v>
      </c>
      <c r="E331" s="14" t="s">
        <v>794</v>
      </c>
      <c r="F331" s="8">
        <v>12685.89</v>
      </c>
      <c r="G331" s="11">
        <v>59.5</v>
      </c>
      <c r="H331" s="12">
        <v>1690</v>
      </c>
      <c r="I331" s="12">
        <v>1610</v>
      </c>
      <c r="J331" s="88">
        <v>2007</v>
      </c>
      <c r="K331" s="179"/>
    </row>
    <row r="332" spans="1:11" x14ac:dyDescent="0.25">
      <c r="A332" s="200"/>
      <c r="B332" s="20" t="s">
        <v>357</v>
      </c>
      <c r="C332" s="6" t="s">
        <v>795</v>
      </c>
      <c r="D332" s="7" t="s">
        <v>796</v>
      </c>
      <c r="E332" s="14" t="s">
        <v>794</v>
      </c>
      <c r="F332" s="8">
        <v>12685.89</v>
      </c>
      <c r="G332" s="11">
        <v>59.5</v>
      </c>
      <c r="H332" s="12">
        <v>1690</v>
      </c>
      <c r="I332" s="12">
        <v>1610</v>
      </c>
      <c r="J332" s="88">
        <v>2007</v>
      </c>
      <c r="K332" s="179"/>
    </row>
    <row r="333" spans="1:11" x14ac:dyDescent="0.25">
      <c r="A333" s="200"/>
      <c r="B333" s="20" t="s">
        <v>797</v>
      </c>
      <c r="C333" s="6" t="s">
        <v>798</v>
      </c>
      <c r="D333" s="7" t="s">
        <v>799</v>
      </c>
      <c r="E333" s="14" t="s">
        <v>794</v>
      </c>
      <c r="F333" s="8">
        <v>10279.82</v>
      </c>
      <c r="G333" s="11">
        <v>59.5</v>
      </c>
      <c r="H333" s="12">
        <v>1690</v>
      </c>
      <c r="I333" s="12">
        <v>1610</v>
      </c>
      <c r="J333" s="88">
        <v>2008</v>
      </c>
      <c r="K333" s="179"/>
    </row>
    <row r="334" spans="1:11" x14ac:dyDescent="0.25">
      <c r="A334" s="200"/>
      <c r="B334" s="20" t="s">
        <v>12</v>
      </c>
      <c r="C334" s="6" t="s">
        <v>800</v>
      </c>
      <c r="D334" s="7" t="s">
        <v>801</v>
      </c>
      <c r="E334" s="14" t="s">
        <v>711</v>
      </c>
      <c r="F334" s="8">
        <v>26718.83</v>
      </c>
      <c r="G334" s="11">
        <v>105</v>
      </c>
      <c r="H334" s="12">
        <v>2500</v>
      </c>
      <c r="I334" s="12">
        <v>2985</v>
      </c>
      <c r="J334" s="88">
        <v>2010</v>
      </c>
      <c r="K334" s="179"/>
    </row>
    <row r="335" spans="1:11" x14ac:dyDescent="0.25">
      <c r="A335" s="200"/>
      <c r="B335" s="20" t="s">
        <v>13</v>
      </c>
      <c r="C335" s="6" t="s">
        <v>802</v>
      </c>
      <c r="D335" s="7" t="s">
        <v>803</v>
      </c>
      <c r="E335" s="14" t="s">
        <v>724</v>
      </c>
      <c r="F335" s="8">
        <v>12775.46</v>
      </c>
      <c r="G335" s="11">
        <v>62.5</v>
      </c>
      <c r="H335" s="12">
        <v>1328</v>
      </c>
      <c r="I335" s="12">
        <v>1420</v>
      </c>
      <c r="J335" s="88">
        <v>2010</v>
      </c>
      <c r="K335" s="179"/>
    </row>
    <row r="336" spans="1:11" x14ac:dyDescent="0.25">
      <c r="A336" s="200"/>
      <c r="B336" s="20" t="s">
        <v>13</v>
      </c>
      <c r="C336" s="6" t="s">
        <v>804</v>
      </c>
      <c r="D336" s="7" t="s">
        <v>805</v>
      </c>
      <c r="E336" s="14" t="s">
        <v>724</v>
      </c>
      <c r="F336" s="8">
        <v>12775.46</v>
      </c>
      <c r="G336" s="11">
        <v>62.5</v>
      </c>
      <c r="H336" s="12">
        <v>1328</v>
      </c>
      <c r="I336" s="12">
        <v>1420</v>
      </c>
      <c r="J336" s="88">
        <v>2010</v>
      </c>
      <c r="K336" s="179"/>
    </row>
    <row r="337" spans="1:11" x14ac:dyDescent="0.25">
      <c r="A337" s="200"/>
      <c r="B337" s="20" t="s">
        <v>68</v>
      </c>
      <c r="C337" s="6" t="s">
        <v>806</v>
      </c>
      <c r="D337" s="7" t="s">
        <v>807</v>
      </c>
      <c r="E337" s="14" t="s">
        <v>721</v>
      </c>
      <c r="F337" s="8">
        <v>11866.39</v>
      </c>
      <c r="G337" s="11">
        <v>88</v>
      </c>
      <c r="H337" s="12">
        <v>1586</v>
      </c>
      <c r="I337" s="12">
        <v>1685</v>
      </c>
      <c r="J337" s="88">
        <v>2010</v>
      </c>
      <c r="K337" s="179"/>
    </row>
    <row r="338" spans="1:11" x14ac:dyDescent="0.25">
      <c r="A338" s="200"/>
      <c r="B338" s="20" t="s">
        <v>357</v>
      </c>
      <c r="C338" s="6" t="s">
        <v>808</v>
      </c>
      <c r="D338" s="7" t="s">
        <v>809</v>
      </c>
      <c r="E338" s="14" t="s">
        <v>794</v>
      </c>
      <c r="F338" s="8">
        <v>8591.67</v>
      </c>
      <c r="G338" s="11">
        <v>59.5</v>
      </c>
      <c r="H338" s="12">
        <v>1690</v>
      </c>
      <c r="I338" s="12">
        <v>1610</v>
      </c>
      <c r="J338" s="88">
        <v>2011</v>
      </c>
      <c r="K338" s="179"/>
    </row>
    <row r="339" spans="1:11" x14ac:dyDescent="0.25">
      <c r="A339" s="200"/>
      <c r="B339" s="20" t="s">
        <v>357</v>
      </c>
      <c r="C339" s="6" t="s">
        <v>810</v>
      </c>
      <c r="D339" s="7" t="s">
        <v>811</v>
      </c>
      <c r="E339" s="14" t="s">
        <v>794</v>
      </c>
      <c r="F339" s="8">
        <v>8591.67</v>
      </c>
      <c r="G339" s="11">
        <v>59.5</v>
      </c>
      <c r="H339" s="12">
        <v>1690</v>
      </c>
      <c r="I339" s="12">
        <v>1610</v>
      </c>
      <c r="J339" s="88">
        <v>2011</v>
      </c>
      <c r="K339" s="179"/>
    </row>
    <row r="340" spans="1:11" x14ac:dyDescent="0.25">
      <c r="A340" s="200"/>
      <c r="B340" s="20" t="s">
        <v>12</v>
      </c>
      <c r="C340" s="6" t="s">
        <v>812</v>
      </c>
      <c r="D340" s="7" t="s">
        <v>813</v>
      </c>
      <c r="E340" s="14" t="s">
        <v>711</v>
      </c>
      <c r="F340" s="8">
        <v>23435.919999999998</v>
      </c>
      <c r="G340" s="11">
        <v>105</v>
      </c>
      <c r="H340" s="12">
        <v>2500</v>
      </c>
      <c r="I340" s="12">
        <v>2985</v>
      </c>
      <c r="J340" s="88">
        <v>2011</v>
      </c>
      <c r="K340" s="179"/>
    </row>
    <row r="341" spans="1:11" x14ac:dyDescent="0.25">
      <c r="A341" s="200"/>
      <c r="B341" s="20" t="s">
        <v>207</v>
      </c>
      <c r="C341" s="6" t="s">
        <v>814</v>
      </c>
      <c r="D341" s="7" t="s">
        <v>815</v>
      </c>
      <c r="E341" s="14" t="s">
        <v>816</v>
      </c>
      <c r="F341" s="8">
        <v>111500</v>
      </c>
      <c r="G341" s="11">
        <v>188</v>
      </c>
      <c r="H341" s="12">
        <v>7201</v>
      </c>
      <c r="I341" s="12">
        <v>11990</v>
      </c>
      <c r="J341" s="88">
        <v>2012</v>
      </c>
      <c r="K341" s="179"/>
    </row>
    <row r="342" spans="1:11" x14ac:dyDescent="0.25">
      <c r="A342" s="200"/>
      <c r="B342" s="20" t="s">
        <v>365</v>
      </c>
      <c r="C342" s="6" t="s">
        <v>817</v>
      </c>
      <c r="D342" s="7" t="s">
        <v>818</v>
      </c>
      <c r="E342" s="14" t="s">
        <v>336</v>
      </c>
      <c r="F342" s="8">
        <v>23900</v>
      </c>
      <c r="G342" s="11">
        <v>110</v>
      </c>
      <c r="H342" s="12">
        <v>2198</v>
      </c>
      <c r="I342" s="12">
        <v>3200</v>
      </c>
      <c r="J342" s="88">
        <v>2013</v>
      </c>
      <c r="K342" s="179"/>
    </row>
    <row r="343" spans="1:11" x14ac:dyDescent="0.25">
      <c r="A343" s="200"/>
      <c r="B343" s="20" t="s">
        <v>819</v>
      </c>
      <c r="C343" s="6" t="s">
        <v>820</v>
      </c>
      <c r="D343" s="7" t="s">
        <v>821</v>
      </c>
      <c r="E343" s="14" t="s">
        <v>822</v>
      </c>
      <c r="F343" s="8">
        <v>4057.25</v>
      </c>
      <c r="G343" s="11">
        <v>16</v>
      </c>
      <c r="H343" s="12">
        <v>249</v>
      </c>
      <c r="I343" s="12">
        <v>319</v>
      </c>
      <c r="J343" s="88">
        <v>2013</v>
      </c>
      <c r="K343" s="179"/>
    </row>
    <row r="344" spans="1:11" x14ac:dyDescent="0.25">
      <c r="A344" s="200"/>
      <c r="B344" s="20" t="s">
        <v>10</v>
      </c>
      <c r="C344" s="6" t="s">
        <v>823</v>
      </c>
      <c r="D344" s="7" t="s">
        <v>824</v>
      </c>
      <c r="E344" s="14" t="s">
        <v>733</v>
      </c>
      <c r="F344" s="8">
        <v>18700</v>
      </c>
      <c r="G344" s="11">
        <v>95</v>
      </c>
      <c r="H344" s="12">
        <v>1870</v>
      </c>
      <c r="I344" s="12">
        <v>2170</v>
      </c>
      <c r="J344" s="88">
        <v>2013</v>
      </c>
      <c r="K344" s="179"/>
    </row>
    <row r="345" spans="1:11" x14ac:dyDescent="0.25">
      <c r="A345" s="200"/>
      <c r="B345" s="20" t="s">
        <v>365</v>
      </c>
      <c r="C345" s="6" t="s">
        <v>825</v>
      </c>
      <c r="D345" s="7" t="s">
        <v>826</v>
      </c>
      <c r="E345" s="14" t="s">
        <v>336</v>
      </c>
      <c r="F345" s="8">
        <v>23900</v>
      </c>
      <c r="G345" s="11">
        <v>110</v>
      </c>
      <c r="H345" s="12">
        <v>2198</v>
      </c>
      <c r="I345" s="12">
        <v>3200</v>
      </c>
      <c r="J345" s="88">
        <v>2014</v>
      </c>
      <c r="K345" s="179"/>
    </row>
    <row r="346" spans="1:11" x14ac:dyDescent="0.25">
      <c r="A346" s="200"/>
      <c r="B346" s="20" t="s">
        <v>365</v>
      </c>
      <c r="C346" s="6" t="s">
        <v>827</v>
      </c>
      <c r="D346" s="7" t="s">
        <v>828</v>
      </c>
      <c r="E346" s="14" t="s">
        <v>336</v>
      </c>
      <c r="F346" s="8">
        <v>23900</v>
      </c>
      <c r="G346" s="11">
        <v>110</v>
      </c>
      <c r="H346" s="12">
        <v>2198</v>
      </c>
      <c r="I346" s="12">
        <v>3200</v>
      </c>
      <c r="J346" s="88">
        <v>2014</v>
      </c>
      <c r="K346" s="179"/>
    </row>
    <row r="347" spans="1:11" x14ac:dyDescent="0.25">
      <c r="A347" s="200"/>
      <c r="B347" s="20" t="s">
        <v>12</v>
      </c>
      <c r="C347" s="6" t="s">
        <v>829</v>
      </c>
      <c r="D347" s="7" t="s">
        <v>830</v>
      </c>
      <c r="E347" s="14" t="s">
        <v>336</v>
      </c>
      <c r="F347" s="8">
        <v>23900</v>
      </c>
      <c r="G347" s="11">
        <v>110</v>
      </c>
      <c r="H347" s="12">
        <v>2198</v>
      </c>
      <c r="I347" s="12">
        <v>3200</v>
      </c>
      <c r="J347" s="88">
        <v>2014</v>
      </c>
      <c r="K347" s="179"/>
    </row>
    <row r="348" spans="1:11" x14ac:dyDescent="0.25">
      <c r="A348" s="200"/>
      <c r="B348" s="20" t="s">
        <v>12</v>
      </c>
      <c r="C348" s="6" t="s">
        <v>831</v>
      </c>
      <c r="D348" s="7" t="s">
        <v>832</v>
      </c>
      <c r="E348" s="14" t="s">
        <v>336</v>
      </c>
      <c r="F348" s="8">
        <v>23900</v>
      </c>
      <c r="G348" s="11">
        <v>110</v>
      </c>
      <c r="H348" s="12">
        <v>2198</v>
      </c>
      <c r="I348" s="12">
        <v>3200</v>
      </c>
      <c r="J348" s="88">
        <v>2014</v>
      </c>
      <c r="K348" s="179"/>
    </row>
    <row r="349" spans="1:11" x14ac:dyDescent="0.25">
      <c r="A349" s="200"/>
      <c r="B349" s="20" t="s">
        <v>12</v>
      </c>
      <c r="C349" s="6" t="s">
        <v>833</v>
      </c>
      <c r="D349" s="7" t="s">
        <v>834</v>
      </c>
      <c r="E349" s="14" t="s">
        <v>336</v>
      </c>
      <c r="F349" s="8">
        <v>29019</v>
      </c>
      <c r="G349" s="11">
        <v>118</v>
      </c>
      <c r="H349" s="12">
        <v>2198</v>
      </c>
      <c r="I349" s="12">
        <v>3270</v>
      </c>
      <c r="J349" s="88">
        <v>2019</v>
      </c>
      <c r="K349" s="179"/>
    </row>
    <row r="350" spans="1:11" ht="15.75" thickBot="1" x14ac:dyDescent="0.3">
      <c r="A350" s="201"/>
      <c r="B350" s="35" t="s">
        <v>12</v>
      </c>
      <c r="C350" s="36" t="s">
        <v>835</v>
      </c>
      <c r="D350" s="42" t="s">
        <v>836</v>
      </c>
      <c r="E350" s="43" t="s">
        <v>336</v>
      </c>
      <c r="F350" s="10">
        <v>29019</v>
      </c>
      <c r="G350" s="9">
        <v>118</v>
      </c>
      <c r="H350" s="44">
        <v>2198</v>
      </c>
      <c r="I350" s="44">
        <v>327</v>
      </c>
      <c r="J350" s="91">
        <v>2019</v>
      </c>
      <c r="K350" s="180"/>
    </row>
    <row r="351" spans="1:11" s="1" customFormat="1" ht="15.75" thickBot="1" x14ac:dyDescent="0.3">
      <c r="A351" s="155" t="s">
        <v>1725</v>
      </c>
      <c r="B351" s="122"/>
      <c r="C351" s="123"/>
      <c r="D351" s="124"/>
      <c r="E351" s="151"/>
      <c r="F351" s="125"/>
      <c r="G351" s="126"/>
      <c r="H351" s="127"/>
      <c r="I351" s="127"/>
      <c r="J351" s="128"/>
      <c r="K351" s="181">
        <f>SUM(K329:K350)</f>
        <v>0</v>
      </c>
    </row>
    <row r="352" spans="1:11" x14ac:dyDescent="0.25">
      <c r="A352" s="196"/>
      <c r="B352" s="20" t="s">
        <v>11</v>
      </c>
      <c r="C352" s="6" t="s">
        <v>837</v>
      </c>
      <c r="D352" s="7" t="s">
        <v>838</v>
      </c>
      <c r="E352" s="14" t="s">
        <v>697</v>
      </c>
      <c r="F352" s="8">
        <v>26978.92</v>
      </c>
      <c r="G352" s="11">
        <v>100</v>
      </c>
      <c r="H352" s="12">
        <v>2477</v>
      </c>
      <c r="I352" s="12">
        <v>2850</v>
      </c>
      <c r="J352" s="88">
        <v>2006</v>
      </c>
      <c r="K352" s="179"/>
    </row>
    <row r="353" spans="1:11" x14ac:dyDescent="0.25">
      <c r="A353" s="196"/>
      <c r="B353" s="20" t="s">
        <v>131</v>
      </c>
      <c r="C353" s="6" t="s">
        <v>839</v>
      </c>
      <c r="D353" s="7" t="s">
        <v>840</v>
      </c>
      <c r="E353" s="14" t="s">
        <v>700</v>
      </c>
      <c r="F353" s="8">
        <v>16139.41</v>
      </c>
      <c r="G353" s="11">
        <v>51</v>
      </c>
      <c r="H353" s="12">
        <v>1422</v>
      </c>
      <c r="I353" s="12">
        <v>1670</v>
      </c>
      <c r="J353" s="88">
        <v>2007</v>
      </c>
      <c r="K353" s="179"/>
    </row>
    <row r="354" spans="1:11" x14ac:dyDescent="0.25">
      <c r="A354" s="196"/>
      <c r="B354" s="20" t="s">
        <v>68</v>
      </c>
      <c r="C354" s="6" t="s">
        <v>841</v>
      </c>
      <c r="D354" s="7" t="s">
        <v>842</v>
      </c>
      <c r="E354" s="14" t="s">
        <v>721</v>
      </c>
      <c r="F354" s="8">
        <v>20527.88</v>
      </c>
      <c r="G354" s="11">
        <v>88</v>
      </c>
      <c r="H354" s="12">
        <v>1910</v>
      </c>
      <c r="I354" s="12">
        <v>1790</v>
      </c>
      <c r="J354" s="88">
        <v>2008</v>
      </c>
      <c r="K354" s="179"/>
    </row>
    <row r="355" spans="1:11" x14ac:dyDescent="0.25">
      <c r="A355" s="196"/>
      <c r="B355" s="20" t="s">
        <v>12</v>
      </c>
      <c r="C355" s="6" t="s">
        <v>843</v>
      </c>
      <c r="D355" s="7" t="s">
        <v>844</v>
      </c>
      <c r="E355" s="14" t="s">
        <v>711</v>
      </c>
      <c r="F355" s="8">
        <v>25725.82</v>
      </c>
      <c r="G355" s="11">
        <v>105</v>
      </c>
      <c r="H355" s="12">
        <v>2500</v>
      </c>
      <c r="I355" s="12">
        <v>2985</v>
      </c>
      <c r="J355" s="88">
        <v>2008</v>
      </c>
      <c r="K355" s="179"/>
    </row>
    <row r="356" spans="1:11" x14ac:dyDescent="0.25">
      <c r="A356" s="196"/>
      <c r="B356" s="20" t="s">
        <v>12</v>
      </c>
      <c r="C356" s="6" t="s">
        <v>845</v>
      </c>
      <c r="D356" s="7" t="s">
        <v>846</v>
      </c>
      <c r="E356" s="14" t="s">
        <v>711</v>
      </c>
      <c r="F356" s="8">
        <v>25725.82</v>
      </c>
      <c r="G356" s="11">
        <v>105</v>
      </c>
      <c r="H356" s="12">
        <v>2500</v>
      </c>
      <c r="I356" s="12">
        <v>2985</v>
      </c>
      <c r="J356" s="88">
        <v>2008</v>
      </c>
      <c r="K356" s="179"/>
    </row>
    <row r="357" spans="1:11" x14ac:dyDescent="0.25">
      <c r="A357" s="196"/>
      <c r="B357" s="20" t="s">
        <v>12</v>
      </c>
      <c r="C357" s="6" t="s">
        <v>847</v>
      </c>
      <c r="D357" s="7" t="s">
        <v>848</v>
      </c>
      <c r="E357" s="14" t="s">
        <v>711</v>
      </c>
      <c r="F357" s="8">
        <v>25725.82</v>
      </c>
      <c r="G357" s="11">
        <v>105</v>
      </c>
      <c r="H357" s="12">
        <v>2500</v>
      </c>
      <c r="I357" s="12">
        <v>2985</v>
      </c>
      <c r="J357" s="88">
        <v>2008</v>
      </c>
      <c r="K357" s="179"/>
    </row>
    <row r="358" spans="1:11" x14ac:dyDescent="0.25">
      <c r="A358" s="196"/>
      <c r="B358" s="20" t="s">
        <v>12</v>
      </c>
      <c r="C358" s="6" t="s">
        <v>849</v>
      </c>
      <c r="D358" s="7" t="s">
        <v>850</v>
      </c>
      <c r="E358" s="14" t="s">
        <v>711</v>
      </c>
      <c r="F358" s="8">
        <v>25725.82</v>
      </c>
      <c r="G358" s="11">
        <v>105</v>
      </c>
      <c r="H358" s="12">
        <v>2500</v>
      </c>
      <c r="I358" s="12">
        <v>2985</v>
      </c>
      <c r="J358" s="88">
        <v>2008</v>
      </c>
      <c r="K358" s="179"/>
    </row>
    <row r="359" spans="1:11" x14ac:dyDescent="0.25">
      <c r="A359" s="196"/>
      <c r="B359" s="20" t="s">
        <v>13</v>
      </c>
      <c r="C359" s="6" t="s">
        <v>851</v>
      </c>
      <c r="D359" s="7" t="s">
        <v>852</v>
      </c>
      <c r="E359" s="14" t="s">
        <v>724</v>
      </c>
      <c r="F359" s="8">
        <v>12775.46</v>
      </c>
      <c r="G359" s="11">
        <v>62.5</v>
      </c>
      <c r="H359" s="12">
        <v>1328</v>
      </c>
      <c r="I359" s="12">
        <v>1420</v>
      </c>
      <c r="J359" s="88">
        <v>2010</v>
      </c>
      <c r="K359" s="179"/>
    </row>
    <row r="360" spans="1:11" x14ac:dyDescent="0.25">
      <c r="A360" s="196"/>
      <c r="B360" s="20" t="s">
        <v>503</v>
      </c>
      <c r="C360" s="6" t="s">
        <v>853</v>
      </c>
      <c r="D360" s="7" t="s">
        <v>854</v>
      </c>
      <c r="E360" s="14" t="s">
        <v>794</v>
      </c>
      <c r="F360" s="8">
        <v>7983.19</v>
      </c>
      <c r="G360" s="11">
        <v>59.5</v>
      </c>
      <c r="H360" s="12">
        <v>1690</v>
      </c>
      <c r="I360" s="12">
        <v>1610</v>
      </c>
      <c r="J360" s="88">
        <v>2010</v>
      </c>
      <c r="K360" s="179"/>
    </row>
    <row r="361" spans="1:11" x14ac:dyDescent="0.25">
      <c r="A361" s="196"/>
      <c r="B361" s="20" t="s">
        <v>503</v>
      </c>
      <c r="C361" s="6" t="s">
        <v>855</v>
      </c>
      <c r="D361" s="7" t="s">
        <v>856</v>
      </c>
      <c r="E361" s="14" t="s">
        <v>794</v>
      </c>
      <c r="F361" s="8">
        <v>7983.19</v>
      </c>
      <c r="G361" s="11">
        <v>59.5</v>
      </c>
      <c r="H361" s="12">
        <v>1690</v>
      </c>
      <c r="I361" s="12">
        <v>1610</v>
      </c>
      <c r="J361" s="88">
        <v>2010</v>
      </c>
      <c r="K361" s="179"/>
    </row>
    <row r="362" spans="1:11" x14ac:dyDescent="0.25">
      <c r="A362" s="196"/>
      <c r="B362" s="20" t="s">
        <v>12</v>
      </c>
      <c r="C362" s="6" t="s">
        <v>857</v>
      </c>
      <c r="D362" s="7" t="s">
        <v>858</v>
      </c>
      <c r="E362" s="14" t="s">
        <v>336</v>
      </c>
      <c r="F362" s="8">
        <v>23900</v>
      </c>
      <c r="G362" s="11">
        <v>110</v>
      </c>
      <c r="H362" s="12">
        <v>2198</v>
      </c>
      <c r="I362" s="12">
        <v>3200</v>
      </c>
      <c r="J362" s="88">
        <v>2013</v>
      </c>
      <c r="K362" s="179"/>
    </row>
    <row r="363" spans="1:11" x14ac:dyDescent="0.25">
      <c r="A363" s="196"/>
      <c r="B363" s="20" t="s">
        <v>13</v>
      </c>
      <c r="C363" s="6" t="s">
        <v>859</v>
      </c>
      <c r="D363" s="7" t="s">
        <v>860</v>
      </c>
      <c r="E363" s="14" t="s">
        <v>724</v>
      </c>
      <c r="F363" s="8">
        <v>11000</v>
      </c>
      <c r="G363" s="11">
        <v>62.5</v>
      </c>
      <c r="H363" s="12">
        <v>1328</v>
      </c>
      <c r="I363" s="12">
        <v>1420</v>
      </c>
      <c r="J363" s="88">
        <v>2013</v>
      </c>
      <c r="K363" s="179"/>
    </row>
    <row r="364" spans="1:11" x14ac:dyDescent="0.25">
      <c r="A364" s="196"/>
      <c r="B364" s="20" t="s">
        <v>12</v>
      </c>
      <c r="C364" s="6" t="s">
        <v>861</v>
      </c>
      <c r="D364" s="7" t="s">
        <v>862</v>
      </c>
      <c r="E364" s="14" t="s">
        <v>336</v>
      </c>
      <c r="F364" s="8">
        <v>23900</v>
      </c>
      <c r="G364" s="11">
        <v>110</v>
      </c>
      <c r="H364" s="12">
        <v>2198</v>
      </c>
      <c r="I364" s="12">
        <v>3200</v>
      </c>
      <c r="J364" s="88">
        <v>2013</v>
      </c>
      <c r="K364" s="179"/>
    </row>
    <row r="365" spans="1:11" x14ac:dyDescent="0.25">
      <c r="A365" s="196"/>
      <c r="B365" s="20" t="s">
        <v>10</v>
      </c>
      <c r="C365" s="6" t="s">
        <v>863</v>
      </c>
      <c r="D365" s="7" t="s">
        <v>864</v>
      </c>
      <c r="E365" s="14" t="s">
        <v>733</v>
      </c>
      <c r="F365" s="8">
        <v>18700</v>
      </c>
      <c r="G365" s="11">
        <v>95</v>
      </c>
      <c r="H365" s="12">
        <v>1870</v>
      </c>
      <c r="I365" s="12">
        <v>2170</v>
      </c>
      <c r="J365" s="88">
        <v>2013</v>
      </c>
      <c r="K365" s="179"/>
    </row>
    <row r="366" spans="1:11" x14ac:dyDescent="0.25">
      <c r="A366" s="196"/>
      <c r="B366" s="20" t="s">
        <v>13</v>
      </c>
      <c r="C366" s="6" t="s">
        <v>865</v>
      </c>
      <c r="D366" s="7" t="s">
        <v>866</v>
      </c>
      <c r="E366" s="14" t="s">
        <v>724</v>
      </c>
      <c r="F366" s="8">
        <v>11000</v>
      </c>
      <c r="G366" s="11">
        <v>62.5</v>
      </c>
      <c r="H366" s="12">
        <v>1328</v>
      </c>
      <c r="I366" s="12">
        <v>1420</v>
      </c>
      <c r="J366" s="88">
        <v>2014</v>
      </c>
      <c r="K366" s="179"/>
    </row>
    <row r="367" spans="1:11" x14ac:dyDescent="0.25">
      <c r="A367" s="196"/>
      <c r="B367" s="20" t="s">
        <v>13</v>
      </c>
      <c r="C367" s="6" t="s">
        <v>867</v>
      </c>
      <c r="D367" s="7" t="s">
        <v>868</v>
      </c>
      <c r="E367" s="14" t="s">
        <v>724</v>
      </c>
      <c r="F367" s="8">
        <v>11000</v>
      </c>
      <c r="G367" s="11">
        <v>62.5</v>
      </c>
      <c r="H367" s="12">
        <v>1328</v>
      </c>
      <c r="I367" s="12">
        <v>1420</v>
      </c>
      <c r="J367" s="88">
        <v>2014</v>
      </c>
      <c r="K367" s="179"/>
    </row>
    <row r="368" spans="1:11" x14ac:dyDescent="0.25">
      <c r="A368" s="196"/>
      <c r="B368" s="20" t="s">
        <v>13</v>
      </c>
      <c r="C368" s="6" t="s">
        <v>869</v>
      </c>
      <c r="D368" s="7" t="s">
        <v>870</v>
      </c>
      <c r="E368" s="14" t="s">
        <v>724</v>
      </c>
      <c r="F368" s="8">
        <v>11623</v>
      </c>
      <c r="G368" s="11">
        <v>62.4</v>
      </c>
      <c r="H368" s="12">
        <v>1328</v>
      </c>
      <c r="I368" s="12">
        <v>1420</v>
      </c>
      <c r="J368" s="88">
        <v>2016</v>
      </c>
      <c r="K368" s="179"/>
    </row>
    <row r="369" spans="1:11" x14ac:dyDescent="0.25">
      <c r="A369" s="196"/>
      <c r="B369" s="20" t="s">
        <v>13</v>
      </c>
      <c r="C369" s="6" t="s">
        <v>871</v>
      </c>
      <c r="D369" s="7" t="s">
        <v>872</v>
      </c>
      <c r="E369" s="14" t="s">
        <v>724</v>
      </c>
      <c r="F369" s="8">
        <v>11623</v>
      </c>
      <c r="G369" s="11">
        <v>62.4</v>
      </c>
      <c r="H369" s="12">
        <v>1328</v>
      </c>
      <c r="I369" s="12">
        <v>1420</v>
      </c>
      <c r="J369" s="88">
        <v>2016</v>
      </c>
      <c r="K369" s="179"/>
    </row>
    <row r="370" spans="1:11" ht="15.75" thickBot="1" x14ac:dyDescent="0.3">
      <c r="A370" s="197"/>
      <c r="B370" s="35" t="s">
        <v>12</v>
      </c>
      <c r="C370" s="36" t="s">
        <v>873</v>
      </c>
      <c r="D370" s="42" t="s">
        <v>874</v>
      </c>
      <c r="E370" s="43" t="s">
        <v>336</v>
      </c>
      <c r="F370" s="10">
        <v>29019</v>
      </c>
      <c r="G370" s="9">
        <v>118</v>
      </c>
      <c r="H370" s="44">
        <v>2198</v>
      </c>
      <c r="I370" s="44">
        <v>3270</v>
      </c>
      <c r="J370" s="91">
        <v>2019</v>
      </c>
      <c r="K370" s="180"/>
    </row>
    <row r="371" spans="1:11" s="1" customFormat="1" ht="15.75" thickBot="1" x14ac:dyDescent="0.3">
      <c r="A371" s="121" t="s">
        <v>1726</v>
      </c>
      <c r="B371" s="122"/>
      <c r="C371" s="123"/>
      <c r="D371" s="124"/>
      <c r="E371" s="151"/>
      <c r="F371" s="159"/>
      <c r="G371" s="126"/>
      <c r="H371" s="127"/>
      <c r="I371" s="127"/>
      <c r="J371" s="128"/>
      <c r="K371" s="181">
        <f>SUM(K352:K370)</f>
        <v>0</v>
      </c>
    </row>
    <row r="372" spans="1:11" x14ac:dyDescent="0.25">
      <c r="A372" s="196"/>
      <c r="B372" s="20" t="s">
        <v>189</v>
      </c>
      <c r="C372" s="6" t="s">
        <v>875</v>
      </c>
      <c r="D372" s="7" t="s">
        <v>876</v>
      </c>
      <c r="E372" s="15" t="s">
        <v>108</v>
      </c>
      <c r="F372" s="18">
        <v>15723.99</v>
      </c>
      <c r="G372" s="11">
        <v>47</v>
      </c>
      <c r="H372" s="12">
        <v>1896</v>
      </c>
      <c r="I372" s="12">
        <v>1160</v>
      </c>
      <c r="J372" s="88">
        <v>2005</v>
      </c>
      <c r="K372" s="179"/>
    </row>
    <row r="373" spans="1:11" x14ac:dyDescent="0.25">
      <c r="A373" s="196"/>
      <c r="B373" s="20" t="s">
        <v>530</v>
      </c>
      <c r="C373" s="6" t="s">
        <v>877</v>
      </c>
      <c r="D373" s="7" t="s">
        <v>878</v>
      </c>
      <c r="E373" s="15" t="s">
        <v>108</v>
      </c>
      <c r="F373" s="18">
        <v>13049.36</v>
      </c>
      <c r="G373" s="11">
        <v>59.5</v>
      </c>
      <c r="H373" s="12">
        <v>1690</v>
      </c>
      <c r="I373" s="12">
        <v>1210</v>
      </c>
      <c r="J373" s="88">
        <v>2006</v>
      </c>
      <c r="K373" s="179"/>
    </row>
    <row r="374" spans="1:11" x14ac:dyDescent="0.25">
      <c r="A374" s="196"/>
      <c r="B374" s="20" t="s">
        <v>8</v>
      </c>
      <c r="C374" s="6" t="s">
        <v>879</v>
      </c>
      <c r="D374" s="7" t="s">
        <v>880</v>
      </c>
      <c r="E374" s="15" t="s">
        <v>108</v>
      </c>
      <c r="F374" s="18">
        <v>24292.57</v>
      </c>
      <c r="G374" s="11">
        <v>77</v>
      </c>
      <c r="H374" s="12">
        <v>1896</v>
      </c>
      <c r="I374" s="12">
        <v>1429</v>
      </c>
      <c r="J374" s="88">
        <v>2006</v>
      </c>
      <c r="K374" s="179"/>
    </row>
    <row r="375" spans="1:11" x14ac:dyDescent="0.25">
      <c r="A375" s="196"/>
      <c r="B375" s="20" t="s">
        <v>7</v>
      </c>
      <c r="C375" s="6" t="s">
        <v>881</v>
      </c>
      <c r="D375" s="7" t="s">
        <v>882</v>
      </c>
      <c r="E375" s="15" t="s">
        <v>108</v>
      </c>
      <c r="F375" s="18">
        <v>16139.41</v>
      </c>
      <c r="G375" s="11">
        <v>51</v>
      </c>
      <c r="H375" s="12">
        <v>1422</v>
      </c>
      <c r="I375" s="12">
        <v>1230</v>
      </c>
      <c r="J375" s="88">
        <v>2007</v>
      </c>
      <c r="K375" s="179"/>
    </row>
    <row r="376" spans="1:11" x14ac:dyDescent="0.25">
      <c r="A376" s="196"/>
      <c r="B376" s="20" t="s">
        <v>11</v>
      </c>
      <c r="C376" s="6" t="s">
        <v>883</v>
      </c>
      <c r="D376" s="7" t="s">
        <v>884</v>
      </c>
      <c r="E376" s="15" t="s">
        <v>111</v>
      </c>
      <c r="F376" s="18">
        <v>25546.04</v>
      </c>
      <c r="G376" s="11">
        <v>100</v>
      </c>
      <c r="H376" s="12">
        <v>2477</v>
      </c>
      <c r="I376" s="12">
        <v>1935</v>
      </c>
      <c r="J376" s="88">
        <v>2007</v>
      </c>
      <c r="K376" s="179"/>
    </row>
    <row r="377" spans="1:11" x14ac:dyDescent="0.25">
      <c r="A377" s="196"/>
      <c r="B377" s="20" t="s">
        <v>68</v>
      </c>
      <c r="C377" s="6" t="s">
        <v>885</v>
      </c>
      <c r="D377" s="7" t="s">
        <v>886</v>
      </c>
      <c r="E377" s="15" t="s">
        <v>108</v>
      </c>
      <c r="F377" s="18">
        <v>20527.88</v>
      </c>
      <c r="G377" s="11">
        <v>88</v>
      </c>
      <c r="H377" s="12">
        <v>1910</v>
      </c>
      <c r="I377" s="12">
        <v>1400</v>
      </c>
      <c r="J377" s="88">
        <v>2008</v>
      </c>
      <c r="K377" s="179"/>
    </row>
    <row r="378" spans="1:11" x14ac:dyDescent="0.25">
      <c r="A378" s="196"/>
      <c r="B378" s="20" t="s">
        <v>887</v>
      </c>
      <c r="C378" s="6" t="s">
        <v>888</v>
      </c>
      <c r="D378" s="7" t="s">
        <v>889</v>
      </c>
      <c r="E378" s="15" t="s">
        <v>108</v>
      </c>
      <c r="F378" s="18">
        <v>10279.82</v>
      </c>
      <c r="G378" s="11">
        <v>59.5</v>
      </c>
      <c r="H378" s="12">
        <v>1690</v>
      </c>
      <c r="I378" s="12">
        <v>1285</v>
      </c>
      <c r="J378" s="88">
        <v>2008</v>
      </c>
      <c r="K378" s="179"/>
    </row>
    <row r="379" spans="1:11" x14ac:dyDescent="0.25">
      <c r="A379" s="196"/>
      <c r="B379" s="20" t="s">
        <v>887</v>
      </c>
      <c r="C379" s="6" t="s">
        <v>890</v>
      </c>
      <c r="D379" s="7" t="s">
        <v>891</v>
      </c>
      <c r="E379" s="15" t="s">
        <v>108</v>
      </c>
      <c r="F379" s="18">
        <v>10279.82</v>
      </c>
      <c r="G379" s="11">
        <v>59.5</v>
      </c>
      <c r="H379" s="12">
        <v>1690</v>
      </c>
      <c r="I379" s="12">
        <v>1285</v>
      </c>
      <c r="J379" s="88">
        <v>2008</v>
      </c>
      <c r="K379" s="179"/>
    </row>
    <row r="380" spans="1:11" x14ac:dyDescent="0.25">
      <c r="A380" s="196"/>
      <c r="B380" s="20" t="s">
        <v>12</v>
      </c>
      <c r="C380" s="6" t="s">
        <v>892</v>
      </c>
      <c r="D380" s="7" t="s">
        <v>893</v>
      </c>
      <c r="E380" s="15" t="s">
        <v>111</v>
      </c>
      <c r="F380" s="18">
        <v>26718.83</v>
      </c>
      <c r="G380" s="11">
        <v>105</v>
      </c>
      <c r="H380" s="12">
        <v>2500</v>
      </c>
      <c r="I380" s="12">
        <v>1880</v>
      </c>
      <c r="J380" s="88">
        <v>2010</v>
      </c>
      <c r="K380" s="179"/>
    </row>
    <row r="381" spans="1:11" x14ac:dyDescent="0.25">
      <c r="A381" s="196"/>
      <c r="B381" s="20" t="s">
        <v>10</v>
      </c>
      <c r="C381" s="6" t="s">
        <v>894</v>
      </c>
      <c r="D381" s="7" t="s">
        <v>895</v>
      </c>
      <c r="E381" s="15" t="s">
        <v>108</v>
      </c>
      <c r="F381" s="18">
        <v>18700</v>
      </c>
      <c r="G381" s="11">
        <v>95</v>
      </c>
      <c r="H381" s="12">
        <v>1870</v>
      </c>
      <c r="I381" s="12">
        <v>1735</v>
      </c>
      <c r="J381" s="88">
        <v>2013</v>
      </c>
      <c r="K381" s="179"/>
    </row>
    <row r="382" spans="1:11" x14ac:dyDescent="0.25">
      <c r="A382" s="196"/>
      <c r="B382" s="20" t="s">
        <v>896</v>
      </c>
      <c r="C382" s="6" t="s">
        <v>897</v>
      </c>
      <c r="D382" s="7" t="s">
        <v>898</v>
      </c>
      <c r="E382" s="15" t="s">
        <v>108</v>
      </c>
      <c r="F382" s="18">
        <v>23900</v>
      </c>
      <c r="G382" s="11">
        <v>110</v>
      </c>
      <c r="H382" s="12">
        <v>2198</v>
      </c>
      <c r="I382" s="12">
        <v>2166</v>
      </c>
      <c r="J382" s="88">
        <v>2013</v>
      </c>
      <c r="K382" s="179"/>
    </row>
    <row r="383" spans="1:11" x14ac:dyDescent="0.25">
      <c r="A383" s="196"/>
      <c r="B383" s="20" t="s">
        <v>65</v>
      </c>
      <c r="C383" s="6" t="s">
        <v>899</v>
      </c>
      <c r="D383" s="7" t="s">
        <v>900</v>
      </c>
      <c r="E383" s="15" t="s">
        <v>111</v>
      </c>
      <c r="F383" s="18">
        <v>11000</v>
      </c>
      <c r="G383" s="11">
        <v>55</v>
      </c>
      <c r="H383" s="12">
        <v>1560</v>
      </c>
      <c r="I383" s="12">
        <v>1450</v>
      </c>
      <c r="J383" s="88">
        <v>2013</v>
      </c>
      <c r="K383" s="179"/>
    </row>
    <row r="384" spans="1:11" x14ac:dyDescent="0.25">
      <c r="A384" s="196"/>
      <c r="B384" s="20" t="s">
        <v>13</v>
      </c>
      <c r="C384" s="6" t="s">
        <v>901</v>
      </c>
      <c r="D384" s="7" t="s">
        <v>902</v>
      </c>
      <c r="E384" s="15" t="s">
        <v>108</v>
      </c>
      <c r="F384" s="18">
        <v>11000</v>
      </c>
      <c r="G384" s="11">
        <v>62.5</v>
      </c>
      <c r="H384" s="12">
        <v>1328</v>
      </c>
      <c r="I384" s="12">
        <v>1135</v>
      </c>
      <c r="J384" s="88">
        <v>2014</v>
      </c>
      <c r="K384" s="179"/>
    </row>
    <row r="385" spans="1:11" x14ac:dyDescent="0.25">
      <c r="A385" s="196"/>
      <c r="B385" s="20" t="s">
        <v>12</v>
      </c>
      <c r="C385" s="6" t="s">
        <v>903</v>
      </c>
      <c r="D385" s="7" t="s">
        <v>904</v>
      </c>
      <c r="E385" s="15" t="s">
        <v>111</v>
      </c>
      <c r="F385" s="18">
        <v>23900</v>
      </c>
      <c r="G385" s="11">
        <v>110</v>
      </c>
      <c r="H385" s="12">
        <v>2198</v>
      </c>
      <c r="I385" s="12">
        <v>2166</v>
      </c>
      <c r="J385" s="88">
        <v>2014</v>
      </c>
      <c r="K385" s="179"/>
    </row>
    <row r="386" spans="1:11" x14ac:dyDescent="0.25">
      <c r="A386" s="196"/>
      <c r="B386" s="20" t="s">
        <v>12</v>
      </c>
      <c r="C386" s="6" t="s">
        <v>905</v>
      </c>
      <c r="D386" s="7" t="s">
        <v>906</v>
      </c>
      <c r="E386" s="15" t="s">
        <v>111</v>
      </c>
      <c r="F386" s="18">
        <v>23900</v>
      </c>
      <c r="G386" s="11">
        <v>110</v>
      </c>
      <c r="H386" s="12">
        <v>2198</v>
      </c>
      <c r="I386" s="12">
        <v>2166</v>
      </c>
      <c r="J386" s="88">
        <v>2014</v>
      </c>
      <c r="K386" s="179"/>
    </row>
    <row r="387" spans="1:11" x14ac:dyDescent="0.25">
      <c r="A387" s="196"/>
      <c r="B387" s="20" t="s">
        <v>12</v>
      </c>
      <c r="C387" s="6" t="s">
        <v>907</v>
      </c>
      <c r="D387" s="7" t="s">
        <v>908</v>
      </c>
      <c r="E387" s="15" t="s">
        <v>111</v>
      </c>
      <c r="F387" s="18">
        <v>29019</v>
      </c>
      <c r="G387" s="11">
        <v>118</v>
      </c>
      <c r="H387" s="12">
        <v>2198</v>
      </c>
      <c r="I387" s="12">
        <v>2209</v>
      </c>
      <c r="J387" s="88">
        <v>2019</v>
      </c>
      <c r="K387" s="179"/>
    </row>
    <row r="388" spans="1:11" x14ac:dyDescent="0.25">
      <c r="A388" s="196"/>
      <c r="B388" s="20" t="s">
        <v>12</v>
      </c>
      <c r="C388" s="6" t="s">
        <v>909</v>
      </c>
      <c r="D388" s="7" t="s">
        <v>910</v>
      </c>
      <c r="E388" s="15" t="s">
        <v>111</v>
      </c>
      <c r="F388" s="18">
        <v>27669</v>
      </c>
      <c r="G388" s="11">
        <v>118</v>
      </c>
      <c r="H388" s="12">
        <v>2198</v>
      </c>
      <c r="I388" s="12">
        <v>2209</v>
      </c>
      <c r="J388" s="88">
        <v>2019</v>
      </c>
      <c r="K388" s="179"/>
    </row>
    <row r="389" spans="1:11" ht="15.75" thickBot="1" x14ac:dyDescent="0.3">
      <c r="A389" s="197"/>
      <c r="B389" s="35" t="s">
        <v>911</v>
      </c>
      <c r="C389" s="36" t="s">
        <v>912</v>
      </c>
      <c r="D389" s="42" t="s">
        <v>913</v>
      </c>
      <c r="E389" s="73" t="s">
        <v>108</v>
      </c>
      <c r="F389" s="74">
        <v>31494.94</v>
      </c>
      <c r="G389" s="9">
        <v>125</v>
      </c>
      <c r="H389" s="44">
        <v>1968</v>
      </c>
      <c r="I389" s="44">
        <v>1630</v>
      </c>
      <c r="J389" s="91">
        <v>2010</v>
      </c>
      <c r="K389" s="180"/>
    </row>
    <row r="390" spans="1:11" s="1" customFormat="1" ht="15.75" thickBot="1" x14ac:dyDescent="0.3">
      <c r="A390" s="121" t="s">
        <v>1727</v>
      </c>
      <c r="B390" s="122"/>
      <c r="C390" s="123"/>
      <c r="D390" s="124"/>
      <c r="E390" s="153"/>
      <c r="F390" s="154"/>
      <c r="G390" s="126"/>
      <c r="H390" s="127"/>
      <c r="I390" s="127"/>
      <c r="J390" s="128"/>
      <c r="K390" s="181">
        <f>SUM(K372:K389)</f>
        <v>0</v>
      </c>
    </row>
    <row r="391" spans="1:11" x14ac:dyDescent="0.25">
      <c r="A391" s="196"/>
      <c r="B391" s="20" t="s">
        <v>7</v>
      </c>
      <c r="C391" s="6" t="s">
        <v>914</v>
      </c>
      <c r="D391" s="7" t="s">
        <v>915</v>
      </c>
      <c r="E391" s="14" t="s">
        <v>381</v>
      </c>
      <c r="F391" s="8">
        <v>15732.62</v>
      </c>
      <c r="G391" s="11">
        <v>47</v>
      </c>
      <c r="H391" s="12">
        <v>1896</v>
      </c>
      <c r="I391" s="12">
        <v>1675</v>
      </c>
      <c r="J391" s="88">
        <v>2005</v>
      </c>
      <c r="K391" s="179"/>
    </row>
    <row r="392" spans="1:11" x14ac:dyDescent="0.25">
      <c r="A392" s="196"/>
      <c r="B392" s="20" t="s">
        <v>916</v>
      </c>
      <c r="C392" s="6" t="s">
        <v>917</v>
      </c>
      <c r="D392" s="7" t="s">
        <v>918</v>
      </c>
      <c r="E392" s="14" t="s">
        <v>381</v>
      </c>
      <c r="F392" s="8">
        <v>24272.09</v>
      </c>
      <c r="G392" s="11">
        <v>77</v>
      </c>
      <c r="H392" s="12">
        <v>1896</v>
      </c>
      <c r="I392" s="12">
        <v>1970</v>
      </c>
      <c r="J392" s="88">
        <v>2006</v>
      </c>
      <c r="K392" s="179"/>
    </row>
    <row r="393" spans="1:11" x14ac:dyDescent="0.25">
      <c r="A393" s="196"/>
      <c r="B393" s="20" t="s">
        <v>11</v>
      </c>
      <c r="C393" s="6" t="s">
        <v>919</v>
      </c>
      <c r="D393" s="7" t="s">
        <v>920</v>
      </c>
      <c r="E393" s="14" t="s">
        <v>378</v>
      </c>
      <c r="F393" s="8">
        <v>25546.04</v>
      </c>
      <c r="G393" s="11">
        <v>100</v>
      </c>
      <c r="H393" s="12">
        <v>2477</v>
      </c>
      <c r="I393" s="12">
        <v>2850</v>
      </c>
      <c r="J393" s="88">
        <v>2007</v>
      </c>
      <c r="K393" s="179"/>
    </row>
    <row r="394" spans="1:11" x14ac:dyDescent="0.25">
      <c r="A394" s="196"/>
      <c r="B394" s="20" t="s">
        <v>68</v>
      </c>
      <c r="C394" s="6" t="s">
        <v>921</v>
      </c>
      <c r="D394" s="7" t="s">
        <v>922</v>
      </c>
      <c r="E394" s="14" t="s">
        <v>381</v>
      </c>
      <c r="F394" s="8">
        <v>20527.88</v>
      </c>
      <c r="G394" s="11">
        <v>88</v>
      </c>
      <c r="H394" s="12">
        <v>1910</v>
      </c>
      <c r="I394" s="12">
        <v>1790</v>
      </c>
      <c r="J394" s="88">
        <v>2007</v>
      </c>
      <c r="K394" s="179"/>
    </row>
    <row r="395" spans="1:11" x14ac:dyDescent="0.25">
      <c r="A395" s="196"/>
      <c r="B395" s="20" t="s">
        <v>12</v>
      </c>
      <c r="C395" s="6" t="s">
        <v>923</v>
      </c>
      <c r="D395" s="7" t="s">
        <v>924</v>
      </c>
      <c r="E395" s="14" t="s">
        <v>378</v>
      </c>
      <c r="F395" s="8">
        <v>25725.82</v>
      </c>
      <c r="G395" s="11">
        <v>105</v>
      </c>
      <c r="H395" s="12">
        <v>2500</v>
      </c>
      <c r="I395" s="12">
        <v>2985</v>
      </c>
      <c r="J395" s="88">
        <v>2008</v>
      </c>
      <c r="K395" s="179"/>
    </row>
    <row r="396" spans="1:11" x14ac:dyDescent="0.25">
      <c r="A396" s="196"/>
      <c r="B396" s="20" t="s">
        <v>925</v>
      </c>
      <c r="C396" s="6" t="s">
        <v>926</v>
      </c>
      <c r="D396" s="7" t="s">
        <v>927</v>
      </c>
      <c r="E396" s="14" t="s">
        <v>384</v>
      </c>
      <c r="F396" s="8">
        <v>9844.0499999999993</v>
      </c>
      <c r="G396" s="11">
        <v>55</v>
      </c>
      <c r="H396" s="12">
        <v>1360</v>
      </c>
      <c r="I396" s="12">
        <v>1655</v>
      </c>
      <c r="J396" s="88">
        <v>2010</v>
      </c>
      <c r="K396" s="179"/>
    </row>
    <row r="397" spans="1:11" x14ac:dyDescent="0.25">
      <c r="A397" s="196"/>
      <c r="B397" s="20" t="s">
        <v>13</v>
      </c>
      <c r="C397" s="6" t="s">
        <v>928</v>
      </c>
      <c r="D397" s="7" t="s">
        <v>929</v>
      </c>
      <c r="E397" s="14" t="s">
        <v>387</v>
      </c>
      <c r="F397" s="8">
        <v>12775.46</v>
      </c>
      <c r="G397" s="11">
        <v>62.5</v>
      </c>
      <c r="H397" s="12">
        <v>1328</v>
      </c>
      <c r="I397" s="12">
        <v>1420</v>
      </c>
      <c r="J397" s="88">
        <v>2011</v>
      </c>
      <c r="K397" s="179"/>
    </row>
    <row r="398" spans="1:11" x14ac:dyDescent="0.25">
      <c r="A398" s="196"/>
      <c r="B398" s="20" t="s">
        <v>131</v>
      </c>
      <c r="C398" s="6" t="s">
        <v>930</v>
      </c>
      <c r="D398" s="7" t="s">
        <v>931</v>
      </c>
      <c r="E398" s="14" t="s">
        <v>381</v>
      </c>
      <c r="F398" s="8">
        <v>15732.62</v>
      </c>
      <c r="G398" s="11">
        <v>47</v>
      </c>
      <c r="H398" s="12">
        <v>1896</v>
      </c>
      <c r="I398" s="12">
        <v>1675</v>
      </c>
      <c r="J398" s="88">
        <v>2005</v>
      </c>
      <c r="K398" s="179"/>
    </row>
    <row r="399" spans="1:11" x14ac:dyDescent="0.25">
      <c r="A399" s="196"/>
      <c r="B399" s="20" t="s">
        <v>131</v>
      </c>
      <c r="C399" s="6" t="s">
        <v>932</v>
      </c>
      <c r="D399" s="7" t="s">
        <v>933</v>
      </c>
      <c r="E399" s="14" t="s">
        <v>384</v>
      </c>
      <c r="F399" s="8">
        <v>13061.28</v>
      </c>
      <c r="G399" s="11">
        <v>51</v>
      </c>
      <c r="H399" s="12">
        <v>1422</v>
      </c>
      <c r="I399" s="12">
        <v>1611</v>
      </c>
      <c r="J399" s="88">
        <v>2007</v>
      </c>
      <c r="K399" s="179"/>
    </row>
    <row r="400" spans="1:11" x14ac:dyDescent="0.25">
      <c r="A400" s="196"/>
      <c r="B400" s="20" t="s">
        <v>916</v>
      </c>
      <c r="C400" s="6" t="s">
        <v>934</v>
      </c>
      <c r="D400" s="7" t="s">
        <v>935</v>
      </c>
      <c r="E400" s="14" t="s">
        <v>384</v>
      </c>
      <c r="F400" s="8">
        <v>24473.64</v>
      </c>
      <c r="G400" s="11">
        <v>77</v>
      </c>
      <c r="H400" s="12">
        <v>1896</v>
      </c>
      <c r="I400" s="12">
        <v>1555</v>
      </c>
      <c r="J400" s="88">
        <v>2007</v>
      </c>
      <c r="K400" s="179"/>
    </row>
    <row r="401" spans="1:11" x14ac:dyDescent="0.25">
      <c r="A401" s="196"/>
      <c r="B401" s="20" t="s">
        <v>131</v>
      </c>
      <c r="C401" s="6" t="s">
        <v>936</v>
      </c>
      <c r="D401" s="7" t="s">
        <v>937</v>
      </c>
      <c r="E401" s="14" t="s">
        <v>381</v>
      </c>
      <c r="F401" s="8">
        <v>16139.41</v>
      </c>
      <c r="G401" s="11">
        <v>51</v>
      </c>
      <c r="H401" s="12">
        <v>1422</v>
      </c>
      <c r="I401" s="12">
        <v>1670</v>
      </c>
      <c r="J401" s="88">
        <v>2006</v>
      </c>
      <c r="K401" s="179"/>
    </row>
    <row r="402" spans="1:11" x14ac:dyDescent="0.25">
      <c r="A402" s="196"/>
      <c r="B402" s="20" t="s">
        <v>938</v>
      </c>
      <c r="C402" s="6" t="s">
        <v>939</v>
      </c>
      <c r="D402" s="7" t="s">
        <v>940</v>
      </c>
      <c r="E402" s="14" t="s">
        <v>381</v>
      </c>
      <c r="F402" s="8">
        <v>11866.39</v>
      </c>
      <c r="G402" s="11">
        <v>88</v>
      </c>
      <c r="H402" s="12">
        <v>1580</v>
      </c>
      <c r="I402" s="12">
        <v>1685</v>
      </c>
      <c r="J402" s="88">
        <v>2011</v>
      </c>
      <c r="K402" s="179"/>
    </row>
    <row r="403" spans="1:11" x14ac:dyDescent="0.25">
      <c r="A403" s="196"/>
      <c r="B403" s="20" t="s">
        <v>503</v>
      </c>
      <c r="C403" s="6" t="s">
        <v>941</v>
      </c>
      <c r="D403" s="7" t="s">
        <v>942</v>
      </c>
      <c r="E403" s="14" t="s">
        <v>381</v>
      </c>
      <c r="F403" s="8">
        <v>7983.19</v>
      </c>
      <c r="G403" s="11">
        <v>59</v>
      </c>
      <c r="H403" s="12">
        <v>1690</v>
      </c>
      <c r="I403" s="12">
        <v>1610</v>
      </c>
      <c r="J403" s="88">
        <v>2010</v>
      </c>
      <c r="K403" s="179"/>
    </row>
    <row r="404" spans="1:11" x14ac:dyDescent="0.25">
      <c r="A404" s="196"/>
      <c r="B404" s="20" t="s">
        <v>943</v>
      </c>
      <c r="C404" s="6" t="s">
        <v>944</v>
      </c>
      <c r="D404" s="7" t="s">
        <v>945</v>
      </c>
      <c r="E404" s="14" t="s">
        <v>378</v>
      </c>
      <c r="F404" s="8">
        <v>25725.82</v>
      </c>
      <c r="G404" s="11">
        <v>105</v>
      </c>
      <c r="H404" s="12">
        <v>2500</v>
      </c>
      <c r="I404" s="12">
        <v>2985</v>
      </c>
      <c r="J404" s="88">
        <v>2008</v>
      </c>
      <c r="K404" s="179"/>
    </row>
    <row r="405" spans="1:11" x14ac:dyDescent="0.25">
      <c r="A405" s="196"/>
      <c r="B405" s="20" t="s">
        <v>68</v>
      </c>
      <c r="C405" s="6" t="s">
        <v>946</v>
      </c>
      <c r="D405" s="7" t="s">
        <v>947</v>
      </c>
      <c r="E405" s="14" t="s">
        <v>381</v>
      </c>
      <c r="F405" s="8">
        <v>11769.75</v>
      </c>
      <c r="G405" s="11">
        <v>88</v>
      </c>
      <c r="H405" s="12">
        <v>1586</v>
      </c>
      <c r="I405" s="12">
        <v>1685</v>
      </c>
      <c r="J405" s="88">
        <v>2011</v>
      </c>
      <c r="K405" s="179"/>
    </row>
    <row r="406" spans="1:11" x14ac:dyDescent="0.25">
      <c r="A406" s="196"/>
      <c r="B406" s="20" t="s">
        <v>13</v>
      </c>
      <c r="C406" s="6" t="s">
        <v>948</v>
      </c>
      <c r="D406" s="7" t="s">
        <v>949</v>
      </c>
      <c r="E406" s="14" t="s">
        <v>387</v>
      </c>
      <c r="F406" s="8">
        <v>11984</v>
      </c>
      <c r="G406" s="11">
        <v>62.5</v>
      </c>
      <c r="H406" s="12">
        <v>1328</v>
      </c>
      <c r="I406" s="12">
        <v>1420</v>
      </c>
      <c r="J406" s="88">
        <v>2011</v>
      </c>
      <c r="K406" s="179"/>
    </row>
    <row r="407" spans="1:11" x14ac:dyDescent="0.25">
      <c r="A407" s="196"/>
      <c r="B407" s="20" t="s">
        <v>950</v>
      </c>
      <c r="C407" s="6" t="s">
        <v>951</v>
      </c>
      <c r="D407" s="7" t="s">
        <v>952</v>
      </c>
      <c r="E407" s="14" t="s">
        <v>381</v>
      </c>
      <c r="F407" s="8">
        <v>18700</v>
      </c>
      <c r="G407" s="11">
        <v>95</v>
      </c>
      <c r="H407" s="12">
        <v>1870</v>
      </c>
      <c r="I407" s="12">
        <v>2170</v>
      </c>
      <c r="J407" s="88">
        <v>2013</v>
      </c>
      <c r="K407" s="179"/>
    </row>
    <row r="408" spans="1:11" x14ac:dyDescent="0.25">
      <c r="A408" s="196"/>
      <c r="B408" s="20" t="s">
        <v>267</v>
      </c>
      <c r="C408" s="6" t="s">
        <v>953</v>
      </c>
      <c r="D408" s="7" t="s">
        <v>954</v>
      </c>
      <c r="E408" s="14" t="s">
        <v>387</v>
      </c>
      <c r="F408" s="8">
        <v>11000</v>
      </c>
      <c r="G408" s="11">
        <v>62.5</v>
      </c>
      <c r="H408" s="12">
        <v>1328</v>
      </c>
      <c r="I408" s="12">
        <v>1420</v>
      </c>
      <c r="J408" s="88">
        <v>2013</v>
      </c>
      <c r="K408" s="179"/>
    </row>
    <row r="409" spans="1:11" x14ac:dyDescent="0.25">
      <c r="A409" s="196"/>
      <c r="B409" s="20" t="s">
        <v>13</v>
      </c>
      <c r="C409" s="6" t="s">
        <v>955</v>
      </c>
      <c r="D409" s="7" t="s">
        <v>956</v>
      </c>
      <c r="E409" s="14" t="s">
        <v>387</v>
      </c>
      <c r="F409" s="8">
        <v>11000</v>
      </c>
      <c r="G409" s="11">
        <v>62.5</v>
      </c>
      <c r="H409" s="12">
        <v>1328</v>
      </c>
      <c r="I409" s="12">
        <v>1420</v>
      </c>
      <c r="J409" s="88">
        <v>2013</v>
      </c>
      <c r="K409" s="179"/>
    </row>
    <row r="410" spans="1:11" x14ac:dyDescent="0.25">
      <c r="A410" s="196"/>
      <c r="B410" s="20" t="s">
        <v>13</v>
      </c>
      <c r="C410" s="6" t="s">
        <v>957</v>
      </c>
      <c r="D410" s="7" t="s">
        <v>958</v>
      </c>
      <c r="E410" s="14" t="s">
        <v>387</v>
      </c>
      <c r="F410" s="8">
        <v>11000</v>
      </c>
      <c r="G410" s="11">
        <v>62.5</v>
      </c>
      <c r="H410" s="12">
        <v>1328</v>
      </c>
      <c r="I410" s="12">
        <v>1420</v>
      </c>
      <c r="J410" s="88">
        <v>2014</v>
      </c>
      <c r="K410" s="179"/>
    </row>
    <row r="411" spans="1:11" x14ac:dyDescent="0.25">
      <c r="A411" s="196"/>
      <c r="B411" s="20" t="s">
        <v>12</v>
      </c>
      <c r="C411" s="6" t="s">
        <v>959</v>
      </c>
      <c r="D411" s="7" t="s">
        <v>960</v>
      </c>
      <c r="E411" s="14" t="s">
        <v>378</v>
      </c>
      <c r="F411" s="8">
        <v>23900</v>
      </c>
      <c r="G411" s="11">
        <v>110</v>
      </c>
      <c r="H411" s="12">
        <v>2198</v>
      </c>
      <c r="I411" s="12">
        <v>3200</v>
      </c>
      <c r="J411" s="88">
        <v>2014</v>
      </c>
      <c r="K411" s="179"/>
    </row>
    <row r="412" spans="1:11" x14ac:dyDescent="0.25">
      <c r="A412" s="196"/>
      <c r="B412" s="20" t="s">
        <v>12</v>
      </c>
      <c r="C412" s="6" t="s">
        <v>961</v>
      </c>
      <c r="D412" s="7" t="s">
        <v>962</v>
      </c>
      <c r="E412" s="14" t="s">
        <v>378</v>
      </c>
      <c r="F412" s="8">
        <v>23900</v>
      </c>
      <c r="G412" s="11">
        <v>110</v>
      </c>
      <c r="H412" s="12">
        <v>2198</v>
      </c>
      <c r="I412" s="12">
        <v>3200</v>
      </c>
      <c r="J412" s="88">
        <v>2014</v>
      </c>
      <c r="K412" s="179"/>
    </row>
    <row r="413" spans="1:11" x14ac:dyDescent="0.25">
      <c r="A413" s="196"/>
      <c r="B413" s="20" t="s">
        <v>963</v>
      </c>
      <c r="C413" s="6" t="s">
        <v>964</v>
      </c>
      <c r="D413" s="7" t="s">
        <v>965</v>
      </c>
      <c r="E413" s="14" t="s">
        <v>384</v>
      </c>
      <c r="F413" s="8">
        <v>28900</v>
      </c>
      <c r="G413" s="11">
        <v>114</v>
      </c>
      <c r="H413" s="12">
        <v>2198</v>
      </c>
      <c r="I413" s="12">
        <v>3200</v>
      </c>
      <c r="J413" s="88">
        <v>2015</v>
      </c>
      <c r="K413" s="179"/>
    </row>
    <row r="414" spans="1:11" x14ac:dyDescent="0.25">
      <c r="A414" s="196"/>
      <c r="B414" s="20" t="s">
        <v>13</v>
      </c>
      <c r="C414" s="6" t="s">
        <v>966</v>
      </c>
      <c r="D414" s="7" t="s">
        <v>967</v>
      </c>
      <c r="E414" s="14" t="s">
        <v>387</v>
      </c>
      <c r="F414" s="8">
        <v>11623</v>
      </c>
      <c r="G414" s="11">
        <v>62.4</v>
      </c>
      <c r="H414" s="12">
        <v>1328</v>
      </c>
      <c r="I414" s="12">
        <v>1420</v>
      </c>
      <c r="J414" s="88">
        <v>2016</v>
      </c>
      <c r="K414" s="179"/>
    </row>
    <row r="415" spans="1:11" ht="15.75" thickBot="1" x14ac:dyDescent="0.3">
      <c r="A415" s="197"/>
      <c r="B415" s="35" t="s">
        <v>12</v>
      </c>
      <c r="C415" s="36" t="s">
        <v>968</v>
      </c>
      <c r="D415" s="42" t="s">
        <v>969</v>
      </c>
      <c r="E415" s="43" t="s">
        <v>378</v>
      </c>
      <c r="F415" s="10">
        <v>29014</v>
      </c>
      <c r="G415" s="9">
        <v>118</v>
      </c>
      <c r="H415" s="44">
        <v>2198</v>
      </c>
      <c r="I415" s="44">
        <v>3270</v>
      </c>
      <c r="J415" s="91">
        <v>2019</v>
      </c>
      <c r="K415" s="180"/>
    </row>
    <row r="416" spans="1:11" s="1" customFormat="1" ht="15.75" thickBot="1" x14ac:dyDescent="0.3">
      <c r="A416" s="121" t="s">
        <v>1728</v>
      </c>
      <c r="B416" s="122"/>
      <c r="C416" s="123"/>
      <c r="D416" s="124"/>
      <c r="E416" s="151"/>
      <c r="F416" s="125"/>
      <c r="G416" s="126"/>
      <c r="H416" s="127"/>
      <c r="I416" s="127"/>
      <c r="J416" s="128"/>
      <c r="K416" s="181">
        <f>SUM(K391:K415)</f>
        <v>0</v>
      </c>
    </row>
    <row r="417" spans="1:11" x14ac:dyDescent="0.25">
      <c r="A417" s="196"/>
      <c r="B417" s="20" t="s">
        <v>530</v>
      </c>
      <c r="C417" s="6" t="s">
        <v>970</v>
      </c>
      <c r="D417" s="7" t="s">
        <v>971</v>
      </c>
      <c r="E417" s="14"/>
      <c r="F417" s="8">
        <v>11562.77</v>
      </c>
      <c r="G417" s="11">
        <v>59.5</v>
      </c>
      <c r="H417" s="12">
        <v>1690</v>
      </c>
      <c r="I417" s="12">
        <v>1285</v>
      </c>
      <c r="J417" s="88">
        <v>2007</v>
      </c>
      <c r="K417" s="179"/>
    </row>
    <row r="418" spans="1:11" x14ac:dyDescent="0.25">
      <c r="A418" s="196"/>
      <c r="B418" s="20" t="s">
        <v>12</v>
      </c>
      <c r="C418" s="6" t="s">
        <v>972</v>
      </c>
      <c r="D418" s="7" t="s">
        <v>973</v>
      </c>
      <c r="E418" s="14" t="s">
        <v>416</v>
      </c>
      <c r="F418" s="8">
        <v>26718.83</v>
      </c>
      <c r="G418" s="11">
        <v>105</v>
      </c>
      <c r="H418" s="12">
        <v>2500</v>
      </c>
      <c r="I418" s="12">
        <v>1880</v>
      </c>
      <c r="J418" s="88">
        <v>2010</v>
      </c>
      <c r="K418" s="179"/>
    </row>
    <row r="419" spans="1:11" x14ac:dyDescent="0.25">
      <c r="A419" s="196"/>
      <c r="B419" s="20" t="s">
        <v>503</v>
      </c>
      <c r="C419" s="6" t="s">
        <v>974</v>
      </c>
      <c r="D419" s="7" t="s">
        <v>975</v>
      </c>
      <c r="E419" s="14" t="s">
        <v>442</v>
      </c>
      <c r="F419" s="8">
        <v>7983.19</v>
      </c>
      <c r="G419" s="11">
        <v>59.5</v>
      </c>
      <c r="H419" s="12">
        <v>1690</v>
      </c>
      <c r="I419" s="12">
        <v>1285</v>
      </c>
      <c r="J419" s="88">
        <v>2010</v>
      </c>
      <c r="K419" s="179"/>
    </row>
    <row r="420" spans="1:11" x14ac:dyDescent="0.25">
      <c r="A420" s="196"/>
      <c r="B420" s="20" t="s">
        <v>13</v>
      </c>
      <c r="C420" s="6" t="s">
        <v>976</v>
      </c>
      <c r="D420" s="7" t="s">
        <v>977</v>
      </c>
      <c r="E420" s="14" t="s">
        <v>442</v>
      </c>
      <c r="F420" s="8">
        <v>12775.46</v>
      </c>
      <c r="G420" s="11">
        <v>62.5</v>
      </c>
      <c r="H420" s="12">
        <v>1328</v>
      </c>
      <c r="I420" s="12">
        <v>1135</v>
      </c>
      <c r="J420" s="88">
        <v>2010</v>
      </c>
      <c r="K420" s="179"/>
    </row>
    <row r="421" spans="1:11" x14ac:dyDescent="0.25">
      <c r="A421" s="196"/>
      <c r="B421" s="20" t="s">
        <v>168</v>
      </c>
      <c r="C421" s="6" t="s">
        <v>978</v>
      </c>
      <c r="D421" s="7" t="s">
        <v>979</v>
      </c>
      <c r="E421" s="14" t="s">
        <v>442</v>
      </c>
      <c r="F421" s="8">
        <v>11193.87</v>
      </c>
      <c r="G421" s="11">
        <v>66</v>
      </c>
      <c r="H421" s="12">
        <v>1598</v>
      </c>
      <c r="I421" s="12">
        <v>1224</v>
      </c>
      <c r="J421" s="88">
        <v>2010</v>
      </c>
      <c r="K421" s="179"/>
    </row>
    <row r="422" spans="1:11" x14ac:dyDescent="0.25">
      <c r="A422" s="196"/>
      <c r="B422" s="20" t="s">
        <v>13</v>
      </c>
      <c r="C422" s="6" t="s">
        <v>980</v>
      </c>
      <c r="D422" s="7" t="s">
        <v>981</v>
      </c>
      <c r="E422" s="14" t="s">
        <v>442</v>
      </c>
      <c r="F422" s="8">
        <v>11984.25</v>
      </c>
      <c r="G422" s="11">
        <v>62.5</v>
      </c>
      <c r="H422" s="12">
        <v>1328</v>
      </c>
      <c r="I422" s="12">
        <v>1135</v>
      </c>
      <c r="J422" s="88">
        <v>2011</v>
      </c>
      <c r="K422" s="179"/>
    </row>
    <row r="423" spans="1:11" x14ac:dyDescent="0.25">
      <c r="A423" s="196"/>
      <c r="B423" s="20" t="s">
        <v>13</v>
      </c>
      <c r="C423" s="6" t="s">
        <v>982</v>
      </c>
      <c r="D423" s="7" t="s">
        <v>983</v>
      </c>
      <c r="E423" s="14" t="s">
        <v>442</v>
      </c>
      <c r="F423" s="8">
        <v>11984.25</v>
      </c>
      <c r="G423" s="11">
        <v>62.5</v>
      </c>
      <c r="H423" s="12">
        <v>1328</v>
      </c>
      <c r="I423" s="12">
        <v>1135</v>
      </c>
      <c r="J423" s="88">
        <v>2011</v>
      </c>
      <c r="K423" s="179"/>
    </row>
    <row r="424" spans="1:11" x14ac:dyDescent="0.25">
      <c r="A424" s="196"/>
      <c r="B424" s="20" t="s">
        <v>12</v>
      </c>
      <c r="C424" s="6" t="s">
        <v>984</v>
      </c>
      <c r="D424" s="7" t="s">
        <v>985</v>
      </c>
      <c r="E424" s="14" t="s">
        <v>416</v>
      </c>
      <c r="F424" s="8">
        <v>23900</v>
      </c>
      <c r="G424" s="11">
        <v>110</v>
      </c>
      <c r="H424" s="12">
        <v>2198</v>
      </c>
      <c r="I424" s="12">
        <v>2166</v>
      </c>
      <c r="J424" s="88">
        <v>2013</v>
      </c>
      <c r="K424" s="179"/>
    </row>
    <row r="425" spans="1:11" x14ac:dyDescent="0.25">
      <c r="A425" s="196"/>
      <c r="B425" s="20" t="s">
        <v>267</v>
      </c>
      <c r="C425" s="6" t="s">
        <v>986</v>
      </c>
      <c r="D425" s="7" t="s">
        <v>987</v>
      </c>
      <c r="E425" s="14" t="s">
        <v>442</v>
      </c>
      <c r="F425" s="8">
        <v>11000</v>
      </c>
      <c r="G425" s="11">
        <v>62.5</v>
      </c>
      <c r="H425" s="12">
        <v>1328</v>
      </c>
      <c r="I425" s="12">
        <v>1135</v>
      </c>
      <c r="J425" s="88">
        <v>2013</v>
      </c>
      <c r="K425" s="179"/>
    </row>
    <row r="426" spans="1:11" x14ac:dyDescent="0.25">
      <c r="A426" s="196"/>
      <c r="B426" s="20" t="s">
        <v>267</v>
      </c>
      <c r="C426" s="6" t="s">
        <v>988</v>
      </c>
      <c r="D426" s="7" t="s">
        <v>989</v>
      </c>
      <c r="E426" s="14" t="s">
        <v>442</v>
      </c>
      <c r="F426" s="8">
        <v>11000</v>
      </c>
      <c r="G426" s="11">
        <v>62.5</v>
      </c>
      <c r="H426" s="12">
        <v>1328</v>
      </c>
      <c r="I426" s="12">
        <v>1135</v>
      </c>
      <c r="J426" s="88">
        <v>2013</v>
      </c>
      <c r="K426" s="179"/>
    </row>
    <row r="427" spans="1:11" x14ac:dyDescent="0.25">
      <c r="A427" s="196"/>
      <c r="B427" s="20" t="s">
        <v>13</v>
      </c>
      <c r="C427" s="6" t="s">
        <v>990</v>
      </c>
      <c r="D427" s="7" t="s">
        <v>991</v>
      </c>
      <c r="E427" s="14" t="s">
        <v>442</v>
      </c>
      <c r="F427" s="8">
        <v>11000</v>
      </c>
      <c r="G427" s="11">
        <v>62.5</v>
      </c>
      <c r="H427" s="12">
        <v>1328</v>
      </c>
      <c r="I427" s="12">
        <v>1135</v>
      </c>
      <c r="J427" s="88">
        <v>2013</v>
      </c>
      <c r="K427" s="179"/>
    </row>
    <row r="428" spans="1:11" x14ac:dyDescent="0.25">
      <c r="A428" s="196"/>
      <c r="B428" s="20" t="s">
        <v>992</v>
      </c>
      <c r="C428" s="6" t="s">
        <v>993</v>
      </c>
      <c r="D428" s="7" t="s">
        <v>994</v>
      </c>
      <c r="E428" s="14" t="s">
        <v>442</v>
      </c>
      <c r="F428" s="8">
        <v>18700</v>
      </c>
      <c r="G428" s="11">
        <v>95</v>
      </c>
      <c r="H428" s="12">
        <v>1870</v>
      </c>
      <c r="I428" s="12">
        <v>1735</v>
      </c>
      <c r="J428" s="88">
        <v>2013</v>
      </c>
      <c r="K428" s="179"/>
    </row>
    <row r="429" spans="1:11" x14ac:dyDescent="0.25">
      <c r="A429" s="196"/>
      <c r="B429" s="20" t="s">
        <v>12</v>
      </c>
      <c r="C429" s="6" t="s">
        <v>995</v>
      </c>
      <c r="D429" s="7" t="s">
        <v>996</v>
      </c>
      <c r="E429" s="14" t="s">
        <v>416</v>
      </c>
      <c r="F429" s="8">
        <v>23900</v>
      </c>
      <c r="G429" s="11">
        <v>110</v>
      </c>
      <c r="H429" s="12">
        <v>2198</v>
      </c>
      <c r="I429" s="12">
        <v>2166</v>
      </c>
      <c r="J429" s="88">
        <v>2013</v>
      </c>
      <c r="K429" s="179"/>
    </row>
    <row r="430" spans="1:11" x14ac:dyDescent="0.25">
      <c r="A430" s="196"/>
      <c r="B430" s="20" t="s">
        <v>12</v>
      </c>
      <c r="C430" s="6" t="s">
        <v>997</v>
      </c>
      <c r="D430" s="7" t="s">
        <v>998</v>
      </c>
      <c r="E430" s="14" t="s">
        <v>416</v>
      </c>
      <c r="F430" s="8">
        <v>23900</v>
      </c>
      <c r="G430" s="11">
        <v>110</v>
      </c>
      <c r="H430" s="12">
        <v>2198</v>
      </c>
      <c r="I430" s="12">
        <v>2166</v>
      </c>
      <c r="J430" s="88">
        <v>2014</v>
      </c>
      <c r="K430" s="179"/>
    </row>
    <row r="431" spans="1:11" x14ac:dyDescent="0.25">
      <c r="A431" s="196"/>
      <c r="B431" s="20" t="s">
        <v>999</v>
      </c>
      <c r="C431" s="6" t="s">
        <v>1000</v>
      </c>
      <c r="D431" s="7" t="s">
        <v>1001</v>
      </c>
      <c r="E431" s="14" t="s">
        <v>442</v>
      </c>
      <c r="F431" s="8">
        <v>33025.49</v>
      </c>
      <c r="G431" s="11">
        <v>95</v>
      </c>
      <c r="H431" s="12">
        <v>1870</v>
      </c>
      <c r="I431" s="12">
        <v>1665</v>
      </c>
      <c r="J431" s="88">
        <v>2007</v>
      </c>
      <c r="K431" s="179"/>
    </row>
    <row r="432" spans="1:11" ht="15.75" thickBot="1" x14ac:dyDescent="0.3">
      <c r="A432" s="197"/>
      <c r="B432" s="35" t="s">
        <v>12</v>
      </c>
      <c r="C432" s="36" t="s">
        <v>1002</v>
      </c>
      <c r="D432" s="42" t="s">
        <v>1003</v>
      </c>
      <c r="E432" s="43" t="s">
        <v>416</v>
      </c>
      <c r="F432" s="10">
        <v>29019</v>
      </c>
      <c r="G432" s="9">
        <v>118</v>
      </c>
      <c r="H432" s="44">
        <v>2198</v>
      </c>
      <c r="I432" s="44">
        <v>2209</v>
      </c>
      <c r="J432" s="91">
        <v>2019</v>
      </c>
      <c r="K432" s="180"/>
    </row>
    <row r="433" spans="1:11" s="1" customFormat="1" ht="15.75" thickBot="1" x14ac:dyDescent="0.3">
      <c r="A433" s="121" t="s">
        <v>1729</v>
      </c>
      <c r="B433" s="122"/>
      <c r="C433" s="123"/>
      <c r="D433" s="124"/>
      <c r="E433" s="151"/>
      <c r="F433" s="152"/>
      <c r="G433" s="160"/>
      <c r="H433" s="160"/>
      <c r="I433" s="152"/>
      <c r="J433" s="128"/>
      <c r="K433" s="181">
        <f>SUM(K417:K432)</f>
        <v>0</v>
      </c>
    </row>
    <row r="434" spans="1:11" x14ac:dyDescent="0.25">
      <c r="A434" s="204"/>
      <c r="B434" s="20" t="s">
        <v>7</v>
      </c>
      <c r="C434" s="6" t="s">
        <v>1004</v>
      </c>
      <c r="D434" s="7" t="s">
        <v>1005</v>
      </c>
      <c r="E434" s="14" t="s">
        <v>1006</v>
      </c>
      <c r="F434" s="8">
        <v>17779.189999999999</v>
      </c>
      <c r="G434" s="11">
        <v>74</v>
      </c>
      <c r="H434" s="12">
        <v>1896</v>
      </c>
      <c r="I434" s="12">
        <v>1695</v>
      </c>
      <c r="J434" s="88">
        <v>2006</v>
      </c>
      <c r="K434" s="179"/>
    </row>
    <row r="435" spans="1:11" x14ac:dyDescent="0.25">
      <c r="A435" s="204"/>
      <c r="B435" s="20" t="s">
        <v>575</v>
      </c>
      <c r="C435" s="6" t="s">
        <v>1007</v>
      </c>
      <c r="D435" s="7" t="s">
        <v>1008</v>
      </c>
      <c r="E435" s="14" t="s">
        <v>1009</v>
      </c>
      <c r="F435" s="8">
        <v>27352.25</v>
      </c>
      <c r="G435" s="11">
        <v>115.6</v>
      </c>
      <c r="H435" s="12">
        <v>2999</v>
      </c>
      <c r="I435" s="12">
        <v>4005</v>
      </c>
      <c r="J435" s="88">
        <v>2007</v>
      </c>
      <c r="K435" s="179"/>
    </row>
    <row r="436" spans="1:11" x14ac:dyDescent="0.25">
      <c r="A436" s="204"/>
      <c r="B436" s="20" t="s">
        <v>11</v>
      </c>
      <c r="C436" s="6" t="s">
        <v>1010</v>
      </c>
      <c r="D436" s="7" t="s">
        <v>1011</v>
      </c>
      <c r="E436" s="14" t="s">
        <v>1012</v>
      </c>
      <c r="F436" s="8">
        <v>25546.04</v>
      </c>
      <c r="G436" s="11">
        <v>100</v>
      </c>
      <c r="H436" s="12">
        <v>2477</v>
      </c>
      <c r="I436" s="12">
        <v>2850</v>
      </c>
      <c r="J436" s="88">
        <v>2007</v>
      </c>
      <c r="K436" s="179"/>
    </row>
    <row r="437" spans="1:11" x14ac:dyDescent="0.25">
      <c r="A437" s="204"/>
      <c r="B437" s="20" t="s">
        <v>13</v>
      </c>
      <c r="C437" s="6" t="s">
        <v>1013</v>
      </c>
      <c r="D437" s="7" t="s">
        <v>1014</v>
      </c>
      <c r="E437" s="14" t="s">
        <v>51</v>
      </c>
      <c r="F437" s="8">
        <v>12775.46</v>
      </c>
      <c r="G437" s="11">
        <v>62.5</v>
      </c>
      <c r="H437" s="12">
        <v>1328</v>
      </c>
      <c r="I437" s="12">
        <v>1420</v>
      </c>
      <c r="J437" s="88">
        <v>2010</v>
      </c>
      <c r="K437" s="179"/>
    </row>
    <row r="438" spans="1:11" x14ac:dyDescent="0.25">
      <c r="A438" s="204"/>
      <c r="B438" s="20" t="s">
        <v>168</v>
      </c>
      <c r="C438" s="6" t="s">
        <v>1015</v>
      </c>
      <c r="D438" s="7" t="s">
        <v>1016</v>
      </c>
      <c r="E438" s="14" t="s">
        <v>1017</v>
      </c>
      <c r="F438" s="8">
        <v>11193.87</v>
      </c>
      <c r="G438" s="11">
        <v>66</v>
      </c>
      <c r="H438" s="12">
        <v>1598</v>
      </c>
      <c r="I438" s="12">
        <v>1679</v>
      </c>
      <c r="J438" s="88">
        <v>2010</v>
      </c>
      <c r="K438" s="179"/>
    </row>
    <row r="439" spans="1:11" x14ac:dyDescent="0.25">
      <c r="A439" s="204"/>
      <c r="B439" s="20" t="s">
        <v>1018</v>
      </c>
      <c r="C439" s="6" t="s">
        <v>1019</v>
      </c>
      <c r="D439" s="7" t="s">
        <v>1020</v>
      </c>
      <c r="E439" s="14" t="s">
        <v>1021</v>
      </c>
      <c r="F439" s="8">
        <v>19772.189999999999</v>
      </c>
      <c r="G439" s="11">
        <v>77</v>
      </c>
      <c r="H439" s="12">
        <v>1598</v>
      </c>
      <c r="I439" s="12">
        <v>2075</v>
      </c>
      <c r="J439" s="88">
        <v>2011</v>
      </c>
      <c r="K439" s="179"/>
    </row>
    <row r="440" spans="1:11" x14ac:dyDescent="0.25">
      <c r="A440" s="204"/>
      <c r="B440" s="20" t="s">
        <v>13</v>
      </c>
      <c r="C440" s="6" t="s">
        <v>1022</v>
      </c>
      <c r="D440" s="7" t="s">
        <v>1023</v>
      </c>
      <c r="E440" s="14" t="s">
        <v>51</v>
      </c>
      <c r="F440" s="8">
        <v>11984.25</v>
      </c>
      <c r="G440" s="11">
        <v>62.5</v>
      </c>
      <c r="H440" s="12">
        <v>1328</v>
      </c>
      <c r="I440" s="12">
        <v>1420</v>
      </c>
      <c r="J440" s="88">
        <v>2011</v>
      </c>
      <c r="K440" s="179"/>
    </row>
    <row r="441" spans="1:11" x14ac:dyDescent="0.25">
      <c r="A441" s="204"/>
      <c r="B441" s="20" t="s">
        <v>12</v>
      </c>
      <c r="C441" s="6" t="s">
        <v>1024</v>
      </c>
      <c r="D441" s="7" t="s">
        <v>1025</v>
      </c>
      <c r="E441" s="14" t="s">
        <v>50</v>
      </c>
      <c r="F441" s="8">
        <v>23435.919999999998</v>
      </c>
      <c r="G441" s="11">
        <v>105</v>
      </c>
      <c r="H441" s="12">
        <v>2500</v>
      </c>
      <c r="I441" s="12">
        <v>2985</v>
      </c>
      <c r="J441" s="88">
        <v>2011</v>
      </c>
      <c r="K441" s="179"/>
    </row>
    <row r="442" spans="1:11" x14ac:dyDescent="0.25">
      <c r="A442" s="204"/>
      <c r="B442" s="20" t="s">
        <v>267</v>
      </c>
      <c r="C442" s="6" t="s">
        <v>1026</v>
      </c>
      <c r="D442" s="7" t="s">
        <v>1027</v>
      </c>
      <c r="E442" s="14" t="s">
        <v>51</v>
      </c>
      <c r="F442" s="8">
        <v>11000</v>
      </c>
      <c r="G442" s="11">
        <v>62.5</v>
      </c>
      <c r="H442" s="12">
        <v>1328</v>
      </c>
      <c r="I442" s="12">
        <v>1420</v>
      </c>
      <c r="J442" s="88">
        <v>2013</v>
      </c>
      <c r="K442" s="179"/>
    </row>
    <row r="443" spans="1:11" x14ac:dyDescent="0.25">
      <c r="A443" s="204"/>
      <c r="B443" s="20" t="s">
        <v>1028</v>
      </c>
      <c r="C443" s="6" t="s">
        <v>1029</v>
      </c>
      <c r="D443" s="7" t="s">
        <v>1030</v>
      </c>
      <c r="E443" s="14" t="s">
        <v>51</v>
      </c>
      <c r="F443" s="8">
        <v>11000</v>
      </c>
      <c r="G443" s="11">
        <v>62.5</v>
      </c>
      <c r="H443" s="12">
        <v>1328</v>
      </c>
      <c r="I443" s="12">
        <v>1420</v>
      </c>
      <c r="J443" s="88">
        <v>2013</v>
      </c>
      <c r="K443" s="179"/>
    </row>
    <row r="444" spans="1:11" x14ac:dyDescent="0.25">
      <c r="A444" s="204"/>
      <c r="B444" s="20" t="s">
        <v>13</v>
      </c>
      <c r="C444" s="6" t="s">
        <v>1031</v>
      </c>
      <c r="D444" s="7" t="s">
        <v>1032</v>
      </c>
      <c r="E444" s="14" t="s">
        <v>51</v>
      </c>
      <c r="F444" s="8">
        <v>11000</v>
      </c>
      <c r="G444" s="11">
        <v>62.5</v>
      </c>
      <c r="H444" s="12">
        <v>1328</v>
      </c>
      <c r="I444" s="12">
        <v>1420</v>
      </c>
      <c r="J444" s="88">
        <v>2013</v>
      </c>
      <c r="K444" s="179"/>
    </row>
    <row r="445" spans="1:11" x14ac:dyDescent="0.25">
      <c r="A445" s="204"/>
      <c r="B445" s="20" t="s">
        <v>12</v>
      </c>
      <c r="C445" s="6" t="s">
        <v>1033</v>
      </c>
      <c r="D445" s="7" t="s">
        <v>1034</v>
      </c>
      <c r="E445" s="14" t="s">
        <v>1035</v>
      </c>
      <c r="F445" s="8">
        <v>23900</v>
      </c>
      <c r="G445" s="11">
        <v>110</v>
      </c>
      <c r="H445" s="12">
        <v>2198</v>
      </c>
      <c r="I445" s="12">
        <v>3200</v>
      </c>
      <c r="J445" s="88">
        <v>2013</v>
      </c>
      <c r="K445" s="179"/>
    </row>
    <row r="446" spans="1:11" x14ac:dyDescent="0.25">
      <c r="A446" s="204"/>
      <c r="B446" s="20" t="s">
        <v>10</v>
      </c>
      <c r="C446" s="6" t="s">
        <v>1036</v>
      </c>
      <c r="D446" s="7" t="s">
        <v>1037</v>
      </c>
      <c r="E446" s="14" t="s">
        <v>52</v>
      </c>
      <c r="F446" s="8">
        <v>18700</v>
      </c>
      <c r="G446" s="11">
        <v>95</v>
      </c>
      <c r="H446" s="12">
        <v>1870</v>
      </c>
      <c r="I446" s="12">
        <v>2170</v>
      </c>
      <c r="J446" s="88">
        <v>2014</v>
      </c>
      <c r="K446" s="179"/>
    </row>
    <row r="447" spans="1:11" x14ac:dyDescent="0.25">
      <c r="A447" s="204"/>
      <c r="B447" s="20" t="s">
        <v>12</v>
      </c>
      <c r="C447" s="6" t="s">
        <v>1038</v>
      </c>
      <c r="D447" s="7" t="s">
        <v>1039</v>
      </c>
      <c r="E447" s="14" t="s">
        <v>1035</v>
      </c>
      <c r="F447" s="8">
        <v>23900</v>
      </c>
      <c r="G447" s="11">
        <v>110</v>
      </c>
      <c r="H447" s="12">
        <v>2198</v>
      </c>
      <c r="I447" s="12">
        <v>3200</v>
      </c>
      <c r="J447" s="88">
        <v>2014</v>
      </c>
      <c r="K447" s="179"/>
    </row>
    <row r="448" spans="1:11" x14ac:dyDescent="0.25">
      <c r="A448" s="204"/>
      <c r="B448" s="20" t="s">
        <v>12</v>
      </c>
      <c r="C448" s="6" t="s">
        <v>1040</v>
      </c>
      <c r="D448" s="7" t="s">
        <v>1041</v>
      </c>
      <c r="E448" s="14" t="s">
        <v>1035</v>
      </c>
      <c r="F448" s="8">
        <v>23900</v>
      </c>
      <c r="G448" s="11">
        <v>110</v>
      </c>
      <c r="H448" s="12">
        <v>2198</v>
      </c>
      <c r="I448" s="12">
        <v>3200</v>
      </c>
      <c r="J448" s="88">
        <v>2014</v>
      </c>
      <c r="K448" s="179"/>
    </row>
    <row r="449" spans="1:11" x14ac:dyDescent="0.25">
      <c r="A449" s="204"/>
      <c r="B449" s="20" t="s">
        <v>83</v>
      </c>
      <c r="C449" s="6" t="s">
        <v>1042</v>
      </c>
      <c r="D449" s="7" t="s">
        <v>1043</v>
      </c>
      <c r="E449" s="14" t="s">
        <v>1044</v>
      </c>
      <c r="F449" s="8">
        <v>162900</v>
      </c>
      <c r="G449" s="11">
        <v>340</v>
      </c>
      <c r="H449" s="12">
        <v>12902</v>
      </c>
      <c r="I449" s="12">
        <v>30000</v>
      </c>
      <c r="J449" s="88">
        <v>2018</v>
      </c>
      <c r="K449" s="179"/>
    </row>
    <row r="450" spans="1:11" ht="15.75" thickBot="1" x14ac:dyDescent="0.3">
      <c r="A450" s="205"/>
      <c r="B450" s="35" t="s">
        <v>12</v>
      </c>
      <c r="C450" s="36" t="s">
        <v>1045</v>
      </c>
      <c r="D450" s="42" t="s">
        <v>1046</v>
      </c>
      <c r="E450" s="43" t="s">
        <v>1035</v>
      </c>
      <c r="F450" s="10">
        <v>29019</v>
      </c>
      <c r="G450" s="9">
        <v>118</v>
      </c>
      <c r="H450" s="44">
        <v>2198</v>
      </c>
      <c r="I450" s="44">
        <v>3270</v>
      </c>
      <c r="J450" s="91">
        <v>2019</v>
      </c>
      <c r="K450" s="180"/>
    </row>
    <row r="451" spans="1:11" s="1" customFormat="1" ht="15.75" thickBot="1" x14ac:dyDescent="0.3">
      <c r="A451" s="121" t="s">
        <v>1730</v>
      </c>
      <c r="B451" s="161"/>
      <c r="C451" s="152"/>
      <c r="D451" s="152"/>
      <c r="E451" s="162"/>
      <c r="F451" s="126"/>
      <c r="G451" s="152"/>
      <c r="H451" s="152"/>
      <c r="I451" s="152"/>
      <c r="J451" s="128"/>
      <c r="K451" s="181">
        <f>SUM(K434:K450)</f>
        <v>0</v>
      </c>
    </row>
    <row r="452" spans="1:11" x14ac:dyDescent="0.25">
      <c r="A452" s="106"/>
      <c r="B452" s="107" t="s">
        <v>774</v>
      </c>
      <c r="C452" s="104" t="s">
        <v>1439</v>
      </c>
      <c r="D452" s="108" t="s">
        <v>1440</v>
      </c>
      <c r="E452" s="75" t="s">
        <v>403</v>
      </c>
      <c r="F452" s="76">
        <v>124384.77</v>
      </c>
      <c r="G452" s="109">
        <v>340</v>
      </c>
      <c r="H452" s="109">
        <v>12902</v>
      </c>
      <c r="I452" s="109">
        <v>15810</v>
      </c>
      <c r="J452" s="110" t="s">
        <v>1181</v>
      </c>
      <c r="K452" s="190"/>
    </row>
    <row r="453" spans="1:11" x14ac:dyDescent="0.25">
      <c r="A453" s="77"/>
      <c r="B453" s="22" t="s">
        <v>196</v>
      </c>
      <c r="C453" s="16" t="s">
        <v>1108</v>
      </c>
      <c r="D453" s="23" t="s">
        <v>1109</v>
      </c>
      <c r="E453" s="15" t="s">
        <v>111</v>
      </c>
      <c r="F453" s="18">
        <v>162793.43</v>
      </c>
      <c r="G453" s="27">
        <v>325</v>
      </c>
      <c r="H453" s="28">
        <v>12667</v>
      </c>
      <c r="I453" s="28">
        <v>15755</v>
      </c>
      <c r="J453" s="97">
        <v>2007</v>
      </c>
      <c r="K453" s="191"/>
    </row>
    <row r="454" spans="1:11" x14ac:dyDescent="0.25">
      <c r="A454" s="77"/>
      <c r="B454" s="22" t="s">
        <v>71</v>
      </c>
      <c r="C454" s="16" t="s">
        <v>1304</v>
      </c>
      <c r="D454" s="23" t="s">
        <v>1305</v>
      </c>
      <c r="E454" s="15" t="s">
        <v>195</v>
      </c>
      <c r="F454" s="82">
        <v>24272.09</v>
      </c>
      <c r="G454" s="27">
        <v>77</v>
      </c>
      <c r="H454" s="28">
        <v>1896</v>
      </c>
      <c r="I454" s="28">
        <v>1970</v>
      </c>
      <c r="J454" s="97">
        <v>2006</v>
      </c>
      <c r="K454" s="191"/>
    </row>
    <row r="455" spans="1:11" x14ac:dyDescent="0.25">
      <c r="A455" s="77"/>
      <c r="B455" s="22" t="s">
        <v>83</v>
      </c>
      <c r="C455" s="16" t="s">
        <v>1459</v>
      </c>
      <c r="D455" s="23" t="s">
        <v>1460</v>
      </c>
      <c r="E455" s="15" t="s">
        <v>111</v>
      </c>
      <c r="F455" s="18">
        <v>189280.51</v>
      </c>
      <c r="G455" s="27">
        <v>340</v>
      </c>
      <c r="H455" s="28">
        <v>12902</v>
      </c>
      <c r="I455" s="28">
        <v>15878</v>
      </c>
      <c r="J455" s="97">
        <v>2018</v>
      </c>
      <c r="K455" s="191"/>
    </row>
    <row r="456" spans="1:11" x14ac:dyDescent="0.25">
      <c r="A456" s="77"/>
      <c r="B456" s="22" t="s">
        <v>131</v>
      </c>
      <c r="C456" s="16" t="s">
        <v>1328</v>
      </c>
      <c r="D456" s="23" t="s">
        <v>1329</v>
      </c>
      <c r="E456" s="15" t="s">
        <v>1330</v>
      </c>
      <c r="F456" s="18">
        <v>13061.24</v>
      </c>
      <c r="G456" s="27">
        <v>51</v>
      </c>
      <c r="H456" s="28">
        <v>1422</v>
      </c>
      <c r="I456" s="28">
        <v>1202</v>
      </c>
      <c r="J456" s="97">
        <v>2006</v>
      </c>
      <c r="K456" s="191"/>
    </row>
    <row r="457" spans="1:11" x14ac:dyDescent="0.25">
      <c r="A457" s="77"/>
      <c r="B457" s="22" t="s">
        <v>71</v>
      </c>
      <c r="C457" s="16" t="s">
        <v>1309</v>
      </c>
      <c r="D457" s="23" t="s">
        <v>1310</v>
      </c>
      <c r="E457" s="15" t="s">
        <v>1311</v>
      </c>
      <c r="F457" s="18">
        <v>24272.09</v>
      </c>
      <c r="G457" s="27">
        <v>77</v>
      </c>
      <c r="H457" s="28">
        <v>1896</v>
      </c>
      <c r="I457" s="28">
        <v>1450</v>
      </c>
      <c r="J457" s="97">
        <v>2006</v>
      </c>
      <c r="K457" s="191"/>
    </row>
    <row r="458" spans="1:11" x14ac:dyDescent="0.25">
      <c r="A458" s="77"/>
      <c r="B458" s="22" t="s">
        <v>357</v>
      </c>
      <c r="C458" s="16" t="s">
        <v>1326</v>
      </c>
      <c r="D458" s="23" t="s">
        <v>1327</v>
      </c>
      <c r="E458" s="15" t="s">
        <v>1294</v>
      </c>
      <c r="F458" s="18">
        <v>7983.19</v>
      </c>
      <c r="G458" s="27">
        <v>61</v>
      </c>
      <c r="H458" s="28">
        <v>1690</v>
      </c>
      <c r="I458" s="28">
        <v>1285</v>
      </c>
      <c r="J458" s="97">
        <v>2009</v>
      </c>
      <c r="K458" s="191"/>
    </row>
    <row r="459" spans="1:11" x14ac:dyDescent="0.25">
      <c r="A459" s="77"/>
      <c r="B459" s="22" t="s">
        <v>83</v>
      </c>
      <c r="C459" s="16" t="s">
        <v>1461</v>
      </c>
      <c r="D459" s="23" t="s">
        <v>1462</v>
      </c>
      <c r="E459" s="15" t="s">
        <v>111</v>
      </c>
      <c r="F459" s="29">
        <v>182701.42</v>
      </c>
      <c r="G459" s="27">
        <v>340</v>
      </c>
      <c r="H459" s="28">
        <v>12902</v>
      </c>
      <c r="I459" s="28">
        <v>14390</v>
      </c>
      <c r="J459" s="97">
        <v>2014</v>
      </c>
      <c r="K459" s="191"/>
    </row>
    <row r="460" spans="1:11" x14ac:dyDescent="0.25">
      <c r="A460" s="77"/>
      <c r="B460" s="22" t="s">
        <v>232</v>
      </c>
      <c r="C460" s="16" t="s">
        <v>1049</v>
      </c>
      <c r="D460" s="23" t="s">
        <v>1050</v>
      </c>
      <c r="E460" s="15"/>
      <c r="F460" s="18">
        <v>19375.22</v>
      </c>
      <c r="G460" s="27">
        <v>74</v>
      </c>
      <c r="H460" s="28">
        <v>2198</v>
      </c>
      <c r="I460" s="28">
        <v>2075</v>
      </c>
      <c r="J460" s="97">
        <v>2005</v>
      </c>
      <c r="K460" s="191"/>
    </row>
    <row r="461" spans="1:11" x14ac:dyDescent="0.25">
      <c r="A461" s="77"/>
      <c r="B461" s="22" t="s">
        <v>963</v>
      </c>
      <c r="C461" s="16" t="s">
        <v>1463</v>
      </c>
      <c r="D461" s="23" t="s">
        <v>1464</v>
      </c>
      <c r="E461" s="15" t="s">
        <v>111</v>
      </c>
      <c r="F461" s="18">
        <v>29290</v>
      </c>
      <c r="G461" s="27">
        <v>92</v>
      </c>
      <c r="H461" s="28">
        <v>2198</v>
      </c>
      <c r="I461" s="28">
        <v>2479</v>
      </c>
      <c r="J461" s="97">
        <v>2015</v>
      </c>
      <c r="K461" s="191"/>
    </row>
    <row r="462" spans="1:11" x14ac:dyDescent="0.25">
      <c r="A462" s="77"/>
      <c r="B462" s="22" t="s">
        <v>774</v>
      </c>
      <c r="C462" s="16" t="s">
        <v>1179</v>
      </c>
      <c r="D462" s="23" t="s">
        <v>1180</v>
      </c>
      <c r="E462" s="15" t="s">
        <v>111</v>
      </c>
      <c r="F462" s="18">
        <v>124384.77</v>
      </c>
      <c r="G462" s="81">
        <v>340</v>
      </c>
      <c r="H462" s="81">
        <v>12902</v>
      </c>
      <c r="I462" s="81">
        <v>15810</v>
      </c>
      <c r="J462" s="96" t="s">
        <v>1181</v>
      </c>
      <c r="K462" s="192"/>
    </row>
    <row r="463" spans="1:11" x14ac:dyDescent="0.25">
      <c r="A463" s="77"/>
      <c r="B463" s="22" t="s">
        <v>83</v>
      </c>
      <c r="C463" s="16" t="s">
        <v>1269</v>
      </c>
      <c r="D463" s="23" t="s">
        <v>1270</v>
      </c>
      <c r="E463" s="15" t="s">
        <v>1185</v>
      </c>
      <c r="F463" s="18">
        <v>126136.89</v>
      </c>
      <c r="G463" s="27">
        <v>340</v>
      </c>
      <c r="H463" s="28">
        <v>12902</v>
      </c>
      <c r="I463" s="28">
        <v>15810</v>
      </c>
      <c r="J463" s="97">
        <v>2014</v>
      </c>
      <c r="K463" s="191"/>
    </row>
    <row r="464" spans="1:11" x14ac:dyDescent="0.25">
      <c r="A464" s="77"/>
      <c r="B464" s="22" t="s">
        <v>83</v>
      </c>
      <c r="C464" s="16" t="s">
        <v>1253</v>
      </c>
      <c r="D464" s="23" t="s">
        <v>1254</v>
      </c>
      <c r="E464" s="15" t="s">
        <v>1188</v>
      </c>
      <c r="F464" s="18">
        <v>126136.89</v>
      </c>
      <c r="G464" s="81">
        <v>340</v>
      </c>
      <c r="H464" s="81">
        <v>12902</v>
      </c>
      <c r="I464" s="81">
        <v>14388</v>
      </c>
      <c r="J464" s="96" t="s">
        <v>1189</v>
      </c>
      <c r="K464" s="192"/>
    </row>
    <row r="465" spans="1:11" x14ac:dyDescent="0.25">
      <c r="A465" s="77"/>
      <c r="B465" s="22" t="s">
        <v>12</v>
      </c>
      <c r="C465" s="16" t="s">
        <v>1282</v>
      </c>
      <c r="D465" s="23" t="s">
        <v>1283</v>
      </c>
      <c r="E465" s="15" t="s">
        <v>398</v>
      </c>
      <c r="F465" s="18">
        <v>30219</v>
      </c>
      <c r="G465" s="27">
        <v>110</v>
      </c>
      <c r="H465" s="28">
        <v>2198</v>
      </c>
      <c r="I465" s="28">
        <v>2166</v>
      </c>
      <c r="J465" s="97">
        <v>2013</v>
      </c>
      <c r="K465" s="191"/>
    </row>
    <row r="466" spans="1:11" x14ac:dyDescent="0.25">
      <c r="A466" s="77"/>
      <c r="B466" s="22" t="s">
        <v>83</v>
      </c>
      <c r="C466" s="16" t="s">
        <v>1271</v>
      </c>
      <c r="D466" s="23" t="s">
        <v>1272</v>
      </c>
      <c r="E466" s="15" t="s">
        <v>1261</v>
      </c>
      <c r="F466" s="18">
        <v>161155.41</v>
      </c>
      <c r="G466" s="27">
        <v>340</v>
      </c>
      <c r="H466" s="28">
        <v>12902</v>
      </c>
      <c r="I466" s="28">
        <v>15810</v>
      </c>
      <c r="J466" s="97">
        <v>2014</v>
      </c>
      <c r="K466" s="191"/>
    </row>
    <row r="467" spans="1:11" x14ac:dyDescent="0.25">
      <c r="A467" s="77"/>
      <c r="B467" s="22" t="s">
        <v>83</v>
      </c>
      <c r="C467" s="16" t="s">
        <v>1394</v>
      </c>
      <c r="D467" s="23" t="s">
        <v>1395</v>
      </c>
      <c r="E467" s="15" t="s">
        <v>111</v>
      </c>
      <c r="F467" s="18">
        <v>182701.42</v>
      </c>
      <c r="G467" s="27">
        <v>340</v>
      </c>
      <c r="H467" s="28">
        <v>12902</v>
      </c>
      <c r="I467" s="28">
        <v>14390</v>
      </c>
      <c r="J467" s="97">
        <v>2014</v>
      </c>
      <c r="K467" s="191"/>
    </row>
    <row r="468" spans="1:11" x14ac:dyDescent="0.25">
      <c r="A468" s="77"/>
      <c r="B468" s="22" t="s">
        <v>83</v>
      </c>
      <c r="C468" s="16" t="s">
        <v>1396</v>
      </c>
      <c r="D468" s="23" t="s">
        <v>1397</v>
      </c>
      <c r="E468" s="15" t="s">
        <v>111</v>
      </c>
      <c r="F468" s="18">
        <v>182701.42</v>
      </c>
      <c r="G468" s="27">
        <v>340</v>
      </c>
      <c r="H468" s="28">
        <v>12902</v>
      </c>
      <c r="I468" s="28">
        <v>14390</v>
      </c>
      <c r="J468" s="97">
        <v>2014</v>
      </c>
      <c r="K468" s="191"/>
    </row>
    <row r="469" spans="1:11" x14ac:dyDescent="0.25">
      <c r="A469" s="77"/>
      <c r="B469" s="22" t="s">
        <v>480</v>
      </c>
      <c r="C469" s="16" t="s">
        <v>1051</v>
      </c>
      <c r="D469" s="23" t="s">
        <v>1052</v>
      </c>
      <c r="E469" s="15" t="s">
        <v>1053</v>
      </c>
      <c r="F469" s="82">
        <v>25741.88</v>
      </c>
      <c r="G469" s="27">
        <v>98</v>
      </c>
      <c r="H469" s="28">
        <v>2488</v>
      </c>
      <c r="I469" s="28">
        <v>1795</v>
      </c>
      <c r="J469" s="97">
        <v>2005</v>
      </c>
      <c r="K469" s="191"/>
    </row>
    <row r="470" spans="1:11" x14ac:dyDescent="0.25">
      <c r="A470" s="77"/>
      <c r="B470" s="22" t="s">
        <v>196</v>
      </c>
      <c r="C470" s="16" t="s">
        <v>1096</v>
      </c>
      <c r="D470" s="23" t="s">
        <v>1097</v>
      </c>
      <c r="E470" s="15" t="s">
        <v>304</v>
      </c>
      <c r="F470" s="81" t="s">
        <v>1098</v>
      </c>
      <c r="G470" s="27">
        <v>325</v>
      </c>
      <c r="H470" s="28">
        <v>12667</v>
      </c>
      <c r="I470" s="28">
        <v>15755</v>
      </c>
      <c r="J470" s="97">
        <v>2007</v>
      </c>
      <c r="K470" s="191"/>
    </row>
    <row r="471" spans="1:11" x14ac:dyDescent="0.25">
      <c r="A471" s="77"/>
      <c r="B471" s="22" t="s">
        <v>131</v>
      </c>
      <c r="C471" s="16" t="s">
        <v>1465</v>
      </c>
      <c r="D471" s="23" t="s">
        <v>1466</v>
      </c>
      <c r="E471" s="15" t="s">
        <v>108</v>
      </c>
      <c r="F471" s="18">
        <v>15732.62</v>
      </c>
      <c r="G471" s="27">
        <v>47</v>
      </c>
      <c r="H471" s="28">
        <v>1896</v>
      </c>
      <c r="I471" s="28">
        <v>1160</v>
      </c>
      <c r="J471" s="97">
        <v>2005</v>
      </c>
      <c r="K471" s="191"/>
    </row>
    <row r="472" spans="1:11" x14ac:dyDescent="0.25">
      <c r="A472" s="77"/>
      <c r="B472" s="22" t="s">
        <v>83</v>
      </c>
      <c r="C472" s="16" t="s">
        <v>1186</v>
      </c>
      <c r="D472" s="23" t="s">
        <v>1187</v>
      </c>
      <c r="E472" s="15" t="s">
        <v>1188</v>
      </c>
      <c r="F472" s="18">
        <v>161155.41</v>
      </c>
      <c r="G472" s="81">
        <v>340</v>
      </c>
      <c r="H472" s="81">
        <v>12902</v>
      </c>
      <c r="I472" s="81">
        <v>15810</v>
      </c>
      <c r="J472" s="96" t="s">
        <v>1189</v>
      </c>
      <c r="K472" s="192"/>
    </row>
    <row r="473" spans="1:11" x14ac:dyDescent="0.25">
      <c r="A473" s="77"/>
      <c r="B473" s="22" t="s">
        <v>301</v>
      </c>
      <c r="C473" s="16" t="s">
        <v>1158</v>
      </c>
      <c r="D473" s="23" t="s">
        <v>1159</v>
      </c>
      <c r="E473" s="15" t="s">
        <v>1142</v>
      </c>
      <c r="F473" s="18">
        <v>123166.04</v>
      </c>
      <c r="G473" s="27">
        <v>325</v>
      </c>
      <c r="H473" s="28">
        <v>12667</v>
      </c>
      <c r="I473" s="28">
        <v>15350</v>
      </c>
      <c r="J473" s="97">
        <v>2012</v>
      </c>
      <c r="K473" s="191"/>
    </row>
    <row r="474" spans="1:11" x14ac:dyDescent="0.25">
      <c r="A474" s="77"/>
      <c r="B474" s="22" t="s">
        <v>131</v>
      </c>
      <c r="C474" s="16" t="s">
        <v>1467</v>
      </c>
      <c r="D474" s="23" t="s">
        <v>1468</v>
      </c>
      <c r="E474" s="15" t="s">
        <v>108</v>
      </c>
      <c r="F474" s="18">
        <v>15732.62</v>
      </c>
      <c r="G474" s="27">
        <v>47</v>
      </c>
      <c r="H474" s="28">
        <v>1896</v>
      </c>
      <c r="I474" s="28">
        <v>1160</v>
      </c>
      <c r="J474" s="97">
        <v>2005</v>
      </c>
      <c r="K474" s="191"/>
    </row>
    <row r="475" spans="1:11" x14ac:dyDescent="0.25">
      <c r="A475" s="77"/>
      <c r="B475" s="22" t="s">
        <v>1242</v>
      </c>
      <c r="C475" s="16" t="s">
        <v>1245</v>
      </c>
      <c r="D475" s="23" t="s">
        <v>1246</v>
      </c>
      <c r="E475" s="15" t="s">
        <v>1194</v>
      </c>
      <c r="F475" s="18">
        <v>12775.46</v>
      </c>
      <c r="G475" s="27">
        <v>62.5</v>
      </c>
      <c r="H475" s="28">
        <v>1328</v>
      </c>
      <c r="I475" s="28">
        <v>1135</v>
      </c>
      <c r="J475" s="97">
        <v>2014</v>
      </c>
      <c r="K475" s="191"/>
    </row>
    <row r="476" spans="1:11" x14ac:dyDescent="0.25">
      <c r="A476" s="77"/>
      <c r="B476" s="22" t="s">
        <v>196</v>
      </c>
      <c r="C476" s="16" t="s">
        <v>1055</v>
      </c>
      <c r="D476" s="23" t="s">
        <v>1056</v>
      </c>
      <c r="E476" s="15" t="s">
        <v>111</v>
      </c>
      <c r="F476" s="18">
        <v>132775.67999999999</v>
      </c>
      <c r="G476" s="27">
        <v>325</v>
      </c>
      <c r="H476" s="28">
        <v>12667</v>
      </c>
      <c r="I476" s="28">
        <v>15060</v>
      </c>
      <c r="J476" s="97">
        <v>2007</v>
      </c>
      <c r="K476" s="191"/>
    </row>
    <row r="477" spans="1:11" x14ac:dyDescent="0.25">
      <c r="A477" s="77"/>
      <c r="B477" s="22" t="s">
        <v>131</v>
      </c>
      <c r="C477" s="16" t="s">
        <v>1321</v>
      </c>
      <c r="D477" s="23" t="s">
        <v>1322</v>
      </c>
      <c r="E477" s="15" t="s">
        <v>1059</v>
      </c>
      <c r="F477" s="82">
        <v>13061.24</v>
      </c>
      <c r="G477" s="27">
        <v>51</v>
      </c>
      <c r="H477" s="28">
        <v>1422</v>
      </c>
      <c r="I477" s="28">
        <v>1611</v>
      </c>
      <c r="J477" s="97">
        <v>2006</v>
      </c>
      <c r="K477" s="191"/>
    </row>
    <row r="478" spans="1:11" x14ac:dyDescent="0.25">
      <c r="A478" s="77"/>
      <c r="B478" s="22" t="s">
        <v>774</v>
      </c>
      <c r="C478" s="16" t="s">
        <v>1469</v>
      </c>
      <c r="D478" s="23" t="s">
        <v>1470</v>
      </c>
      <c r="E478" s="15" t="s">
        <v>111</v>
      </c>
      <c r="F478" s="18">
        <v>153843.03</v>
      </c>
      <c r="G478" s="27">
        <v>340</v>
      </c>
      <c r="H478" s="28">
        <v>12902</v>
      </c>
      <c r="I478" s="28">
        <v>15810</v>
      </c>
      <c r="J478" s="97">
        <v>2013</v>
      </c>
      <c r="K478" s="191"/>
    </row>
    <row r="479" spans="1:11" x14ac:dyDescent="0.25">
      <c r="A479" s="77"/>
      <c r="B479" s="22" t="s">
        <v>301</v>
      </c>
      <c r="C479" s="16" t="s">
        <v>1156</v>
      </c>
      <c r="D479" s="23" t="s">
        <v>1157</v>
      </c>
      <c r="E479" s="15" t="s">
        <v>304</v>
      </c>
      <c r="F479" s="18">
        <v>123166.04</v>
      </c>
      <c r="G479" s="27">
        <v>325</v>
      </c>
      <c r="H479" s="28">
        <v>12667</v>
      </c>
      <c r="I479" s="28">
        <v>15350</v>
      </c>
      <c r="J479" s="97">
        <v>2012</v>
      </c>
      <c r="K479" s="191"/>
    </row>
    <row r="480" spans="1:11" x14ac:dyDescent="0.25">
      <c r="A480" s="77"/>
      <c r="B480" s="22" t="s">
        <v>12</v>
      </c>
      <c r="C480" s="16" t="s">
        <v>1471</v>
      </c>
      <c r="D480" s="23" t="s">
        <v>1472</v>
      </c>
      <c r="E480" s="15" t="s">
        <v>108</v>
      </c>
      <c r="F480" s="18">
        <v>23435.919999999998</v>
      </c>
      <c r="G480" s="27">
        <v>105</v>
      </c>
      <c r="H480" s="28">
        <v>2500</v>
      </c>
      <c r="I480" s="28">
        <v>1939</v>
      </c>
      <c r="J480" s="97">
        <v>2011</v>
      </c>
      <c r="K480" s="191"/>
    </row>
    <row r="481" spans="1:11" x14ac:dyDescent="0.25">
      <c r="A481" s="77"/>
      <c r="B481" s="22" t="s">
        <v>65</v>
      </c>
      <c r="C481" s="16" t="s">
        <v>1306</v>
      </c>
      <c r="D481" s="23" t="s">
        <v>1307</v>
      </c>
      <c r="E481" s="15" t="s">
        <v>1308</v>
      </c>
      <c r="F481" s="18">
        <v>11229.5</v>
      </c>
      <c r="G481" s="27">
        <v>55</v>
      </c>
      <c r="H481" s="28">
        <v>1360</v>
      </c>
      <c r="I481" s="28">
        <v>1033</v>
      </c>
      <c r="J481" s="97">
        <v>2005</v>
      </c>
      <c r="K481" s="191"/>
    </row>
    <row r="482" spans="1:11" x14ac:dyDescent="0.25">
      <c r="A482" s="77"/>
      <c r="B482" s="22" t="s">
        <v>196</v>
      </c>
      <c r="C482" s="16" t="s">
        <v>1473</v>
      </c>
      <c r="D482" s="23" t="s">
        <v>1474</v>
      </c>
      <c r="E482" s="15" t="s">
        <v>111</v>
      </c>
      <c r="F482" s="18">
        <v>132775.67999999999</v>
      </c>
      <c r="G482" s="27">
        <v>325</v>
      </c>
      <c r="H482" s="28">
        <v>12667</v>
      </c>
      <c r="I482" s="28">
        <v>15060</v>
      </c>
      <c r="J482" s="97">
        <v>2007</v>
      </c>
      <c r="K482" s="191"/>
    </row>
    <row r="483" spans="1:11" x14ac:dyDescent="0.25">
      <c r="A483" s="77"/>
      <c r="B483" s="22" t="s">
        <v>232</v>
      </c>
      <c r="C483" s="16" t="s">
        <v>1065</v>
      </c>
      <c r="D483" s="23" t="s">
        <v>1066</v>
      </c>
      <c r="E483" s="15"/>
      <c r="F483" s="27">
        <v>22523.24</v>
      </c>
      <c r="G483" s="27">
        <v>74</v>
      </c>
      <c r="H483" s="28">
        <v>2198</v>
      </c>
      <c r="I483" s="28">
        <v>2075</v>
      </c>
      <c r="J483" s="97">
        <v>2006</v>
      </c>
      <c r="K483" s="191"/>
    </row>
    <row r="484" spans="1:11" x14ac:dyDescent="0.25">
      <c r="A484" s="77"/>
      <c r="B484" s="22" t="s">
        <v>12</v>
      </c>
      <c r="C484" s="16" t="s">
        <v>1225</v>
      </c>
      <c r="D484" s="23" t="s">
        <v>1226</v>
      </c>
      <c r="E484" s="15" t="s">
        <v>53</v>
      </c>
      <c r="F484" s="82">
        <v>23900</v>
      </c>
      <c r="G484" s="27">
        <v>110</v>
      </c>
      <c r="H484" s="28">
        <v>2198</v>
      </c>
      <c r="I484" s="28">
        <v>3200</v>
      </c>
      <c r="J484" s="97">
        <v>2014</v>
      </c>
      <c r="K484" s="191"/>
    </row>
    <row r="485" spans="1:11" x14ac:dyDescent="0.25">
      <c r="A485" s="77"/>
      <c r="B485" s="22" t="s">
        <v>83</v>
      </c>
      <c r="C485" s="16" t="s">
        <v>1344</v>
      </c>
      <c r="D485" s="23" t="s">
        <v>1345</v>
      </c>
      <c r="E485" s="15" t="s">
        <v>111</v>
      </c>
      <c r="F485" s="18">
        <v>161155.41</v>
      </c>
      <c r="G485" s="81">
        <v>340</v>
      </c>
      <c r="H485" s="81">
        <v>12902</v>
      </c>
      <c r="I485" s="81">
        <v>15810</v>
      </c>
      <c r="J485" s="96" t="s">
        <v>1189</v>
      </c>
      <c r="K485" s="192"/>
    </row>
    <row r="486" spans="1:11" x14ac:dyDescent="0.25">
      <c r="A486" s="77"/>
      <c r="B486" s="22" t="s">
        <v>83</v>
      </c>
      <c r="C486" s="16" t="s">
        <v>1406</v>
      </c>
      <c r="D486" s="23" t="s">
        <v>1407</v>
      </c>
      <c r="E486" s="15" t="s">
        <v>333</v>
      </c>
      <c r="F486" s="18">
        <v>161155.41</v>
      </c>
      <c r="G486" s="27">
        <v>340</v>
      </c>
      <c r="H486" s="28">
        <v>12902</v>
      </c>
      <c r="I486" s="28">
        <v>15878</v>
      </c>
      <c r="J486" s="97">
        <v>2018</v>
      </c>
      <c r="K486" s="191"/>
    </row>
    <row r="487" spans="1:11" x14ac:dyDescent="0.25">
      <c r="A487" s="77"/>
      <c r="B487" s="22" t="s">
        <v>83</v>
      </c>
      <c r="C487" s="16" t="s">
        <v>1386</v>
      </c>
      <c r="D487" s="23" t="s">
        <v>1387</v>
      </c>
      <c r="E487" s="15" t="s">
        <v>333</v>
      </c>
      <c r="F487" s="18">
        <v>161155.41</v>
      </c>
      <c r="G487" s="27">
        <v>340</v>
      </c>
      <c r="H487" s="28">
        <v>12902</v>
      </c>
      <c r="I487" s="28">
        <v>15953</v>
      </c>
      <c r="J487" s="97">
        <v>2018</v>
      </c>
      <c r="K487" s="191"/>
    </row>
    <row r="488" spans="1:11" x14ac:dyDescent="0.25">
      <c r="A488" s="77"/>
      <c r="B488" s="22" t="s">
        <v>1455</v>
      </c>
      <c r="C488" s="16" t="s">
        <v>1456</v>
      </c>
      <c r="D488" s="23" t="s">
        <v>1457</v>
      </c>
      <c r="E488" s="15" t="s">
        <v>1458</v>
      </c>
      <c r="F488" s="82">
        <v>40961.83</v>
      </c>
      <c r="G488" s="18">
        <v>100</v>
      </c>
      <c r="H488" s="21">
        <v>2184</v>
      </c>
      <c r="I488" s="21">
        <v>1615</v>
      </c>
      <c r="J488" s="98">
        <v>2005</v>
      </c>
      <c r="K488" s="192"/>
    </row>
    <row r="489" spans="1:11" x14ac:dyDescent="0.25">
      <c r="A489" s="77"/>
      <c r="B489" s="22" t="s">
        <v>1331</v>
      </c>
      <c r="C489" s="16" t="s">
        <v>1332</v>
      </c>
      <c r="D489" s="23" t="s">
        <v>1333</v>
      </c>
      <c r="E489" s="15" t="s">
        <v>111</v>
      </c>
      <c r="F489" s="18">
        <v>157642.10999999999</v>
      </c>
      <c r="G489" s="27">
        <v>325</v>
      </c>
      <c r="H489" s="28">
        <v>12667</v>
      </c>
      <c r="I489" s="28">
        <v>15755</v>
      </c>
      <c r="J489" s="97">
        <v>2007</v>
      </c>
      <c r="K489" s="191"/>
    </row>
    <row r="490" spans="1:11" x14ac:dyDescent="0.25">
      <c r="A490" s="77"/>
      <c r="B490" s="22" t="s">
        <v>83</v>
      </c>
      <c r="C490" s="16" t="s">
        <v>1388</v>
      </c>
      <c r="D490" s="23" t="s">
        <v>1389</v>
      </c>
      <c r="E490" s="15" t="s">
        <v>111</v>
      </c>
      <c r="F490" s="18">
        <v>158621.65</v>
      </c>
      <c r="G490" s="27">
        <v>340</v>
      </c>
      <c r="H490" s="28">
        <v>12902</v>
      </c>
      <c r="I490" s="28">
        <v>14388</v>
      </c>
      <c r="J490" s="97">
        <v>2014</v>
      </c>
      <c r="K490" s="191"/>
    </row>
    <row r="491" spans="1:11" x14ac:dyDescent="0.25">
      <c r="A491" s="77"/>
      <c r="B491" s="22" t="s">
        <v>301</v>
      </c>
      <c r="C491" s="16" t="s">
        <v>1475</v>
      </c>
      <c r="D491" s="23" t="s">
        <v>1476</v>
      </c>
      <c r="E491" s="15" t="s">
        <v>111</v>
      </c>
      <c r="F491" s="18">
        <v>135064</v>
      </c>
      <c r="G491" s="27">
        <v>325</v>
      </c>
      <c r="H491" s="28">
        <v>12667</v>
      </c>
      <c r="I491" s="28">
        <v>15350</v>
      </c>
      <c r="J491" s="97">
        <v>2011</v>
      </c>
      <c r="K491" s="191"/>
    </row>
    <row r="492" spans="1:11" x14ac:dyDescent="0.25">
      <c r="A492" s="77"/>
      <c r="B492" s="22" t="s">
        <v>68</v>
      </c>
      <c r="C492" s="16" t="s">
        <v>1138</v>
      </c>
      <c r="D492" s="23" t="s">
        <v>1139</v>
      </c>
      <c r="E492" s="15" t="s">
        <v>260</v>
      </c>
      <c r="F492" s="82">
        <v>11769.75</v>
      </c>
      <c r="G492" s="27">
        <v>88</v>
      </c>
      <c r="H492" s="28">
        <v>1586</v>
      </c>
      <c r="I492" s="28">
        <v>1685</v>
      </c>
      <c r="J492" s="97">
        <v>2011</v>
      </c>
      <c r="K492" s="191"/>
    </row>
    <row r="493" spans="1:11" x14ac:dyDescent="0.25">
      <c r="A493" s="77"/>
      <c r="B493" s="22" t="s">
        <v>12</v>
      </c>
      <c r="C493" s="16" t="s">
        <v>1132</v>
      </c>
      <c r="D493" s="23" t="s">
        <v>1133</v>
      </c>
      <c r="E493" s="15" t="s">
        <v>398</v>
      </c>
      <c r="F493" s="18">
        <v>23900</v>
      </c>
      <c r="G493" s="27">
        <v>105</v>
      </c>
      <c r="H493" s="28">
        <v>2500</v>
      </c>
      <c r="I493" s="28">
        <v>1850</v>
      </c>
      <c r="J493" s="97">
        <v>2010</v>
      </c>
      <c r="K493" s="191"/>
    </row>
    <row r="494" spans="1:11" x14ac:dyDescent="0.25">
      <c r="A494" s="77"/>
      <c r="B494" s="22" t="s">
        <v>83</v>
      </c>
      <c r="C494" s="16" t="s">
        <v>1234</v>
      </c>
      <c r="D494" s="23" t="s">
        <v>1235</v>
      </c>
      <c r="E494" s="15" t="s">
        <v>1236</v>
      </c>
      <c r="F494" s="18">
        <v>158621.65</v>
      </c>
      <c r="G494" s="27">
        <v>340</v>
      </c>
      <c r="H494" s="28">
        <v>12902</v>
      </c>
      <c r="I494" s="28">
        <v>14388</v>
      </c>
      <c r="J494" s="97">
        <v>2014</v>
      </c>
      <c r="K494" s="191"/>
    </row>
    <row r="495" spans="1:11" x14ac:dyDescent="0.25">
      <c r="A495" s="77"/>
      <c r="B495" s="22" t="s">
        <v>189</v>
      </c>
      <c r="C495" s="16" t="s">
        <v>1319</v>
      </c>
      <c r="D495" s="23" t="s">
        <v>1320</v>
      </c>
      <c r="E495" s="15" t="s">
        <v>700</v>
      </c>
      <c r="F495" s="18">
        <v>15732.62</v>
      </c>
      <c r="G495" s="27">
        <v>47</v>
      </c>
      <c r="H495" s="28">
        <v>1896</v>
      </c>
      <c r="I495" s="28">
        <v>1250</v>
      </c>
      <c r="J495" s="97">
        <v>2005</v>
      </c>
      <c r="K495" s="191"/>
    </row>
    <row r="496" spans="1:11" x14ac:dyDescent="0.25">
      <c r="A496" s="77"/>
      <c r="B496" s="22" t="s">
        <v>83</v>
      </c>
      <c r="C496" s="16" t="s">
        <v>1477</v>
      </c>
      <c r="D496" s="23" t="s">
        <v>1478</v>
      </c>
      <c r="E496" s="15" t="s">
        <v>111</v>
      </c>
      <c r="F496" s="18">
        <v>159088.42000000001</v>
      </c>
      <c r="G496" s="27">
        <v>340</v>
      </c>
      <c r="H496" s="28">
        <v>12902</v>
      </c>
      <c r="I496" s="28">
        <v>15810</v>
      </c>
      <c r="J496" s="97">
        <v>2014</v>
      </c>
      <c r="K496" s="191"/>
    </row>
    <row r="497" spans="1:11" x14ac:dyDescent="0.25">
      <c r="A497" s="77"/>
      <c r="B497" s="22" t="s">
        <v>83</v>
      </c>
      <c r="C497" s="16" t="s">
        <v>1410</v>
      </c>
      <c r="D497" s="23" t="s">
        <v>1411</v>
      </c>
      <c r="E497" s="15" t="s">
        <v>1069</v>
      </c>
      <c r="F497" s="18">
        <v>159088.42000000001</v>
      </c>
      <c r="G497" s="27">
        <v>340</v>
      </c>
      <c r="H497" s="28">
        <v>12902</v>
      </c>
      <c r="I497" s="28">
        <v>11909</v>
      </c>
      <c r="J497" s="97">
        <v>2018</v>
      </c>
      <c r="K497" s="191"/>
    </row>
    <row r="498" spans="1:11" x14ac:dyDescent="0.25">
      <c r="A498" s="77"/>
      <c r="B498" s="22" t="s">
        <v>83</v>
      </c>
      <c r="C498" s="16" t="s">
        <v>1408</v>
      </c>
      <c r="D498" s="23" t="s">
        <v>1409</v>
      </c>
      <c r="E498" s="15" t="s">
        <v>111</v>
      </c>
      <c r="F498" s="18">
        <v>158621.65</v>
      </c>
      <c r="G498" s="27">
        <v>340</v>
      </c>
      <c r="H498" s="28">
        <v>12902</v>
      </c>
      <c r="I498" s="28">
        <v>15810</v>
      </c>
      <c r="J498" s="97">
        <v>2013</v>
      </c>
      <c r="K498" s="191"/>
    </row>
    <row r="499" spans="1:11" x14ac:dyDescent="0.25">
      <c r="A499" s="77"/>
      <c r="B499" s="22" t="s">
        <v>83</v>
      </c>
      <c r="C499" s="16" t="s">
        <v>1290</v>
      </c>
      <c r="D499" s="23" t="s">
        <v>1291</v>
      </c>
      <c r="E499" s="15" t="s">
        <v>1233</v>
      </c>
      <c r="F499" s="18">
        <v>168148.42</v>
      </c>
      <c r="G499" s="27">
        <v>340</v>
      </c>
      <c r="H499" s="28">
        <v>12902</v>
      </c>
      <c r="I499" s="28">
        <v>15590</v>
      </c>
      <c r="J499" s="97">
        <v>2015</v>
      </c>
      <c r="K499" s="191"/>
    </row>
    <row r="500" spans="1:11" x14ac:dyDescent="0.25">
      <c r="A500" s="77"/>
      <c r="B500" s="22" t="s">
        <v>1215</v>
      </c>
      <c r="C500" s="16" t="s">
        <v>1218</v>
      </c>
      <c r="D500" s="23" t="s">
        <v>1219</v>
      </c>
      <c r="E500" s="15" t="s">
        <v>333</v>
      </c>
      <c r="F500" s="18">
        <v>133584</v>
      </c>
      <c r="G500" s="27">
        <v>340</v>
      </c>
      <c r="H500" s="28">
        <v>12902</v>
      </c>
      <c r="I500" s="28">
        <v>11075</v>
      </c>
      <c r="J500" s="97">
        <v>2013</v>
      </c>
      <c r="K500" s="191"/>
    </row>
    <row r="501" spans="1:11" x14ac:dyDescent="0.25">
      <c r="A501" s="77"/>
      <c r="B501" s="22" t="s">
        <v>1153</v>
      </c>
      <c r="C501" s="16" t="s">
        <v>1154</v>
      </c>
      <c r="D501" s="23" t="s">
        <v>1155</v>
      </c>
      <c r="E501" s="15" t="s">
        <v>111</v>
      </c>
      <c r="F501" s="18">
        <v>62425.5</v>
      </c>
      <c r="G501" s="27">
        <v>125</v>
      </c>
      <c r="H501" s="28">
        <v>2998</v>
      </c>
      <c r="I501" s="28">
        <v>3210</v>
      </c>
      <c r="J501" s="97">
        <v>2012</v>
      </c>
      <c r="K501" s="191"/>
    </row>
    <row r="502" spans="1:11" x14ac:dyDescent="0.25">
      <c r="A502" s="77"/>
      <c r="B502" s="22" t="s">
        <v>1153</v>
      </c>
      <c r="C502" s="16" t="s">
        <v>1479</v>
      </c>
      <c r="D502" s="23" t="s">
        <v>1480</v>
      </c>
      <c r="E502" s="15" t="s">
        <v>111</v>
      </c>
      <c r="F502" s="18">
        <v>62425.5</v>
      </c>
      <c r="G502" s="27">
        <v>125</v>
      </c>
      <c r="H502" s="28">
        <v>2998</v>
      </c>
      <c r="I502" s="28">
        <v>3210</v>
      </c>
      <c r="J502" s="97">
        <v>2012</v>
      </c>
      <c r="K502" s="191"/>
    </row>
    <row r="503" spans="1:11" x14ac:dyDescent="0.25">
      <c r="A503" s="77"/>
      <c r="B503" s="22" t="s">
        <v>83</v>
      </c>
      <c r="C503" s="16" t="s">
        <v>1481</v>
      </c>
      <c r="D503" s="23" t="s">
        <v>1482</v>
      </c>
      <c r="E503" s="15" t="s">
        <v>111</v>
      </c>
      <c r="F503" s="18">
        <v>158621.65</v>
      </c>
      <c r="G503" s="27">
        <v>340</v>
      </c>
      <c r="H503" s="28">
        <v>12902</v>
      </c>
      <c r="I503" s="28">
        <v>15810</v>
      </c>
      <c r="J503" s="97">
        <v>2013</v>
      </c>
      <c r="K503" s="191"/>
    </row>
    <row r="504" spans="1:11" x14ac:dyDescent="0.25">
      <c r="A504" s="77"/>
      <c r="B504" s="22" t="s">
        <v>83</v>
      </c>
      <c r="C504" s="16" t="s">
        <v>1412</v>
      </c>
      <c r="D504" s="23" t="s">
        <v>1413</v>
      </c>
      <c r="E504" s="15" t="s">
        <v>111</v>
      </c>
      <c r="F504" s="18">
        <v>158621.65</v>
      </c>
      <c r="G504" s="27">
        <v>340</v>
      </c>
      <c r="H504" s="28">
        <v>12902</v>
      </c>
      <c r="I504" s="28">
        <v>15810</v>
      </c>
      <c r="J504" s="97">
        <v>2013</v>
      </c>
      <c r="K504" s="191"/>
    </row>
    <row r="505" spans="1:11" x14ac:dyDescent="0.25">
      <c r="A505" s="77"/>
      <c r="B505" s="22" t="s">
        <v>71</v>
      </c>
      <c r="C505" s="16" t="s">
        <v>1301</v>
      </c>
      <c r="D505" s="23" t="s">
        <v>1302</v>
      </c>
      <c r="E505" s="15" t="s">
        <v>1303</v>
      </c>
      <c r="F505" s="82">
        <v>24272.09</v>
      </c>
      <c r="G505" s="27">
        <v>77</v>
      </c>
      <c r="H505" s="28">
        <v>1896</v>
      </c>
      <c r="I505" s="28">
        <v>1970</v>
      </c>
      <c r="J505" s="97">
        <v>2006</v>
      </c>
      <c r="K505" s="191"/>
    </row>
    <row r="506" spans="1:11" x14ac:dyDescent="0.25">
      <c r="A506" s="77"/>
      <c r="B506" s="22" t="s">
        <v>196</v>
      </c>
      <c r="C506" s="16" t="s">
        <v>1126</v>
      </c>
      <c r="D506" s="23" t="s">
        <v>1127</v>
      </c>
      <c r="E506" s="15" t="s">
        <v>1054</v>
      </c>
      <c r="F506" s="81" t="s">
        <v>1098</v>
      </c>
      <c r="G506" s="81">
        <v>325</v>
      </c>
      <c r="H506" s="81">
        <v>12667</v>
      </c>
      <c r="I506" s="81">
        <v>15547</v>
      </c>
      <c r="J506" s="96" t="s">
        <v>1128</v>
      </c>
      <c r="K506" s="192"/>
    </row>
    <row r="507" spans="1:11" x14ac:dyDescent="0.25">
      <c r="A507" s="77"/>
      <c r="B507" s="22" t="s">
        <v>196</v>
      </c>
      <c r="C507" s="16" t="s">
        <v>1130</v>
      </c>
      <c r="D507" s="23" t="s">
        <v>1131</v>
      </c>
      <c r="E507" s="15" t="s">
        <v>111</v>
      </c>
      <c r="F507" s="18">
        <v>144393.54999999999</v>
      </c>
      <c r="G507" s="81">
        <v>325</v>
      </c>
      <c r="H507" s="81">
        <v>12667</v>
      </c>
      <c r="I507" s="81">
        <v>15547</v>
      </c>
      <c r="J507" s="96" t="s">
        <v>1128</v>
      </c>
      <c r="K507" s="192"/>
    </row>
    <row r="508" spans="1:11" x14ac:dyDescent="0.25">
      <c r="A508" s="77"/>
      <c r="B508" s="22" t="s">
        <v>13</v>
      </c>
      <c r="C508" s="16" t="s">
        <v>1192</v>
      </c>
      <c r="D508" s="23" t="s">
        <v>1193</v>
      </c>
      <c r="E508" s="15" t="s">
        <v>1194</v>
      </c>
      <c r="F508" s="18">
        <v>12775.46</v>
      </c>
      <c r="G508" s="27">
        <v>62.5</v>
      </c>
      <c r="H508" s="28">
        <v>1328</v>
      </c>
      <c r="I508" s="28">
        <v>1135</v>
      </c>
      <c r="J508" s="97">
        <v>2013</v>
      </c>
      <c r="K508" s="191"/>
    </row>
    <row r="509" spans="1:11" x14ac:dyDescent="0.25">
      <c r="A509" s="77"/>
      <c r="B509" s="22" t="s">
        <v>83</v>
      </c>
      <c r="C509" s="16" t="s">
        <v>1483</v>
      </c>
      <c r="D509" s="23" t="s">
        <v>1484</v>
      </c>
      <c r="E509" s="15" t="s">
        <v>111</v>
      </c>
      <c r="F509" s="18">
        <v>191875.26</v>
      </c>
      <c r="G509" s="27">
        <v>340</v>
      </c>
      <c r="H509" s="28">
        <v>12902</v>
      </c>
      <c r="I509" s="28">
        <v>15953</v>
      </c>
      <c r="J509" s="97">
        <v>2018</v>
      </c>
      <c r="K509" s="191"/>
    </row>
    <row r="510" spans="1:11" x14ac:dyDescent="0.25">
      <c r="A510" s="77"/>
      <c r="B510" s="22" t="s">
        <v>575</v>
      </c>
      <c r="C510" s="16" t="s">
        <v>1114</v>
      </c>
      <c r="D510" s="23" t="s">
        <v>1115</v>
      </c>
      <c r="E510" s="15"/>
      <c r="F510" s="27">
        <v>24454.62</v>
      </c>
      <c r="G510" s="27">
        <v>88</v>
      </c>
      <c r="H510" s="28">
        <v>2198</v>
      </c>
      <c r="I510" s="28">
        <v>2075</v>
      </c>
      <c r="J510" s="97">
        <v>2008</v>
      </c>
      <c r="K510" s="191"/>
    </row>
    <row r="511" spans="1:11" x14ac:dyDescent="0.25">
      <c r="A511" s="77"/>
      <c r="B511" s="22" t="s">
        <v>301</v>
      </c>
      <c r="C511" s="16" t="s">
        <v>1336</v>
      </c>
      <c r="D511" s="23" t="s">
        <v>1337</v>
      </c>
      <c r="E511" s="15" t="s">
        <v>304</v>
      </c>
      <c r="F511" s="18">
        <v>135064</v>
      </c>
      <c r="G511" s="27">
        <v>325</v>
      </c>
      <c r="H511" s="28">
        <v>12667</v>
      </c>
      <c r="I511" s="28">
        <v>15350</v>
      </c>
      <c r="J511" s="97">
        <v>2011</v>
      </c>
      <c r="K511" s="191"/>
    </row>
    <row r="512" spans="1:11" x14ac:dyDescent="0.25">
      <c r="A512" s="77"/>
      <c r="B512" s="22" t="s">
        <v>963</v>
      </c>
      <c r="C512" s="16" t="s">
        <v>1350</v>
      </c>
      <c r="D512" s="23" t="s">
        <v>1351</v>
      </c>
      <c r="E512" s="15" t="s">
        <v>111</v>
      </c>
      <c r="F512" s="18">
        <v>29290</v>
      </c>
      <c r="G512" s="27">
        <v>92</v>
      </c>
      <c r="H512" s="28">
        <v>2198</v>
      </c>
      <c r="I512" s="28">
        <v>2479</v>
      </c>
      <c r="J512" s="97">
        <v>2015</v>
      </c>
      <c r="K512" s="191"/>
    </row>
    <row r="513" spans="1:11" x14ac:dyDescent="0.25">
      <c r="A513" s="77"/>
      <c r="B513" s="22" t="s">
        <v>168</v>
      </c>
      <c r="C513" s="16" t="s">
        <v>1352</v>
      </c>
      <c r="D513" s="23" t="s">
        <v>1353</v>
      </c>
      <c r="E513" s="15" t="s">
        <v>1129</v>
      </c>
      <c r="F513" s="18">
        <v>15732.62</v>
      </c>
      <c r="G513" s="27">
        <v>47</v>
      </c>
      <c r="H513" s="28">
        <v>1896</v>
      </c>
      <c r="I513" s="28">
        <v>1160</v>
      </c>
      <c r="J513" s="97">
        <v>2005</v>
      </c>
      <c r="K513" s="191"/>
    </row>
    <row r="514" spans="1:11" x14ac:dyDescent="0.25">
      <c r="A514" s="77"/>
      <c r="B514" s="22" t="s">
        <v>131</v>
      </c>
      <c r="C514" s="16" t="s">
        <v>1485</v>
      </c>
      <c r="D514" s="23" t="s">
        <v>1486</v>
      </c>
      <c r="E514" s="15" t="s">
        <v>108</v>
      </c>
      <c r="F514" s="18">
        <v>15732.62</v>
      </c>
      <c r="G514" s="27">
        <v>47</v>
      </c>
      <c r="H514" s="28">
        <v>1896</v>
      </c>
      <c r="I514" s="28">
        <v>1160</v>
      </c>
      <c r="J514" s="97">
        <v>2005</v>
      </c>
      <c r="K514" s="191"/>
    </row>
    <row r="515" spans="1:11" x14ac:dyDescent="0.25">
      <c r="A515" s="77"/>
      <c r="B515" s="22" t="s">
        <v>301</v>
      </c>
      <c r="C515" s="16" t="s">
        <v>1206</v>
      </c>
      <c r="D515" s="23" t="s">
        <v>1207</v>
      </c>
      <c r="E515" s="15" t="s">
        <v>1064</v>
      </c>
      <c r="F515" s="18">
        <v>135064</v>
      </c>
      <c r="G515" s="27">
        <v>265</v>
      </c>
      <c r="H515" s="28">
        <v>12902</v>
      </c>
      <c r="I515" s="28">
        <v>22720</v>
      </c>
      <c r="J515" s="97">
        <v>2013</v>
      </c>
      <c r="K515" s="191"/>
    </row>
    <row r="516" spans="1:11" x14ac:dyDescent="0.25">
      <c r="A516" s="77"/>
      <c r="B516" s="22" t="s">
        <v>74</v>
      </c>
      <c r="C516" s="16" t="s">
        <v>1134</v>
      </c>
      <c r="D516" s="23" t="s">
        <v>1135</v>
      </c>
      <c r="E516" s="15"/>
      <c r="F516" s="18">
        <v>17955</v>
      </c>
      <c r="G516" s="27">
        <v>88</v>
      </c>
      <c r="H516" s="28">
        <v>2198</v>
      </c>
      <c r="I516" s="28">
        <v>2075</v>
      </c>
      <c r="J516" s="97">
        <v>2010</v>
      </c>
      <c r="K516" s="191"/>
    </row>
    <row r="517" spans="1:11" x14ac:dyDescent="0.25">
      <c r="A517" s="77"/>
      <c r="B517" s="22" t="s">
        <v>83</v>
      </c>
      <c r="C517" s="16" t="s">
        <v>1487</v>
      </c>
      <c r="D517" s="23" t="s">
        <v>1488</v>
      </c>
      <c r="E517" s="15" t="s">
        <v>111</v>
      </c>
      <c r="F517" s="18">
        <v>168805.42</v>
      </c>
      <c r="G517" s="27">
        <v>340</v>
      </c>
      <c r="H517" s="28">
        <v>12902</v>
      </c>
      <c r="I517" s="28">
        <v>15590</v>
      </c>
      <c r="J517" s="97">
        <v>2015</v>
      </c>
      <c r="K517" s="191"/>
    </row>
    <row r="518" spans="1:11" x14ac:dyDescent="0.25">
      <c r="A518" s="77"/>
      <c r="B518" s="22" t="s">
        <v>1340</v>
      </c>
      <c r="C518" s="16" t="s">
        <v>1341</v>
      </c>
      <c r="D518" s="23" t="s">
        <v>1342</v>
      </c>
      <c r="E518" s="15" t="s">
        <v>1343</v>
      </c>
      <c r="F518" s="18">
        <v>135064</v>
      </c>
      <c r="G518" s="27">
        <v>325</v>
      </c>
      <c r="H518" s="28">
        <v>12667</v>
      </c>
      <c r="I518" s="28">
        <v>15350</v>
      </c>
      <c r="J518" s="97">
        <v>2011</v>
      </c>
      <c r="K518" s="191"/>
    </row>
    <row r="519" spans="1:11" x14ac:dyDescent="0.25">
      <c r="A519" s="77"/>
      <c r="B519" s="22" t="s">
        <v>83</v>
      </c>
      <c r="C519" s="16" t="s">
        <v>1489</v>
      </c>
      <c r="D519" s="23" t="s">
        <v>1490</v>
      </c>
      <c r="E519" s="15" t="s">
        <v>111</v>
      </c>
      <c r="F519" s="18">
        <v>189776.33</v>
      </c>
      <c r="G519" s="27">
        <v>340</v>
      </c>
      <c r="H519" s="28">
        <v>12902</v>
      </c>
      <c r="I519" s="28">
        <v>15878</v>
      </c>
      <c r="J519" s="97">
        <v>2018</v>
      </c>
      <c r="K519" s="191"/>
    </row>
    <row r="520" spans="1:11" x14ac:dyDescent="0.25">
      <c r="A520" s="77"/>
      <c r="B520" s="22" t="s">
        <v>83</v>
      </c>
      <c r="C520" s="16" t="s">
        <v>1491</v>
      </c>
      <c r="D520" s="23" t="s">
        <v>1492</v>
      </c>
      <c r="E520" s="15" t="s">
        <v>111</v>
      </c>
      <c r="F520" s="18">
        <v>189776.33</v>
      </c>
      <c r="G520" s="27">
        <v>340</v>
      </c>
      <c r="H520" s="28">
        <v>12902</v>
      </c>
      <c r="I520" s="28">
        <v>15878</v>
      </c>
      <c r="J520" s="97">
        <v>2018</v>
      </c>
      <c r="K520" s="191"/>
    </row>
    <row r="521" spans="1:11" x14ac:dyDescent="0.25">
      <c r="A521" s="77"/>
      <c r="B521" s="22" t="s">
        <v>963</v>
      </c>
      <c r="C521" s="16" t="s">
        <v>1358</v>
      </c>
      <c r="D521" s="23" t="s">
        <v>1359</v>
      </c>
      <c r="E521" s="15" t="s">
        <v>1360</v>
      </c>
      <c r="F521" s="82">
        <v>34820</v>
      </c>
      <c r="G521" s="27">
        <v>114</v>
      </c>
      <c r="H521" s="28">
        <v>2198</v>
      </c>
      <c r="I521" s="28">
        <v>3500</v>
      </c>
      <c r="J521" s="97">
        <v>2015</v>
      </c>
      <c r="K521" s="191"/>
    </row>
    <row r="522" spans="1:11" x14ac:dyDescent="0.25">
      <c r="A522" s="77"/>
      <c r="B522" s="22" t="s">
        <v>131</v>
      </c>
      <c r="C522" s="16" t="s">
        <v>1375</v>
      </c>
      <c r="D522" s="23" t="s">
        <v>1376</v>
      </c>
      <c r="E522" s="15" t="s">
        <v>1129</v>
      </c>
      <c r="F522" s="18">
        <v>14281.52</v>
      </c>
      <c r="G522" s="27">
        <v>47</v>
      </c>
      <c r="H522" s="28">
        <v>1896</v>
      </c>
      <c r="I522" s="28">
        <v>1160</v>
      </c>
      <c r="J522" s="97">
        <v>2005</v>
      </c>
      <c r="K522" s="191"/>
    </row>
    <row r="523" spans="1:11" x14ac:dyDescent="0.25">
      <c r="A523" s="77"/>
      <c r="B523" s="22" t="s">
        <v>1428</v>
      </c>
      <c r="C523" s="16" t="s">
        <v>1429</v>
      </c>
      <c r="D523" s="23" t="s">
        <v>1430</v>
      </c>
      <c r="E523" s="15" t="s">
        <v>111</v>
      </c>
      <c r="F523" s="18">
        <v>132822.29</v>
      </c>
      <c r="G523" s="27">
        <v>340</v>
      </c>
      <c r="H523" s="28">
        <v>12902</v>
      </c>
      <c r="I523" s="28">
        <v>15878</v>
      </c>
      <c r="J523" s="97">
        <v>2018</v>
      </c>
      <c r="K523" s="191"/>
    </row>
    <row r="524" spans="1:11" x14ac:dyDescent="0.25">
      <c r="A524" s="77"/>
      <c r="B524" s="22" t="s">
        <v>83</v>
      </c>
      <c r="C524" s="16" t="s">
        <v>1190</v>
      </c>
      <c r="D524" s="23" t="s">
        <v>1191</v>
      </c>
      <c r="E524" s="15" t="s">
        <v>1185</v>
      </c>
      <c r="F524" s="18">
        <v>168805.42</v>
      </c>
      <c r="G524" s="27">
        <v>340</v>
      </c>
      <c r="H524" s="28">
        <v>12902</v>
      </c>
      <c r="I524" s="28">
        <v>15810</v>
      </c>
      <c r="J524" s="97">
        <v>2013</v>
      </c>
      <c r="K524" s="191"/>
    </row>
    <row r="525" spans="1:11" x14ac:dyDescent="0.25">
      <c r="A525" s="77"/>
      <c r="B525" s="22" t="s">
        <v>131</v>
      </c>
      <c r="C525" s="16" t="s">
        <v>1323</v>
      </c>
      <c r="D525" s="23" t="s">
        <v>1324</v>
      </c>
      <c r="E525" s="15" t="s">
        <v>1325</v>
      </c>
      <c r="F525" s="18">
        <v>14281.52</v>
      </c>
      <c r="G525" s="27">
        <v>51</v>
      </c>
      <c r="H525" s="28">
        <v>1422</v>
      </c>
      <c r="I525" s="28">
        <v>1195</v>
      </c>
      <c r="J525" s="97">
        <v>2007</v>
      </c>
      <c r="K525" s="191"/>
    </row>
    <row r="526" spans="1:11" x14ac:dyDescent="0.25">
      <c r="A526" s="77"/>
      <c r="B526" s="22" t="s">
        <v>1428</v>
      </c>
      <c r="C526" s="16" t="s">
        <v>1493</v>
      </c>
      <c r="D526" s="23" t="s">
        <v>1494</v>
      </c>
      <c r="E526" s="15" t="s">
        <v>111</v>
      </c>
      <c r="F526" s="29">
        <v>132822.29</v>
      </c>
      <c r="G526" s="27">
        <v>340</v>
      </c>
      <c r="H526" s="28">
        <v>12902</v>
      </c>
      <c r="I526" s="28">
        <v>15878</v>
      </c>
      <c r="J526" s="97">
        <v>2018</v>
      </c>
      <c r="K526" s="191"/>
    </row>
    <row r="527" spans="1:11" x14ac:dyDescent="0.25">
      <c r="A527" s="77"/>
      <c r="B527" s="22" t="s">
        <v>83</v>
      </c>
      <c r="C527" s="16" t="s">
        <v>1390</v>
      </c>
      <c r="D527" s="23" t="s">
        <v>1391</v>
      </c>
      <c r="E527" s="15" t="s">
        <v>1385</v>
      </c>
      <c r="F527" s="29">
        <v>189547.12</v>
      </c>
      <c r="G527" s="27">
        <v>340</v>
      </c>
      <c r="H527" s="28">
        <v>12902</v>
      </c>
      <c r="I527" s="28">
        <v>15953</v>
      </c>
      <c r="J527" s="97">
        <v>2018</v>
      </c>
      <c r="K527" s="191"/>
    </row>
    <row r="528" spans="1:11" x14ac:dyDescent="0.25">
      <c r="A528" s="77"/>
      <c r="B528" s="22" t="s">
        <v>83</v>
      </c>
      <c r="C528" s="16" t="s">
        <v>1264</v>
      </c>
      <c r="D528" s="23" t="s">
        <v>1265</v>
      </c>
      <c r="E528" s="15" t="s">
        <v>1266</v>
      </c>
      <c r="F528" s="18">
        <v>155851.20000000001</v>
      </c>
      <c r="G528" s="27">
        <v>340</v>
      </c>
      <c r="H528" s="28">
        <v>12902</v>
      </c>
      <c r="I528" s="28">
        <v>15810</v>
      </c>
      <c r="J528" s="97">
        <v>2014</v>
      </c>
      <c r="K528" s="191"/>
    </row>
    <row r="529" spans="1:11" x14ac:dyDescent="0.25">
      <c r="A529" s="77"/>
      <c r="B529" s="22" t="s">
        <v>1090</v>
      </c>
      <c r="C529" s="16" t="s">
        <v>1094</v>
      </c>
      <c r="D529" s="23" t="s">
        <v>1095</v>
      </c>
      <c r="E529" s="15" t="s">
        <v>1093</v>
      </c>
      <c r="F529" s="82">
        <v>25546.04</v>
      </c>
      <c r="G529" s="18">
        <v>100</v>
      </c>
      <c r="H529" s="21">
        <v>2477</v>
      </c>
      <c r="I529" s="21">
        <v>1935</v>
      </c>
      <c r="J529" s="98">
        <v>2007</v>
      </c>
      <c r="K529" s="192"/>
    </row>
    <row r="530" spans="1:11" x14ac:dyDescent="0.25">
      <c r="A530" s="77"/>
      <c r="B530" s="22" t="s">
        <v>1090</v>
      </c>
      <c r="C530" s="16" t="s">
        <v>1091</v>
      </c>
      <c r="D530" s="23" t="s">
        <v>1092</v>
      </c>
      <c r="E530" s="15" t="s">
        <v>1093</v>
      </c>
      <c r="F530" s="82">
        <v>25546.04</v>
      </c>
      <c r="G530" s="18">
        <v>100</v>
      </c>
      <c r="H530" s="21">
        <v>2477</v>
      </c>
      <c r="I530" s="21">
        <v>1935</v>
      </c>
      <c r="J530" s="98">
        <v>2007</v>
      </c>
      <c r="K530" s="192"/>
    </row>
    <row r="531" spans="1:11" x14ac:dyDescent="0.25">
      <c r="A531" s="77"/>
      <c r="B531" s="22" t="s">
        <v>83</v>
      </c>
      <c r="C531" s="16" t="s">
        <v>1257</v>
      </c>
      <c r="D531" s="23" t="s">
        <v>1258</v>
      </c>
      <c r="E531" s="15" t="s">
        <v>111</v>
      </c>
      <c r="F531" s="18">
        <v>165902.66</v>
      </c>
      <c r="G531" s="27">
        <v>340</v>
      </c>
      <c r="H531" s="28">
        <v>12902</v>
      </c>
      <c r="I531" s="28">
        <v>15810</v>
      </c>
      <c r="J531" s="97">
        <v>2014</v>
      </c>
      <c r="K531" s="191"/>
    </row>
    <row r="532" spans="1:11" x14ac:dyDescent="0.25">
      <c r="A532" s="77"/>
      <c r="B532" s="22" t="s">
        <v>83</v>
      </c>
      <c r="C532" s="16" t="s">
        <v>1267</v>
      </c>
      <c r="D532" s="23" t="s">
        <v>1268</v>
      </c>
      <c r="E532" s="15" t="s">
        <v>333</v>
      </c>
      <c r="F532" s="18">
        <v>168805.42</v>
      </c>
      <c r="G532" s="26">
        <v>340</v>
      </c>
      <c r="H532" s="26">
        <v>12902</v>
      </c>
      <c r="I532" s="26">
        <v>15810</v>
      </c>
      <c r="J532" s="97">
        <v>2014</v>
      </c>
      <c r="K532" s="191"/>
    </row>
    <row r="533" spans="1:11" x14ac:dyDescent="0.25">
      <c r="A533" s="77"/>
      <c r="B533" s="22" t="s">
        <v>68</v>
      </c>
      <c r="C533" s="16" t="s">
        <v>1414</v>
      </c>
      <c r="D533" s="23" t="s">
        <v>1415</v>
      </c>
      <c r="E533" s="15" t="s">
        <v>260</v>
      </c>
      <c r="F533" s="82">
        <v>11769.75</v>
      </c>
      <c r="G533" s="27">
        <v>88</v>
      </c>
      <c r="H533" s="28">
        <v>1586</v>
      </c>
      <c r="I533" s="28">
        <v>1685</v>
      </c>
      <c r="J533" s="97">
        <v>2011</v>
      </c>
      <c r="K533" s="191"/>
    </row>
    <row r="534" spans="1:11" x14ac:dyDescent="0.25">
      <c r="A534" s="77"/>
      <c r="B534" s="22" t="s">
        <v>539</v>
      </c>
      <c r="C534" s="16" t="s">
        <v>1060</v>
      </c>
      <c r="D534" s="23" t="s">
        <v>1061</v>
      </c>
      <c r="E534" s="15" t="s">
        <v>718</v>
      </c>
      <c r="F534" s="18">
        <v>11030.51</v>
      </c>
      <c r="G534" s="27">
        <v>55</v>
      </c>
      <c r="H534" s="28">
        <v>1360</v>
      </c>
      <c r="I534" s="28">
        <v>1055</v>
      </c>
      <c r="J534" s="97">
        <v>2006</v>
      </c>
      <c r="K534" s="191"/>
    </row>
    <row r="535" spans="1:11" x14ac:dyDescent="0.25">
      <c r="A535" s="77"/>
      <c r="B535" s="22" t="s">
        <v>539</v>
      </c>
      <c r="C535" s="16" t="s">
        <v>1062</v>
      </c>
      <c r="D535" s="23" t="s">
        <v>1063</v>
      </c>
      <c r="E535" s="15"/>
      <c r="F535" s="18">
        <v>11030.51</v>
      </c>
      <c r="G535" s="27">
        <v>55</v>
      </c>
      <c r="H535" s="28">
        <v>1360</v>
      </c>
      <c r="I535" s="28">
        <v>1055</v>
      </c>
      <c r="J535" s="97">
        <v>2006</v>
      </c>
      <c r="K535" s="191"/>
    </row>
    <row r="536" spans="1:11" x14ac:dyDescent="0.25">
      <c r="A536" s="77"/>
      <c r="B536" s="22" t="s">
        <v>12</v>
      </c>
      <c r="C536" s="16" t="s">
        <v>1443</v>
      </c>
      <c r="D536" s="23" t="s">
        <v>1444</v>
      </c>
      <c r="E536" s="15" t="s">
        <v>246</v>
      </c>
      <c r="F536" s="18">
        <v>30219</v>
      </c>
      <c r="G536" s="18">
        <v>118</v>
      </c>
      <c r="H536" s="21">
        <v>2198</v>
      </c>
      <c r="I536" s="21">
        <v>2209</v>
      </c>
      <c r="J536" s="98">
        <v>2019</v>
      </c>
      <c r="K536" s="192"/>
    </row>
    <row r="537" spans="1:11" x14ac:dyDescent="0.25">
      <c r="A537" s="77"/>
      <c r="B537" s="22" t="s">
        <v>196</v>
      </c>
      <c r="C537" s="16" t="s">
        <v>1103</v>
      </c>
      <c r="D537" s="23" t="s">
        <v>1104</v>
      </c>
      <c r="E537" s="15" t="s">
        <v>1105</v>
      </c>
      <c r="F537" s="18">
        <v>132775.67999999999</v>
      </c>
      <c r="G537" s="27">
        <v>325</v>
      </c>
      <c r="H537" s="28">
        <v>12667</v>
      </c>
      <c r="I537" s="28">
        <v>15060</v>
      </c>
      <c r="J537" s="97">
        <v>2007</v>
      </c>
      <c r="K537" s="191"/>
    </row>
    <row r="538" spans="1:11" x14ac:dyDescent="0.25">
      <c r="A538" s="77"/>
      <c r="B538" s="22" t="s">
        <v>196</v>
      </c>
      <c r="C538" s="16" t="s">
        <v>1067</v>
      </c>
      <c r="D538" s="23" t="s">
        <v>1068</v>
      </c>
      <c r="E538" s="15" t="s">
        <v>1069</v>
      </c>
      <c r="F538" s="18">
        <v>132775.67999999999</v>
      </c>
      <c r="G538" s="27">
        <v>320</v>
      </c>
      <c r="H538" s="28">
        <v>12667</v>
      </c>
      <c r="I538" s="28">
        <v>9950</v>
      </c>
      <c r="J538" s="97">
        <v>2005</v>
      </c>
      <c r="K538" s="191"/>
    </row>
    <row r="539" spans="1:11" x14ac:dyDescent="0.25">
      <c r="A539" s="77"/>
      <c r="B539" s="22" t="s">
        <v>522</v>
      </c>
      <c r="C539" s="16" t="s">
        <v>1106</v>
      </c>
      <c r="D539" s="23" t="s">
        <v>1107</v>
      </c>
      <c r="E539" s="15" t="s">
        <v>1069</v>
      </c>
      <c r="F539" s="18">
        <v>126136.89</v>
      </c>
      <c r="G539" s="27">
        <v>325</v>
      </c>
      <c r="H539" s="28">
        <v>12667</v>
      </c>
      <c r="I539" s="28">
        <v>9950</v>
      </c>
      <c r="J539" s="97">
        <v>2008</v>
      </c>
      <c r="K539" s="191"/>
    </row>
    <row r="540" spans="1:11" x14ac:dyDescent="0.25">
      <c r="A540" s="77"/>
      <c r="B540" s="22" t="s">
        <v>522</v>
      </c>
      <c r="C540" s="16" t="s">
        <v>1123</v>
      </c>
      <c r="D540" s="23" t="s">
        <v>1124</v>
      </c>
      <c r="E540" s="15" t="s">
        <v>1125</v>
      </c>
      <c r="F540" s="18">
        <v>144393.54999999999</v>
      </c>
      <c r="G540" s="27">
        <v>325</v>
      </c>
      <c r="H540" s="28">
        <v>12667</v>
      </c>
      <c r="I540" s="28">
        <v>15627</v>
      </c>
      <c r="J540" s="97">
        <v>2008</v>
      </c>
      <c r="K540" s="191"/>
    </row>
    <row r="541" spans="1:11" x14ac:dyDescent="0.25">
      <c r="A541" s="77"/>
      <c r="B541" s="22" t="s">
        <v>1116</v>
      </c>
      <c r="C541" s="16" t="s">
        <v>1117</v>
      </c>
      <c r="D541" s="23" t="s">
        <v>1118</v>
      </c>
      <c r="E541" s="15" t="s">
        <v>1105</v>
      </c>
      <c r="F541" s="18">
        <v>144393.54999999999</v>
      </c>
      <c r="G541" s="27">
        <v>325</v>
      </c>
      <c r="H541" s="28">
        <v>12667</v>
      </c>
      <c r="I541" s="28">
        <v>15627</v>
      </c>
      <c r="J541" s="97">
        <v>2008</v>
      </c>
      <c r="K541" s="191"/>
    </row>
    <row r="542" spans="1:11" x14ac:dyDescent="0.25">
      <c r="A542" s="77"/>
      <c r="B542" s="22" t="s">
        <v>71</v>
      </c>
      <c r="C542" s="16" t="s">
        <v>1453</v>
      </c>
      <c r="D542" s="23" t="s">
        <v>1454</v>
      </c>
      <c r="E542" s="16" t="s">
        <v>705</v>
      </c>
      <c r="F542" s="18">
        <v>22726.91</v>
      </c>
      <c r="G542" s="3">
        <v>77</v>
      </c>
      <c r="H542" s="3">
        <v>1896</v>
      </c>
      <c r="I542" s="3">
        <v>1555</v>
      </c>
      <c r="J542" s="98">
        <v>2008</v>
      </c>
      <c r="K542" s="192"/>
    </row>
    <row r="543" spans="1:11" x14ac:dyDescent="0.25">
      <c r="A543" s="77"/>
      <c r="B543" s="22" t="s">
        <v>357</v>
      </c>
      <c r="C543" s="16" t="s">
        <v>1314</v>
      </c>
      <c r="D543" s="23" t="s">
        <v>1315</v>
      </c>
      <c r="E543" s="15" t="s">
        <v>1294</v>
      </c>
      <c r="F543" s="18">
        <v>7983.19</v>
      </c>
      <c r="G543" s="27">
        <v>61</v>
      </c>
      <c r="H543" s="28">
        <v>1690</v>
      </c>
      <c r="I543" s="28">
        <v>1285</v>
      </c>
      <c r="J543" s="97">
        <v>2010</v>
      </c>
      <c r="K543" s="191"/>
    </row>
    <row r="544" spans="1:11" x14ac:dyDescent="0.25">
      <c r="A544" s="77"/>
      <c r="B544" s="22" t="s">
        <v>131</v>
      </c>
      <c r="C544" s="16" t="s">
        <v>1495</v>
      </c>
      <c r="D544" s="23" t="s">
        <v>1496</v>
      </c>
      <c r="E544" s="15" t="s">
        <v>108</v>
      </c>
      <c r="F544" s="18">
        <v>15732.62</v>
      </c>
      <c r="G544" s="27">
        <v>47</v>
      </c>
      <c r="H544" s="28">
        <v>1896</v>
      </c>
      <c r="I544" s="28">
        <v>1160</v>
      </c>
      <c r="J544" s="97">
        <v>2005</v>
      </c>
      <c r="K544" s="191"/>
    </row>
    <row r="545" spans="1:11" x14ac:dyDescent="0.25">
      <c r="A545" s="77"/>
      <c r="B545" s="22" t="s">
        <v>131</v>
      </c>
      <c r="C545" s="16" t="s">
        <v>1312</v>
      </c>
      <c r="D545" s="23" t="s">
        <v>1313</v>
      </c>
      <c r="E545" s="15" t="s">
        <v>1129</v>
      </c>
      <c r="F545" s="18">
        <v>18020.98</v>
      </c>
      <c r="G545" s="27">
        <v>47</v>
      </c>
      <c r="H545" s="28">
        <v>1896</v>
      </c>
      <c r="I545" s="28">
        <v>1160</v>
      </c>
      <c r="J545" s="97">
        <v>2007</v>
      </c>
      <c r="K545" s="191"/>
    </row>
    <row r="546" spans="1:11" x14ac:dyDescent="0.25">
      <c r="A546" s="77"/>
      <c r="B546" s="22" t="s">
        <v>83</v>
      </c>
      <c r="C546" s="16" t="s">
        <v>1392</v>
      </c>
      <c r="D546" s="23" t="s">
        <v>1393</v>
      </c>
      <c r="E546" s="15" t="s">
        <v>333</v>
      </c>
      <c r="F546" s="18">
        <v>168805.42</v>
      </c>
      <c r="G546" s="27">
        <v>340</v>
      </c>
      <c r="H546" s="28">
        <v>12902</v>
      </c>
      <c r="I546" s="28">
        <v>15953</v>
      </c>
      <c r="J546" s="97">
        <v>2018</v>
      </c>
      <c r="K546" s="191"/>
    </row>
    <row r="547" spans="1:11" x14ac:dyDescent="0.25">
      <c r="A547" s="77"/>
      <c r="B547" s="22" t="s">
        <v>12</v>
      </c>
      <c r="C547" s="16" t="s">
        <v>1497</v>
      </c>
      <c r="D547" s="23" t="s">
        <v>1498</v>
      </c>
      <c r="E547" s="25" t="s">
        <v>108</v>
      </c>
      <c r="F547" s="83">
        <v>30219</v>
      </c>
      <c r="G547" s="26">
        <v>118</v>
      </c>
      <c r="H547" s="26">
        <v>2198</v>
      </c>
      <c r="I547" s="26">
        <v>2209</v>
      </c>
      <c r="J547" s="97">
        <v>2019</v>
      </c>
      <c r="K547" s="191"/>
    </row>
    <row r="548" spans="1:11" x14ac:dyDescent="0.25">
      <c r="A548" s="77"/>
      <c r="B548" s="22" t="s">
        <v>83</v>
      </c>
      <c r="C548" s="16" t="s">
        <v>1499</v>
      </c>
      <c r="D548" s="23" t="s">
        <v>1500</v>
      </c>
      <c r="E548" s="15" t="s">
        <v>111</v>
      </c>
      <c r="F548" s="18">
        <v>165902.66</v>
      </c>
      <c r="G548" s="27">
        <v>340</v>
      </c>
      <c r="H548" s="28">
        <v>12902</v>
      </c>
      <c r="I548" s="28">
        <v>15810</v>
      </c>
      <c r="J548" s="97">
        <v>2014</v>
      </c>
      <c r="K548" s="191"/>
    </row>
    <row r="549" spans="1:11" x14ac:dyDescent="0.25">
      <c r="A549" s="77"/>
      <c r="B549" s="22" t="s">
        <v>12</v>
      </c>
      <c r="C549" s="16" t="s">
        <v>1227</v>
      </c>
      <c r="D549" s="23" t="s">
        <v>1228</v>
      </c>
      <c r="E549" s="15" t="s">
        <v>108</v>
      </c>
      <c r="F549" s="18">
        <v>23900</v>
      </c>
      <c r="G549" s="27">
        <v>110</v>
      </c>
      <c r="H549" s="28">
        <v>2198</v>
      </c>
      <c r="I549" s="28">
        <v>2166</v>
      </c>
      <c r="J549" s="97">
        <v>2013</v>
      </c>
      <c r="K549" s="191"/>
    </row>
    <row r="550" spans="1:11" x14ac:dyDescent="0.25">
      <c r="A550" s="77"/>
      <c r="B550" s="22" t="s">
        <v>83</v>
      </c>
      <c r="C550" s="16" t="s">
        <v>1255</v>
      </c>
      <c r="D550" s="23" t="s">
        <v>1256</v>
      </c>
      <c r="E550" s="15" t="s">
        <v>111</v>
      </c>
      <c r="F550" s="18">
        <v>155851.20000000001</v>
      </c>
      <c r="G550" s="27">
        <v>340</v>
      </c>
      <c r="H550" s="28">
        <v>12902</v>
      </c>
      <c r="I550" s="28">
        <v>15810</v>
      </c>
      <c r="J550" s="97">
        <v>2014</v>
      </c>
      <c r="K550" s="191"/>
    </row>
    <row r="551" spans="1:11" x14ac:dyDescent="0.25">
      <c r="A551" s="77"/>
      <c r="B551" s="22" t="s">
        <v>83</v>
      </c>
      <c r="C551" s="16" t="s">
        <v>1501</v>
      </c>
      <c r="D551" s="23" t="s">
        <v>1502</v>
      </c>
      <c r="E551" s="15" t="s">
        <v>111</v>
      </c>
      <c r="F551" s="18">
        <v>154966.43</v>
      </c>
      <c r="G551" s="27">
        <v>340</v>
      </c>
      <c r="H551" s="28">
        <v>12902</v>
      </c>
      <c r="I551" s="28">
        <v>15590</v>
      </c>
      <c r="J551" s="97">
        <v>2015</v>
      </c>
      <c r="K551" s="191"/>
    </row>
    <row r="552" spans="1:11" x14ac:dyDescent="0.25">
      <c r="A552" s="77"/>
      <c r="B552" s="22" t="s">
        <v>71</v>
      </c>
      <c r="C552" s="16" t="s">
        <v>1078</v>
      </c>
      <c r="D552" s="23" t="s">
        <v>1079</v>
      </c>
      <c r="E552" s="15" t="s">
        <v>1080</v>
      </c>
      <c r="F552" s="18">
        <v>24611.43</v>
      </c>
      <c r="G552" s="27">
        <v>51</v>
      </c>
      <c r="H552" s="28">
        <v>1422</v>
      </c>
      <c r="I552" s="28">
        <v>1555</v>
      </c>
      <c r="J552" s="97">
        <v>2007</v>
      </c>
      <c r="K552" s="191"/>
    </row>
    <row r="553" spans="1:11" x14ac:dyDescent="0.25">
      <c r="A553" s="77"/>
      <c r="B553" s="22" t="s">
        <v>12</v>
      </c>
      <c r="C553" s="16" t="s">
        <v>1229</v>
      </c>
      <c r="D553" s="23" t="s">
        <v>1230</v>
      </c>
      <c r="E553" s="15" t="s">
        <v>398</v>
      </c>
      <c r="F553" s="18">
        <v>30219</v>
      </c>
      <c r="G553" s="27">
        <v>110</v>
      </c>
      <c r="H553" s="28">
        <v>2198</v>
      </c>
      <c r="I553" s="28">
        <v>2166</v>
      </c>
      <c r="J553" s="97">
        <v>2014</v>
      </c>
      <c r="K553" s="191"/>
    </row>
    <row r="554" spans="1:11" x14ac:dyDescent="0.25">
      <c r="A554" s="77"/>
      <c r="B554" s="22" t="s">
        <v>12</v>
      </c>
      <c r="C554" s="16" t="s">
        <v>1449</v>
      </c>
      <c r="D554" s="23" t="s">
        <v>1450</v>
      </c>
      <c r="E554" s="15" t="s">
        <v>246</v>
      </c>
      <c r="F554" s="18">
        <v>30219</v>
      </c>
      <c r="G554" s="27">
        <v>118</v>
      </c>
      <c r="H554" s="28">
        <v>2198</v>
      </c>
      <c r="I554" s="28">
        <v>2209</v>
      </c>
      <c r="J554" s="97">
        <v>2019</v>
      </c>
      <c r="K554" s="191"/>
    </row>
    <row r="555" spans="1:11" x14ac:dyDescent="0.25">
      <c r="A555" s="77"/>
      <c r="B555" s="22" t="s">
        <v>131</v>
      </c>
      <c r="C555" s="16" t="s">
        <v>1356</v>
      </c>
      <c r="D555" s="23" t="s">
        <v>1357</v>
      </c>
      <c r="E555" s="15" t="s">
        <v>1129</v>
      </c>
      <c r="F555" s="18">
        <v>18020.98</v>
      </c>
      <c r="G555" s="27">
        <v>47</v>
      </c>
      <c r="H555" s="28">
        <v>1896</v>
      </c>
      <c r="I555" s="28">
        <v>1160</v>
      </c>
      <c r="J555" s="97">
        <v>2005</v>
      </c>
      <c r="K555" s="191"/>
    </row>
    <row r="556" spans="1:11" x14ac:dyDescent="0.25">
      <c r="A556" s="77"/>
      <c r="B556" s="22" t="s">
        <v>131</v>
      </c>
      <c r="C556" s="16" t="s">
        <v>1354</v>
      </c>
      <c r="D556" s="23" t="s">
        <v>1355</v>
      </c>
      <c r="E556" s="15" t="s">
        <v>1129</v>
      </c>
      <c r="F556" s="18">
        <v>18020.98</v>
      </c>
      <c r="G556" s="27">
        <v>47</v>
      </c>
      <c r="H556" s="28">
        <v>1896</v>
      </c>
      <c r="I556" s="28">
        <v>1160</v>
      </c>
      <c r="J556" s="97">
        <v>2005</v>
      </c>
      <c r="K556" s="191"/>
    </row>
    <row r="557" spans="1:11" x14ac:dyDescent="0.25">
      <c r="A557" s="77"/>
      <c r="B557" s="22" t="s">
        <v>12</v>
      </c>
      <c r="C557" s="16" t="s">
        <v>1202</v>
      </c>
      <c r="D557" s="23" t="s">
        <v>1203</v>
      </c>
      <c r="E557" s="15" t="s">
        <v>108</v>
      </c>
      <c r="F557" s="18">
        <v>23900</v>
      </c>
      <c r="G557" s="27">
        <v>110</v>
      </c>
      <c r="H557" s="28">
        <v>2198</v>
      </c>
      <c r="I557" s="28">
        <v>2166</v>
      </c>
      <c r="J557" s="97">
        <v>2013</v>
      </c>
      <c r="K557" s="191"/>
    </row>
    <row r="558" spans="1:11" x14ac:dyDescent="0.25">
      <c r="A558" s="77"/>
      <c r="B558" s="22" t="s">
        <v>12</v>
      </c>
      <c r="C558" s="16" t="s">
        <v>1503</v>
      </c>
      <c r="D558" s="23" t="s">
        <v>1504</v>
      </c>
      <c r="E558" s="15" t="s">
        <v>108</v>
      </c>
      <c r="F558" s="18">
        <v>23900</v>
      </c>
      <c r="G558" s="27">
        <v>110</v>
      </c>
      <c r="H558" s="28">
        <v>2198</v>
      </c>
      <c r="I558" s="28">
        <v>2160</v>
      </c>
      <c r="J558" s="97">
        <v>2013</v>
      </c>
      <c r="K558" s="191"/>
    </row>
    <row r="559" spans="1:11" x14ac:dyDescent="0.25">
      <c r="A559" s="77"/>
      <c r="B559" s="22" t="s">
        <v>83</v>
      </c>
      <c r="C559" s="16" t="s">
        <v>1288</v>
      </c>
      <c r="D559" s="23" t="s">
        <v>1289</v>
      </c>
      <c r="E559" s="15" t="s">
        <v>111</v>
      </c>
      <c r="F559" s="18">
        <v>155851.20000000001</v>
      </c>
      <c r="G559" s="27">
        <v>340</v>
      </c>
      <c r="H559" s="28">
        <v>12902</v>
      </c>
      <c r="I559" s="28">
        <v>15810</v>
      </c>
      <c r="J559" s="97">
        <v>2014</v>
      </c>
      <c r="K559" s="191"/>
    </row>
    <row r="560" spans="1:11" x14ac:dyDescent="0.25">
      <c r="A560" s="77"/>
      <c r="B560" s="22" t="s">
        <v>12</v>
      </c>
      <c r="C560" s="16" t="s">
        <v>1200</v>
      </c>
      <c r="D560" s="23" t="s">
        <v>1201</v>
      </c>
      <c r="E560" s="15" t="s">
        <v>108</v>
      </c>
      <c r="F560" s="18">
        <v>23900</v>
      </c>
      <c r="G560" s="27">
        <v>110</v>
      </c>
      <c r="H560" s="28">
        <v>2198</v>
      </c>
      <c r="I560" s="28">
        <v>2166</v>
      </c>
      <c r="J560" s="97">
        <v>2013</v>
      </c>
      <c r="K560" s="191"/>
    </row>
    <row r="561" spans="1:11" x14ac:dyDescent="0.25">
      <c r="A561" s="77"/>
      <c r="B561" s="22" t="s">
        <v>1505</v>
      </c>
      <c r="C561" s="16" t="s">
        <v>1506</v>
      </c>
      <c r="D561" s="23" t="s">
        <v>1507</v>
      </c>
      <c r="E561" s="25" t="s">
        <v>108</v>
      </c>
      <c r="F561" s="26">
        <v>31494.94</v>
      </c>
      <c r="G561" s="26">
        <v>125</v>
      </c>
      <c r="H561" s="26">
        <v>1968</v>
      </c>
      <c r="I561" s="26">
        <v>1654</v>
      </c>
      <c r="J561" s="97">
        <v>2010</v>
      </c>
      <c r="K561" s="191"/>
    </row>
    <row r="562" spans="1:11" x14ac:dyDescent="0.25">
      <c r="A562" s="77"/>
      <c r="B562" s="22" t="s">
        <v>12</v>
      </c>
      <c r="C562" s="16" t="s">
        <v>1172</v>
      </c>
      <c r="D562" s="23" t="s">
        <v>1173</v>
      </c>
      <c r="E562" s="15" t="s">
        <v>398</v>
      </c>
      <c r="F562" s="18">
        <v>23900</v>
      </c>
      <c r="G562" s="27">
        <v>110</v>
      </c>
      <c r="H562" s="28">
        <v>2198</v>
      </c>
      <c r="I562" s="28">
        <v>2166</v>
      </c>
      <c r="J562" s="97">
        <v>2013</v>
      </c>
      <c r="K562" s="191"/>
    </row>
    <row r="563" spans="1:11" x14ac:dyDescent="0.25">
      <c r="A563" s="77"/>
      <c r="B563" s="22" t="s">
        <v>13</v>
      </c>
      <c r="C563" s="16" t="s">
        <v>1371</v>
      </c>
      <c r="D563" s="23" t="s">
        <v>1372</v>
      </c>
      <c r="E563" s="15" t="s">
        <v>51</v>
      </c>
      <c r="F563" s="82">
        <v>11623</v>
      </c>
      <c r="G563" s="27">
        <v>62.4</v>
      </c>
      <c r="H563" s="28">
        <v>1328</v>
      </c>
      <c r="I563" s="28">
        <v>1420</v>
      </c>
      <c r="J563" s="97">
        <v>2016</v>
      </c>
      <c r="K563" s="191"/>
    </row>
    <row r="564" spans="1:11" x14ac:dyDescent="0.25">
      <c r="A564" s="77"/>
      <c r="B564" s="22" t="s">
        <v>301</v>
      </c>
      <c r="C564" s="16" t="s">
        <v>1148</v>
      </c>
      <c r="D564" s="23" t="s">
        <v>1149</v>
      </c>
      <c r="E564" s="15" t="s">
        <v>1150</v>
      </c>
      <c r="F564" s="18">
        <v>135064</v>
      </c>
      <c r="G564" s="27">
        <v>325</v>
      </c>
      <c r="H564" s="28">
        <v>12667</v>
      </c>
      <c r="I564" s="28">
        <v>15350</v>
      </c>
      <c r="J564" s="97">
        <v>2011</v>
      </c>
      <c r="K564" s="191"/>
    </row>
    <row r="565" spans="1:11" x14ac:dyDescent="0.25">
      <c r="A565" s="77"/>
      <c r="B565" s="22" t="s">
        <v>196</v>
      </c>
      <c r="C565" s="16" t="s">
        <v>1508</v>
      </c>
      <c r="D565" s="23" t="s">
        <v>1509</v>
      </c>
      <c r="E565" s="15" t="s">
        <v>111</v>
      </c>
      <c r="F565" s="29">
        <v>144393.54999999999</v>
      </c>
      <c r="G565" s="27">
        <v>325</v>
      </c>
      <c r="H565" s="28">
        <v>12667</v>
      </c>
      <c r="I565" s="28">
        <v>28500</v>
      </c>
      <c r="J565" s="97">
        <v>2008</v>
      </c>
      <c r="K565" s="191"/>
    </row>
    <row r="566" spans="1:11" x14ac:dyDescent="0.25">
      <c r="A566" s="77"/>
      <c r="B566" s="22" t="s">
        <v>12</v>
      </c>
      <c r="C566" s="16" t="s">
        <v>1204</v>
      </c>
      <c r="D566" s="23" t="s">
        <v>1205</v>
      </c>
      <c r="E566" s="15" t="s">
        <v>108</v>
      </c>
      <c r="F566" s="29">
        <v>23900</v>
      </c>
      <c r="G566" s="27">
        <v>110</v>
      </c>
      <c r="H566" s="28">
        <v>2198</v>
      </c>
      <c r="I566" s="28">
        <v>2166</v>
      </c>
      <c r="J566" s="97">
        <v>2013</v>
      </c>
      <c r="K566" s="191"/>
    </row>
    <row r="567" spans="1:11" x14ac:dyDescent="0.25">
      <c r="A567" s="77"/>
      <c r="B567" s="22" t="s">
        <v>71</v>
      </c>
      <c r="C567" s="16" t="s">
        <v>1510</v>
      </c>
      <c r="D567" s="23" t="s">
        <v>1511</v>
      </c>
      <c r="E567" s="25" t="s">
        <v>108</v>
      </c>
      <c r="F567" s="29">
        <v>22726.91</v>
      </c>
      <c r="G567" s="26">
        <v>77</v>
      </c>
      <c r="H567" s="26">
        <v>1896</v>
      </c>
      <c r="I567" s="26">
        <v>1555</v>
      </c>
      <c r="J567" s="97">
        <v>2007</v>
      </c>
      <c r="K567" s="191"/>
    </row>
    <row r="568" spans="1:11" x14ac:dyDescent="0.25">
      <c r="A568" s="77"/>
      <c r="B568" s="22" t="s">
        <v>9</v>
      </c>
      <c r="C568" s="16" t="s">
        <v>1083</v>
      </c>
      <c r="D568" s="23" t="s">
        <v>1084</v>
      </c>
      <c r="E568" s="15" t="s">
        <v>108</v>
      </c>
      <c r="F568" s="18">
        <v>15732.62</v>
      </c>
      <c r="G568" s="27">
        <v>47</v>
      </c>
      <c r="H568" s="28">
        <v>1896</v>
      </c>
      <c r="I568" s="28">
        <v>1160</v>
      </c>
      <c r="J568" s="97">
        <v>2005</v>
      </c>
      <c r="K568" s="191"/>
    </row>
    <row r="569" spans="1:11" x14ac:dyDescent="0.25">
      <c r="A569" s="77"/>
      <c r="B569" s="22" t="s">
        <v>9</v>
      </c>
      <c r="C569" s="16" t="s">
        <v>1085</v>
      </c>
      <c r="D569" s="23" t="s">
        <v>1086</v>
      </c>
      <c r="E569" s="15" t="s">
        <v>1087</v>
      </c>
      <c r="F569" s="18">
        <v>13061.24</v>
      </c>
      <c r="G569" s="27">
        <v>51</v>
      </c>
      <c r="H569" s="28">
        <v>1422</v>
      </c>
      <c r="I569" s="28">
        <v>1202</v>
      </c>
      <c r="J569" s="97">
        <v>2007</v>
      </c>
      <c r="K569" s="191"/>
    </row>
    <row r="570" spans="1:11" x14ac:dyDescent="0.25">
      <c r="A570" s="77"/>
      <c r="B570" s="22" t="s">
        <v>9</v>
      </c>
      <c r="C570" s="16" t="s">
        <v>1081</v>
      </c>
      <c r="D570" s="23" t="s">
        <v>1082</v>
      </c>
      <c r="E570" s="15" t="s">
        <v>108</v>
      </c>
      <c r="F570" s="18">
        <v>16139.41</v>
      </c>
      <c r="G570" s="27">
        <v>51</v>
      </c>
      <c r="H570" s="28">
        <v>1422</v>
      </c>
      <c r="I570" s="28">
        <v>1230</v>
      </c>
      <c r="J570" s="97">
        <v>2007</v>
      </c>
      <c r="K570" s="191"/>
    </row>
    <row r="571" spans="1:11" x14ac:dyDescent="0.25">
      <c r="A571" s="77"/>
      <c r="B571" s="22" t="s">
        <v>83</v>
      </c>
      <c r="C571" s="16" t="s">
        <v>1249</v>
      </c>
      <c r="D571" s="23" t="s">
        <v>1250</v>
      </c>
      <c r="E571" s="15" t="s">
        <v>1188</v>
      </c>
      <c r="F571" s="18">
        <v>154966.43</v>
      </c>
      <c r="G571" s="81">
        <v>340</v>
      </c>
      <c r="H571" s="81">
        <v>12902</v>
      </c>
      <c r="I571" s="81">
        <v>15810</v>
      </c>
      <c r="J571" s="96" t="s">
        <v>1222</v>
      </c>
      <c r="K571" s="192"/>
    </row>
    <row r="572" spans="1:11" x14ac:dyDescent="0.25">
      <c r="A572" s="77"/>
      <c r="B572" s="22" t="s">
        <v>74</v>
      </c>
      <c r="C572" s="16" t="s">
        <v>1211</v>
      </c>
      <c r="D572" s="23" t="s">
        <v>1212</v>
      </c>
      <c r="E572" s="15"/>
      <c r="F572" s="27">
        <v>16770</v>
      </c>
      <c r="G572" s="27">
        <v>110</v>
      </c>
      <c r="H572" s="28">
        <v>2198</v>
      </c>
      <c r="I572" s="28">
        <v>2075</v>
      </c>
      <c r="J572" s="97">
        <v>2013</v>
      </c>
      <c r="K572" s="191"/>
    </row>
    <row r="573" spans="1:11" x14ac:dyDescent="0.25">
      <c r="A573" s="77"/>
      <c r="B573" s="22" t="s">
        <v>83</v>
      </c>
      <c r="C573" s="16" t="s">
        <v>1398</v>
      </c>
      <c r="D573" s="23" t="s">
        <v>1399</v>
      </c>
      <c r="E573" s="15" t="s">
        <v>1188</v>
      </c>
      <c r="F573" s="18">
        <v>185967.27</v>
      </c>
      <c r="G573" s="81">
        <v>340</v>
      </c>
      <c r="H573" s="81">
        <v>12902</v>
      </c>
      <c r="I573" s="81">
        <v>15878</v>
      </c>
      <c r="J573" s="96" t="s">
        <v>1181</v>
      </c>
      <c r="K573" s="192"/>
    </row>
    <row r="574" spans="1:11" x14ac:dyDescent="0.25">
      <c r="A574" s="77"/>
      <c r="B574" s="22" t="s">
        <v>7</v>
      </c>
      <c r="C574" s="16" t="s">
        <v>1512</v>
      </c>
      <c r="D574" s="23" t="s">
        <v>1513</v>
      </c>
      <c r="E574" s="15" t="s">
        <v>108</v>
      </c>
      <c r="F574" s="18">
        <v>13061.24</v>
      </c>
      <c r="G574" s="27">
        <v>51</v>
      </c>
      <c r="H574" s="28">
        <v>1422</v>
      </c>
      <c r="I574" s="28">
        <v>1202</v>
      </c>
      <c r="J574" s="97">
        <v>2006</v>
      </c>
      <c r="K574" s="191"/>
    </row>
    <row r="575" spans="1:11" x14ac:dyDescent="0.25">
      <c r="A575" s="77"/>
      <c r="B575" s="22" t="s">
        <v>7</v>
      </c>
      <c r="C575" s="16" t="s">
        <v>1057</v>
      </c>
      <c r="D575" s="23" t="s">
        <v>1058</v>
      </c>
      <c r="E575" s="15" t="s">
        <v>1059</v>
      </c>
      <c r="F575" s="82">
        <v>13061.24</v>
      </c>
      <c r="G575" s="27">
        <v>51</v>
      </c>
      <c r="H575" s="28">
        <v>1422</v>
      </c>
      <c r="I575" s="28">
        <v>1611</v>
      </c>
      <c r="J575" s="97">
        <v>2006</v>
      </c>
      <c r="K575" s="191"/>
    </row>
    <row r="576" spans="1:11" x14ac:dyDescent="0.25">
      <c r="A576" s="77"/>
      <c r="B576" s="22" t="s">
        <v>83</v>
      </c>
      <c r="C576" s="16" t="s">
        <v>1400</v>
      </c>
      <c r="D576" s="23" t="s">
        <v>1401</v>
      </c>
      <c r="E576" s="15" t="s">
        <v>111</v>
      </c>
      <c r="F576" s="18">
        <v>155851.20000000001</v>
      </c>
      <c r="G576" s="27">
        <v>340</v>
      </c>
      <c r="H576" s="28">
        <v>12902</v>
      </c>
      <c r="I576" s="28">
        <v>15810</v>
      </c>
      <c r="J576" s="97">
        <v>2014</v>
      </c>
      <c r="K576" s="191"/>
    </row>
    <row r="577" spans="1:11" x14ac:dyDescent="0.25">
      <c r="A577" s="77"/>
      <c r="B577" s="22" t="s">
        <v>13</v>
      </c>
      <c r="C577" s="16" t="s">
        <v>1367</v>
      </c>
      <c r="D577" s="23" t="s">
        <v>1368</v>
      </c>
      <c r="E577" s="15" t="s">
        <v>51</v>
      </c>
      <c r="F577" s="82">
        <v>11623</v>
      </c>
      <c r="G577" s="27">
        <v>62.5</v>
      </c>
      <c r="H577" s="28">
        <v>1328</v>
      </c>
      <c r="I577" s="28">
        <v>1135</v>
      </c>
      <c r="J577" s="97">
        <v>2015</v>
      </c>
      <c r="K577" s="191"/>
    </row>
    <row r="578" spans="1:11" x14ac:dyDescent="0.25">
      <c r="A578" s="77"/>
      <c r="B578" s="22" t="s">
        <v>83</v>
      </c>
      <c r="C578" s="16" t="s">
        <v>1514</v>
      </c>
      <c r="D578" s="23" t="s">
        <v>1515</v>
      </c>
      <c r="E578" s="15" t="s">
        <v>111</v>
      </c>
      <c r="F578" s="18">
        <v>154999.28</v>
      </c>
      <c r="G578" s="27">
        <v>340</v>
      </c>
      <c r="H578" s="28">
        <v>12902</v>
      </c>
      <c r="I578" s="28">
        <v>15810</v>
      </c>
      <c r="J578" s="97">
        <v>2014</v>
      </c>
      <c r="K578" s="191"/>
    </row>
    <row r="579" spans="1:11" x14ac:dyDescent="0.25">
      <c r="A579" s="77"/>
      <c r="B579" s="22" t="s">
        <v>13</v>
      </c>
      <c r="C579" s="16" t="s">
        <v>1369</v>
      </c>
      <c r="D579" s="23" t="s">
        <v>1370</v>
      </c>
      <c r="E579" s="15" t="s">
        <v>51</v>
      </c>
      <c r="F579" s="82">
        <v>11623</v>
      </c>
      <c r="G579" s="27">
        <v>62.5</v>
      </c>
      <c r="H579" s="28">
        <v>1328</v>
      </c>
      <c r="I579" s="28">
        <v>1135</v>
      </c>
      <c r="J579" s="97">
        <v>2015</v>
      </c>
      <c r="K579" s="191"/>
    </row>
    <row r="580" spans="1:11" x14ac:dyDescent="0.25">
      <c r="A580" s="77"/>
      <c r="B580" s="22" t="s">
        <v>963</v>
      </c>
      <c r="C580" s="16" t="s">
        <v>1348</v>
      </c>
      <c r="D580" s="23" t="s">
        <v>1349</v>
      </c>
      <c r="E580" s="15" t="s">
        <v>111</v>
      </c>
      <c r="F580" s="18">
        <v>29290</v>
      </c>
      <c r="G580" s="27">
        <v>92</v>
      </c>
      <c r="H580" s="28">
        <v>2198</v>
      </c>
      <c r="I580" s="28">
        <v>2479</v>
      </c>
      <c r="J580" s="97">
        <v>2015</v>
      </c>
      <c r="K580" s="191"/>
    </row>
    <row r="581" spans="1:11" x14ac:dyDescent="0.25">
      <c r="A581" s="77"/>
      <c r="B581" s="22" t="s">
        <v>539</v>
      </c>
      <c r="C581" s="16" t="s">
        <v>1072</v>
      </c>
      <c r="D581" s="23" t="s">
        <v>1073</v>
      </c>
      <c r="E581" s="15" t="s">
        <v>542</v>
      </c>
      <c r="F581" s="18">
        <v>11030.51</v>
      </c>
      <c r="G581" s="27">
        <v>55</v>
      </c>
      <c r="H581" s="28">
        <v>1360</v>
      </c>
      <c r="I581" s="28">
        <v>1655</v>
      </c>
      <c r="J581" s="97">
        <v>2007</v>
      </c>
      <c r="K581" s="191"/>
    </row>
    <row r="582" spans="1:11" x14ac:dyDescent="0.25">
      <c r="A582" s="77"/>
      <c r="B582" s="22" t="s">
        <v>1178</v>
      </c>
      <c r="C582" s="16" t="s">
        <v>1516</v>
      </c>
      <c r="D582" s="23" t="s">
        <v>1517</v>
      </c>
      <c r="E582" s="15" t="s">
        <v>105</v>
      </c>
      <c r="F582" s="18">
        <v>32983</v>
      </c>
      <c r="G582" s="27"/>
      <c r="H582" s="28"/>
      <c r="I582" s="28">
        <v>3980</v>
      </c>
      <c r="J582" s="97">
        <v>2014</v>
      </c>
      <c r="K582" s="191"/>
    </row>
    <row r="583" spans="1:11" x14ac:dyDescent="0.25">
      <c r="A583" s="77"/>
      <c r="B583" s="22" t="s">
        <v>539</v>
      </c>
      <c r="C583" s="16" t="s">
        <v>1518</v>
      </c>
      <c r="D583" s="23" t="s">
        <v>1519</v>
      </c>
      <c r="E583" s="15" t="s">
        <v>108</v>
      </c>
      <c r="F583" s="18">
        <v>10835.72</v>
      </c>
      <c r="G583" s="27">
        <v>55</v>
      </c>
      <c r="H583" s="28">
        <v>1360</v>
      </c>
      <c r="I583" s="28">
        <v>1055</v>
      </c>
      <c r="J583" s="97">
        <v>2008</v>
      </c>
      <c r="K583" s="191"/>
    </row>
    <row r="584" spans="1:11" x14ac:dyDescent="0.25">
      <c r="A584" s="77"/>
      <c r="B584" s="22" t="s">
        <v>301</v>
      </c>
      <c r="C584" s="16" t="s">
        <v>1520</v>
      </c>
      <c r="D584" s="23" t="s">
        <v>1521</v>
      </c>
      <c r="E584" s="15" t="s">
        <v>111</v>
      </c>
      <c r="F584" s="18">
        <v>133584</v>
      </c>
      <c r="G584" s="27">
        <v>325</v>
      </c>
      <c r="H584" s="28">
        <v>12667</v>
      </c>
      <c r="I584" s="28">
        <v>15350</v>
      </c>
      <c r="J584" s="97">
        <v>2011</v>
      </c>
      <c r="K584" s="191"/>
    </row>
    <row r="585" spans="1:11" x14ac:dyDescent="0.25">
      <c r="A585" s="77"/>
      <c r="B585" s="22" t="s">
        <v>539</v>
      </c>
      <c r="C585" s="16" t="s">
        <v>1112</v>
      </c>
      <c r="D585" s="23" t="s">
        <v>1113</v>
      </c>
      <c r="E585" s="15" t="s">
        <v>542</v>
      </c>
      <c r="F585" s="82">
        <v>10835.72</v>
      </c>
      <c r="G585" s="27">
        <v>55</v>
      </c>
      <c r="H585" s="28">
        <v>1360</v>
      </c>
      <c r="I585" s="28">
        <v>1655</v>
      </c>
      <c r="J585" s="97">
        <v>2008</v>
      </c>
      <c r="K585" s="191"/>
    </row>
    <row r="586" spans="1:11" x14ac:dyDescent="0.25">
      <c r="A586" s="77"/>
      <c r="B586" s="22" t="s">
        <v>1182</v>
      </c>
      <c r="C586" s="16" t="s">
        <v>1183</v>
      </c>
      <c r="D586" s="23" t="s">
        <v>1184</v>
      </c>
      <c r="E586" s="15" t="s">
        <v>1185</v>
      </c>
      <c r="F586" s="18">
        <v>126136.89</v>
      </c>
      <c r="G586" s="27">
        <v>340</v>
      </c>
      <c r="H586" s="28">
        <v>12902</v>
      </c>
      <c r="I586" s="28">
        <v>15810</v>
      </c>
      <c r="J586" s="97">
        <v>2013</v>
      </c>
      <c r="K586" s="191"/>
    </row>
    <row r="587" spans="1:11" x14ac:dyDescent="0.25">
      <c r="A587" s="77"/>
      <c r="B587" s="22" t="s">
        <v>1275</v>
      </c>
      <c r="C587" s="16" t="s">
        <v>1276</v>
      </c>
      <c r="D587" s="23" t="s">
        <v>1277</v>
      </c>
      <c r="E587" s="15"/>
      <c r="F587" s="18">
        <v>7983.19</v>
      </c>
      <c r="G587" s="27">
        <v>61</v>
      </c>
      <c r="H587" s="28">
        <v>1690</v>
      </c>
      <c r="I587" s="28">
        <v>1285</v>
      </c>
      <c r="J587" s="97">
        <v>2009</v>
      </c>
      <c r="K587" s="191"/>
    </row>
    <row r="588" spans="1:11" x14ac:dyDescent="0.25">
      <c r="A588" s="77"/>
      <c r="B588" s="22" t="s">
        <v>1298</v>
      </c>
      <c r="C588" s="16" t="s">
        <v>1299</v>
      </c>
      <c r="D588" s="23" t="s">
        <v>1300</v>
      </c>
      <c r="E588" s="15" t="s">
        <v>219</v>
      </c>
      <c r="F588" s="18">
        <v>7983.19</v>
      </c>
      <c r="G588" s="27">
        <v>59.5</v>
      </c>
      <c r="H588" s="28">
        <v>1690</v>
      </c>
      <c r="I588" s="28">
        <v>1285</v>
      </c>
      <c r="J588" s="97">
        <v>2010</v>
      </c>
      <c r="K588" s="191"/>
    </row>
    <row r="589" spans="1:11" x14ac:dyDescent="0.25">
      <c r="A589" s="77"/>
      <c r="B589" s="22" t="s">
        <v>131</v>
      </c>
      <c r="C589" s="16" t="s">
        <v>1280</v>
      </c>
      <c r="D589" s="23" t="s">
        <v>1281</v>
      </c>
      <c r="E589" s="15" t="s">
        <v>108</v>
      </c>
      <c r="F589" s="82">
        <v>13061.24</v>
      </c>
      <c r="G589" s="27">
        <v>51</v>
      </c>
      <c r="H589" s="28">
        <v>1422</v>
      </c>
      <c r="I589" s="28">
        <v>1611</v>
      </c>
      <c r="J589" s="97">
        <v>2006</v>
      </c>
      <c r="K589" s="191"/>
    </row>
    <row r="590" spans="1:11" x14ac:dyDescent="0.25">
      <c r="A590" s="77"/>
      <c r="B590" s="22" t="s">
        <v>12</v>
      </c>
      <c r="C590" s="16" t="s">
        <v>1522</v>
      </c>
      <c r="D590" s="23" t="s">
        <v>1523</v>
      </c>
      <c r="E590" s="15" t="s">
        <v>108</v>
      </c>
      <c r="F590" s="18">
        <v>23900</v>
      </c>
      <c r="G590" s="27">
        <v>110</v>
      </c>
      <c r="H590" s="28">
        <v>2198</v>
      </c>
      <c r="I590" s="28">
        <v>2166</v>
      </c>
      <c r="J590" s="97">
        <v>2013</v>
      </c>
      <c r="K590" s="191"/>
    </row>
    <row r="591" spans="1:11" x14ac:dyDescent="0.25">
      <c r="A591" s="77"/>
      <c r="B591" s="22" t="s">
        <v>1242</v>
      </c>
      <c r="C591" s="16" t="s">
        <v>1243</v>
      </c>
      <c r="D591" s="23" t="s">
        <v>1244</v>
      </c>
      <c r="E591" s="15" t="s">
        <v>724</v>
      </c>
      <c r="F591" s="18">
        <v>11000</v>
      </c>
      <c r="G591" s="27">
        <v>62.5</v>
      </c>
      <c r="H591" s="28">
        <v>1328</v>
      </c>
      <c r="I591" s="28">
        <v>1135</v>
      </c>
      <c r="J591" s="97">
        <v>2014</v>
      </c>
      <c r="K591" s="191"/>
    </row>
    <row r="592" spans="1:11" x14ac:dyDescent="0.25">
      <c r="A592" s="77"/>
      <c r="B592" s="22" t="s">
        <v>1242</v>
      </c>
      <c r="C592" s="16" t="s">
        <v>1524</v>
      </c>
      <c r="D592" s="23" t="s">
        <v>1525</v>
      </c>
      <c r="E592" s="15" t="s">
        <v>108</v>
      </c>
      <c r="F592" s="18">
        <v>11000</v>
      </c>
      <c r="G592" s="27">
        <v>62.5</v>
      </c>
      <c r="H592" s="28">
        <v>1328</v>
      </c>
      <c r="I592" s="28">
        <v>1135</v>
      </c>
      <c r="J592" s="97">
        <v>2014</v>
      </c>
      <c r="K592" s="191"/>
    </row>
    <row r="593" spans="1:11" x14ac:dyDescent="0.25">
      <c r="A593" s="77"/>
      <c r="B593" s="22" t="s">
        <v>301</v>
      </c>
      <c r="C593" s="16" t="s">
        <v>1140</v>
      </c>
      <c r="D593" s="23" t="s">
        <v>1141</v>
      </c>
      <c r="E593" s="15" t="s">
        <v>1142</v>
      </c>
      <c r="F593" s="18">
        <v>130696</v>
      </c>
      <c r="G593" s="27">
        <v>325</v>
      </c>
      <c r="H593" s="28">
        <v>12667</v>
      </c>
      <c r="I593" s="28">
        <v>15350</v>
      </c>
      <c r="J593" s="97">
        <v>2011</v>
      </c>
      <c r="K593" s="191"/>
    </row>
    <row r="594" spans="1:11" x14ac:dyDescent="0.25">
      <c r="A594" s="77"/>
      <c r="B594" s="22" t="s">
        <v>196</v>
      </c>
      <c r="C594" s="16" t="s">
        <v>1167</v>
      </c>
      <c r="D594" s="23" t="s">
        <v>1168</v>
      </c>
      <c r="E594" s="15" t="s">
        <v>1169</v>
      </c>
      <c r="F594" s="18">
        <v>132775.67999999999</v>
      </c>
      <c r="G594" s="27">
        <v>325</v>
      </c>
      <c r="H594" s="28">
        <v>12667</v>
      </c>
      <c r="I594" s="28">
        <v>9950</v>
      </c>
      <c r="J594" s="97">
        <v>2008</v>
      </c>
      <c r="K594" s="191"/>
    </row>
    <row r="595" spans="1:11" x14ac:dyDescent="0.25">
      <c r="A595" s="77"/>
      <c r="B595" s="22" t="s">
        <v>83</v>
      </c>
      <c r="C595" s="16" t="s">
        <v>1383</v>
      </c>
      <c r="D595" s="23" t="s">
        <v>1384</v>
      </c>
      <c r="E595" s="15" t="s">
        <v>1385</v>
      </c>
      <c r="F595" s="18">
        <v>185967.27</v>
      </c>
      <c r="G595" s="27">
        <v>340</v>
      </c>
      <c r="H595" s="28">
        <v>12902</v>
      </c>
      <c r="I595" s="28">
        <v>15953</v>
      </c>
      <c r="J595" s="97">
        <v>2018</v>
      </c>
      <c r="K595" s="191"/>
    </row>
    <row r="596" spans="1:11" x14ac:dyDescent="0.25">
      <c r="A596" s="77"/>
      <c r="B596" s="22" t="s">
        <v>83</v>
      </c>
      <c r="C596" s="16" t="s">
        <v>1418</v>
      </c>
      <c r="D596" s="23" t="s">
        <v>1419</v>
      </c>
      <c r="E596" s="15" t="s">
        <v>111</v>
      </c>
      <c r="F596" s="18">
        <v>162900</v>
      </c>
      <c r="G596" s="27">
        <v>340</v>
      </c>
      <c r="H596" s="28">
        <v>12902</v>
      </c>
      <c r="I596" s="28">
        <v>15953</v>
      </c>
      <c r="J596" s="97">
        <v>2018</v>
      </c>
      <c r="K596" s="191"/>
    </row>
    <row r="597" spans="1:11" x14ac:dyDescent="0.25">
      <c r="A597" s="77"/>
      <c r="B597" s="22" t="s">
        <v>10</v>
      </c>
      <c r="C597" s="16" t="s">
        <v>1213</v>
      </c>
      <c r="D597" s="23" t="s">
        <v>1214</v>
      </c>
      <c r="E597" s="15" t="s">
        <v>315</v>
      </c>
      <c r="F597" s="18">
        <v>18700</v>
      </c>
      <c r="G597" s="27">
        <v>95</v>
      </c>
      <c r="H597" s="28">
        <v>1870</v>
      </c>
      <c r="I597" s="28">
        <v>1735</v>
      </c>
      <c r="J597" s="97">
        <v>2014</v>
      </c>
      <c r="K597" s="191"/>
    </row>
    <row r="598" spans="1:11" x14ac:dyDescent="0.25">
      <c r="A598" s="77"/>
      <c r="B598" s="22" t="s">
        <v>1242</v>
      </c>
      <c r="C598" s="16" t="s">
        <v>1247</v>
      </c>
      <c r="D598" s="23" t="s">
        <v>1248</v>
      </c>
      <c r="E598" s="15" t="s">
        <v>1194</v>
      </c>
      <c r="F598" s="18">
        <v>11000</v>
      </c>
      <c r="G598" s="27">
        <v>62.5</v>
      </c>
      <c r="H598" s="28">
        <v>1328</v>
      </c>
      <c r="I598" s="28">
        <v>1135</v>
      </c>
      <c r="J598" s="97">
        <v>2014</v>
      </c>
      <c r="K598" s="191"/>
    </row>
    <row r="599" spans="1:11" x14ac:dyDescent="0.25">
      <c r="A599" s="77"/>
      <c r="B599" s="22" t="s">
        <v>83</v>
      </c>
      <c r="C599" s="16" t="s">
        <v>1526</v>
      </c>
      <c r="D599" s="23" t="s">
        <v>1527</v>
      </c>
      <c r="E599" s="15" t="s">
        <v>111</v>
      </c>
      <c r="F599" s="18">
        <v>162900</v>
      </c>
      <c r="G599" s="27">
        <v>340</v>
      </c>
      <c r="H599" s="28">
        <v>12902</v>
      </c>
      <c r="I599" s="28">
        <v>11909</v>
      </c>
      <c r="J599" s="97">
        <v>2017</v>
      </c>
      <c r="K599" s="191"/>
    </row>
    <row r="600" spans="1:11" x14ac:dyDescent="0.25">
      <c r="A600" s="77"/>
      <c r="B600" s="22" t="s">
        <v>301</v>
      </c>
      <c r="C600" s="16" t="s">
        <v>1151</v>
      </c>
      <c r="D600" s="23" t="s">
        <v>1152</v>
      </c>
      <c r="E600" s="15" t="s">
        <v>304</v>
      </c>
      <c r="F600" s="18">
        <v>130696</v>
      </c>
      <c r="G600" s="27">
        <v>325</v>
      </c>
      <c r="H600" s="28">
        <v>12667</v>
      </c>
      <c r="I600" s="28">
        <v>15350</v>
      </c>
      <c r="J600" s="97">
        <v>2011</v>
      </c>
      <c r="K600" s="191"/>
    </row>
    <row r="601" spans="1:11" x14ac:dyDescent="0.25">
      <c r="A601" s="77"/>
      <c r="B601" s="22" t="s">
        <v>301</v>
      </c>
      <c r="C601" s="16" t="s">
        <v>1146</v>
      </c>
      <c r="D601" s="23" t="s">
        <v>1147</v>
      </c>
      <c r="E601" s="15" t="s">
        <v>304</v>
      </c>
      <c r="F601" s="18">
        <v>130696</v>
      </c>
      <c r="G601" s="27">
        <v>325</v>
      </c>
      <c r="H601" s="28">
        <v>12667</v>
      </c>
      <c r="I601" s="28">
        <v>15350</v>
      </c>
      <c r="J601" s="97">
        <v>2011</v>
      </c>
      <c r="K601" s="191"/>
    </row>
    <row r="602" spans="1:11" x14ac:dyDescent="0.25">
      <c r="A602" s="77"/>
      <c r="B602" s="22" t="s">
        <v>83</v>
      </c>
      <c r="C602" s="16" t="s">
        <v>1528</v>
      </c>
      <c r="D602" s="23" t="s">
        <v>1529</v>
      </c>
      <c r="E602" s="15" t="s">
        <v>111</v>
      </c>
      <c r="F602" s="18">
        <v>184402.77</v>
      </c>
      <c r="G602" s="27">
        <v>340</v>
      </c>
      <c r="H602" s="28">
        <v>12902</v>
      </c>
      <c r="I602" s="28">
        <v>15953</v>
      </c>
      <c r="J602" s="97">
        <v>2018</v>
      </c>
      <c r="K602" s="191"/>
    </row>
    <row r="603" spans="1:11" x14ac:dyDescent="0.25">
      <c r="A603" s="77"/>
      <c r="B603" s="22" t="s">
        <v>13</v>
      </c>
      <c r="C603" s="16" t="s">
        <v>1363</v>
      </c>
      <c r="D603" s="23" t="s">
        <v>1364</v>
      </c>
      <c r="E603" s="15" t="s">
        <v>51</v>
      </c>
      <c r="F603" s="82">
        <v>11623</v>
      </c>
      <c r="G603" s="27">
        <v>62.5</v>
      </c>
      <c r="H603" s="28">
        <v>1328</v>
      </c>
      <c r="I603" s="28">
        <v>1135</v>
      </c>
      <c r="J603" s="97">
        <v>2015</v>
      </c>
      <c r="K603" s="191"/>
    </row>
    <row r="604" spans="1:11" x14ac:dyDescent="0.25">
      <c r="A604" s="77"/>
      <c r="B604" s="22" t="s">
        <v>83</v>
      </c>
      <c r="C604" s="16" t="s">
        <v>1284</v>
      </c>
      <c r="D604" s="23" t="s">
        <v>1285</v>
      </c>
      <c r="E604" s="15" t="s">
        <v>333</v>
      </c>
      <c r="F604" s="18">
        <v>184402.77</v>
      </c>
      <c r="G604" s="27">
        <v>340</v>
      </c>
      <c r="H604" s="28">
        <v>12902</v>
      </c>
      <c r="I604" s="28">
        <v>15300</v>
      </c>
      <c r="J604" s="97">
        <v>2014</v>
      </c>
      <c r="K604" s="191"/>
    </row>
    <row r="605" spans="1:11" x14ac:dyDescent="0.25">
      <c r="A605" s="77"/>
      <c r="B605" s="22" t="s">
        <v>83</v>
      </c>
      <c r="C605" s="16" t="s">
        <v>1381</v>
      </c>
      <c r="D605" s="23" t="s">
        <v>1382</v>
      </c>
      <c r="E605" s="15" t="s">
        <v>111</v>
      </c>
      <c r="F605" s="18">
        <v>191411.92</v>
      </c>
      <c r="G605" s="27">
        <v>340</v>
      </c>
      <c r="H605" s="28">
        <v>12902</v>
      </c>
      <c r="I605" s="28">
        <v>15953</v>
      </c>
      <c r="J605" s="97">
        <v>2018</v>
      </c>
      <c r="K605" s="191"/>
    </row>
    <row r="606" spans="1:11" x14ac:dyDescent="0.25">
      <c r="A606" s="77"/>
      <c r="B606" s="22" t="s">
        <v>83</v>
      </c>
      <c r="C606" s="16" t="s">
        <v>1530</v>
      </c>
      <c r="D606" s="23" t="s">
        <v>1531</v>
      </c>
      <c r="E606" s="15" t="s">
        <v>111</v>
      </c>
      <c r="F606" s="18">
        <v>191411.92</v>
      </c>
      <c r="G606" s="27">
        <v>340</v>
      </c>
      <c r="H606" s="28">
        <v>12902</v>
      </c>
      <c r="I606" s="28">
        <v>15953</v>
      </c>
      <c r="J606" s="97">
        <v>2018</v>
      </c>
      <c r="K606" s="191"/>
    </row>
    <row r="607" spans="1:11" x14ac:dyDescent="0.25">
      <c r="A607" s="77"/>
      <c r="B607" s="22" t="s">
        <v>83</v>
      </c>
      <c r="C607" s="16" t="s">
        <v>1416</v>
      </c>
      <c r="D607" s="23" t="s">
        <v>1417</v>
      </c>
      <c r="E607" s="15" t="s">
        <v>333</v>
      </c>
      <c r="F607" s="18">
        <v>190388.07</v>
      </c>
      <c r="G607" s="27">
        <v>340</v>
      </c>
      <c r="H607" s="28">
        <v>12902</v>
      </c>
      <c r="I607" s="28">
        <v>11909</v>
      </c>
      <c r="J607" s="97">
        <v>2018</v>
      </c>
      <c r="K607" s="191"/>
    </row>
    <row r="608" spans="1:11" x14ac:dyDescent="0.25">
      <c r="A608" s="77"/>
      <c r="B608" s="22" t="s">
        <v>12</v>
      </c>
      <c r="C608" s="16" t="s">
        <v>1170</v>
      </c>
      <c r="D608" s="23" t="s">
        <v>1171</v>
      </c>
      <c r="E608" s="15" t="s">
        <v>398</v>
      </c>
      <c r="F608" s="18">
        <v>23900</v>
      </c>
      <c r="G608" s="27">
        <v>110</v>
      </c>
      <c r="H608" s="28">
        <v>2198</v>
      </c>
      <c r="I608" s="28">
        <v>2166</v>
      </c>
      <c r="J608" s="97">
        <v>2013</v>
      </c>
      <c r="K608" s="191"/>
    </row>
    <row r="609" spans="1:11" x14ac:dyDescent="0.25">
      <c r="A609" s="77"/>
      <c r="B609" s="22" t="s">
        <v>12</v>
      </c>
      <c r="C609" s="16" t="s">
        <v>1176</v>
      </c>
      <c r="D609" s="23" t="s">
        <v>1177</v>
      </c>
      <c r="E609" s="15" t="s">
        <v>398</v>
      </c>
      <c r="F609" s="18">
        <v>23900</v>
      </c>
      <c r="G609" s="27">
        <v>110</v>
      </c>
      <c r="H609" s="28">
        <v>2198</v>
      </c>
      <c r="I609" s="28">
        <v>2166</v>
      </c>
      <c r="J609" s="97">
        <v>2013</v>
      </c>
      <c r="K609" s="191"/>
    </row>
    <row r="610" spans="1:11" x14ac:dyDescent="0.25">
      <c r="A610" s="77"/>
      <c r="B610" s="22" t="s">
        <v>12</v>
      </c>
      <c r="C610" s="16" t="s">
        <v>1532</v>
      </c>
      <c r="D610" s="23" t="s">
        <v>1533</v>
      </c>
      <c r="E610" s="15" t="s">
        <v>108</v>
      </c>
      <c r="F610" s="18">
        <v>23900</v>
      </c>
      <c r="G610" s="27">
        <v>110</v>
      </c>
      <c r="H610" s="28">
        <v>2198</v>
      </c>
      <c r="I610" s="28">
        <v>2166</v>
      </c>
      <c r="J610" s="97">
        <v>2014</v>
      </c>
      <c r="K610" s="191"/>
    </row>
    <row r="611" spans="1:11" x14ac:dyDescent="0.25">
      <c r="A611" s="77"/>
      <c r="B611" s="22" t="s">
        <v>13</v>
      </c>
      <c r="C611" s="16" t="s">
        <v>1365</v>
      </c>
      <c r="D611" s="23" t="s">
        <v>1366</v>
      </c>
      <c r="E611" s="15" t="s">
        <v>51</v>
      </c>
      <c r="F611" s="82">
        <v>11623</v>
      </c>
      <c r="G611" s="27">
        <v>62.4</v>
      </c>
      <c r="H611" s="28">
        <v>1328</v>
      </c>
      <c r="I611" s="28">
        <v>1420</v>
      </c>
      <c r="J611" s="97">
        <v>2016</v>
      </c>
      <c r="K611" s="191"/>
    </row>
    <row r="612" spans="1:11" x14ac:dyDescent="0.25">
      <c r="A612" s="77"/>
      <c r="B612" s="22" t="s">
        <v>13</v>
      </c>
      <c r="C612" s="16" t="s">
        <v>1373</v>
      </c>
      <c r="D612" s="23" t="s">
        <v>1374</v>
      </c>
      <c r="E612" s="15" t="s">
        <v>51</v>
      </c>
      <c r="F612" s="82">
        <v>11623</v>
      </c>
      <c r="G612" s="27">
        <v>62.5</v>
      </c>
      <c r="H612" s="28">
        <v>1328</v>
      </c>
      <c r="I612" s="28">
        <v>1135</v>
      </c>
      <c r="J612" s="97">
        <v>2015</v>
      </c>
      <c r="K612" s="191"/>
    </row>
    <row r="613" spans="1:11" x14ac:dyDescent="0.25">
      <c r="A613" s="77"/>
      <c r="B613" s="24" t="s">
        <v>11</v>
      </c>
      <c r="C613" s="25" t="s">
        <v>1534</v>
      </c>
      <c r="D613" s="26" t="s">
        <v>1535</v>
      </c>
      <c r="E613" s="25" t="s">
        <v>108</v>
      </c>
      <c r="F613" s="82">
        <v>25546.04</v>
      </c>
      <c r="G613" s="26">
        <v>100</v>
      </c>
      <c r="H613" s="26">
        <v>2477</v>
      </c>
      <c r="I613" s="26">
        <v>1935</v>
      </c>
      <c r="J613" s="97">
        <v>2006</v>
      </c>
      <c r="K613" s="191"/>
    </row>
    <row r="614" spans="1:11" x14ac:dyDescent="0.25">
      <c r="A614" s="77"/>
      <c r="B614" s="22" t="s">
        <v>357</v>
      </c>
      <c r="C614" s="16" t="s">
        <v>1292</v>
      </c>
      <c r="D614" s="23" t="s">
        <v>1293</v>
      </c>
      <c r="E614" s="15" t="s">
        <v>1294</v>
      </c>
      <c r="F614" s="18">
        <v>10279.82</v>
      </c>
      <c r="G614" s="27">
        <v>61</v>
      </c>
      <c r="H614" s="28">
        <v>1690</v>
      </c>
      <c r="I614" s="28">
        <v>1285</v>
      </c>
      <c r="J614" s="97">
        <v>2010</v>
      </c>
      <c r="K614" s="191"/>
    </row>
    <row r="615" spans="1:11" x14ac:dyDescent="0.25">
      <c r="A615" s="77"/>
      <c r="B615" s="22" t="s">
        <v>12</v>
      </c>
      <c r="C615" s="16" t="s">
        <v>1536</v>
      </c>
      <c r="D615" s="23" t="s">
        <v>1537</v>
      </c>
      <c r="E615" s="15" t="s">
        <v>108</v>
      </c>
      <c r="F615" s="18">
        <v>23435.919999999998</v>
      </c>
      <c r="G615" s="27">
        <v>105</v>
      </c>
      <c r="H615" s="28">
        <v>2500</v>
      </c>
      <c r="I615" s="28">
        <v>1939</v>
      </c>
      <c r="J615" s="97">
        <v>2011</v>
      </c>
      <c r="K615" s="191"/>
    </row>
    <row r="616" spans="1:11" x14ac:dyDescent="0.25">
      <c r="A616" s="77"/>
      <c r="B616" s="22" t="s">
        <v>83</v>
      </c>
      <c r="C616" s="16" t="s">
        <v>1538</v>
      </c>
      <c r="D616" s="23" t="s">
        <v>1539</v>
      </c>
      <c r="E616" s="15" t="s">
        <v>111</v>
      </c>
      <c r="F616" s="18">
        <v>190388.07</v>
      </c>
      <c r="G616" s="27">
        <v>340</v>
      </c>
      <c r="H616" s="28">
        <v>12902</v>
      </c>
      <c r="I616" s="28">
        <v>15953</v>
      </c>
      <c r="J616" s="97">
        <v>2018</v>
      </c>
      <c r="K616" s="191"/>
    </row>
    <row r="617" spans="1:11" x14ac:dyDescent="0.25">
      <c r="A617" s="77"/>
      <c r="B617" s="22" t="s">
        <v>301</v>
      </c>
      <c r="C617" s="16" t="s">
        <v>1143</v>
      </c>
      <c r="D617" s="23" t="s">
        <v>1144</v>
      </c>
      <c r="E617" s="15" t="s">
        <v>1145</v>
      </c>
      <c r="F617" s="18">
        <v>130696</v>
      </c>
      <c r="G617" s="27">
        <v>325</v>
      </c>
      <c r="H617" s="28">
        <v>12667</v>
      </c>
      <c r="I617" s="28">
        <v>15627</v>
      </c>
      <c r="J617" s="97">
        <v>2008</v>
      </c>
      <c r="K617" s="191"/>
    </row>
    <row r="618" spans="1:11" x14ac:dyDescent="0.25">
      <c r="A618" s="77"/>
      <c r="B618" s="22" t="s">
        <v>83</v>
      </c>
      <c r="C618" s="16" t="s">
        <v>1237</v>
      </c>
      <c r="D618" s="23" t="s">
        <v>1238</v>
      </c>
      <c r="E618" s="15" t="s">
        <v>1239</v>
      </c>
      <c r="F618" s="18">
        <v>160161.29999999999</v>
      </c>
      <c r="G618" s="27">
        <v>340</v>
      </c>
      <c r="H618" s="28">
        <v>12902</v>
      </c>
      <c r="I618" s="28">
        <v>15810</v>
      </c>
      <c r="J618" s="97">
        <v>2014</v>
      </c>
      <c r="K618" s="191"/>
    </row>
    <row r="619" spans="1:11" x14ac:dyDescent="0.25">
      <c r="A619" s="77"/>
      <c r="B619" s="22" t="s">
        <v>12</v>
      </c>
      <c r="C619" s="16" t="s">
        <v>1540</v>
      </c>
      <c r="D619" s="23" t="s">
        <v>1541</v>
      </c>
      <c r="E619" s="15" t="s">
        <v>108</v>
      </c>
      <c r="F619" s="18">
        <v>25725.82</v>
      </c>
      <c r="G619" s="27">
        <v>105</v>
      </c>
      <c r="H619" s="28">
        <v>2500</v>
      </c>
      <c r="I619" s="28">
        <v>1850</v>
      </c>
      <c r="J619" s="97">
        <v>2008</v>
      </c>
      <c r="K619" s="191"/>
    </row>
    <row r="620" spans="1:11" x14ac:dyDescent="0.25">
      <c r="A620" s="77"/>
      <c r="B620" s="22" t="s">
        <v>83</v>
      </c>
      <c r="C620" s="16" t="s">
        <v>1240</v>
      </c>
      <c r="D620" s="23" t="s">
        <v>1241</v>
      </c>
      <c r="E620" s="15" t="s">
        <v>333</v>
      </c>
      <c r="F620" s="18">
        <v>161975.32999999999</v>
      </c>
      <c r="G620" s="27">
        <v>340</v>
      </c>
      <c r="H620" s="28">
        <v>12902</v>
      </c>
      <c r="I620" s="28">
        <v>15810</v>
      </c>
      <c r="J620" s="97">
        <v>2014</v>
      </c>
      <c r="K620" s="191"/>
    </row>
    <row r="621" spans="1:11" x14ac:dyDescent="0.25">
      <c r="A621" s="77"/>
      <c r="B621" s="22" t="s">
        <v>83</v>
      </c>
      <c r="C621" s="16" t="s">
        <v>1542</v>
      </c>
      <c r="D621" s="23" t="s">
        <v>1543</v>
      </c>
      <c r="E621" s="15" t="s">
        <v>111</v>
      </c>
      <c r="F621" s="18">
        <v>161975.32999999999</v>
      </c>
      <c r="G621" s="27">
        <v>340</v>
      </c>
      <c r="H621" s="28">
        <v>12902</v>
      </c>
      <c r="I621" s="28">
        <v>15810</v>
      </c>
      <c r="J621" s="97">
        <v>2014</v>
      </c>
      <c r="K621" s="191"/>
    </row>
    <row r="622" spans="1:11" x14ac:dyDescent="0.25">
      <c r="A622" s="77"/>
      <c r="B622" s="22" t="s">
        <v>15</v>
      </c>
      <c r="C622" s="16" t="s">
        <v>1121</v>
      </c>
      <c r="D622" s="23" t="s">
        <v>1122</v>
      </c>
      <c r="E622" s="15" t="s">
        <v>50</v>
      </c>
      <c r="F622" s="18">
        <v>23900</v>
      </c>
      <c r="G622" s="18">
        <v>105</v>
      </c>
      <c r="H622" s="21">
        <v>2500</v>
      </c>
      <c r="I622" s="21">
        <v>1850</v>
      </c>
      <c r="J622" s="98">
        <v>2008</v>
      </c>
      <c r="K622" s="192"/>
    </row>
    <row r="623" spans="1:11" x14ac:dyDescent="0.25">
      <c r="A623" s="77"/>
      <c r="B623" s="22" t="s">
        <v>12</v>
      </c>
      <c r="C623" s="16" t="s">
        <v>1451</v>
      </c>
      <c r="D623" s="23" t="s">
        <v>1452</v>
      </c>
      <c r="E623" s="15" t="s">
        <v>246</v>
      </c>
      <c r="F623" s="18">
        <v>30219</v>
      </c>
      <c r="G623" s="27">
        <v>118</v>
      </c>
      <c r="H623" s="28">
        <v>2198</v>
      </c>
      <c r="I623" s="28">
        <v>3270</v>
      </c>
      <c r="J623" s="97">
        <v>2019</v>
      </c>
      <c r="K623" s="191"/>
    </row>
    <row r="624" spans="1:11" x14ac:dyDescent="0.25">
      <c r="A624" s="77"/>
      <c r="B624" s="22" t="s">
        <v>12</v>
      </c>
      <c r="C624" s="16" t="s">
        <v>1119</v>
      </c>
      <c r="D624" s="23" t="s">
        <v>1120</v>
      </c>
      <c r="E624" s="15" t="s">
        <v>50</v>
      </c>
      <c r="F624" s="18">
        <v>23900</v>
      </c>
      <c r="G624" s="18">
        <v>105</v>
      </c>
      <c r="H624" s="21">
        <v>2500</v>
      </c>
      <c r="I624" s="21">
        <v>1850</v>
      </c>
      <c r="J624" s="98">
        <v>2008</v>
      </c>
      <c r="K624" s="192"/>
    </row>
    <row r="625" spans="1:11" x14ac:dyDescent="0.25">
      <c r="A625" s="77"/>
      <c r="B625" s="22" t="s">
        <v>68</v>
      </c>
      <c r="C625" s="16" t="s">
        <v>1361</v>
      </c>
      <c r="D625" s="23" t="s">
        <v>1362</v>
      </c>
      <c r="E625" s="15" t="s">
        <v>204</v>
      </c>
      <c r="F625" s="82">
        <v>20527.88</v>
      </c>
      <c r="G625" s="27">
        <v>88</v>
      </c>
      <c r="H625" s="28">
        <v>1910</v>
      </c>
      <c r="I625" s="28">
        <v>1780</v>
      </c>
      <c r="J625" s="97">
        <v>2007</v>
      </c>
      <c r="K625" s="191"/>
    </row>
    <row r="626" spans="1:11" x14ac:dyDescent="0.25">
      <c r="A626" s="77"/>
      <c r="B626" s="22" t="s">
        <v>196</v>
      </c>
      <c r="C626" s="16" t="s">
        <v>1231</v>
      </c>
      <c r="D626" s="23" t="s">
        <v>1232</v>
      </c>
      <c r="E626" s="15" t="s">
        <v>1233</v>
      </c>
      <c r="F626" s="18">
        <v>185339.7</v>
      </c>
      <c r="G626" s="27">
        <v>340</v>
      </c>
      <c r="H626" s="28">
        <v>12902</v>
      </c>
      <c r="I626" s="28">
        <v>14388</v>
      </c>
      <c r="J626" s="97">
        <v>2014</v>
      </c>
      <c r="K626" s="191"/>
    </row>
    <row r="627" spans="1:11" x14ac:dyDescent="0.25">
      <c r="A627" s="77"/>
      <c r="B627" s="22" t="s">
        <v>12</v>
      </c>
      <c r="C627" s="16" t="s">
        <v>1445</v>
      </c>
      <c r="D627" s="23" t="s">
        <v>1446</v>
      </c>
      <c r="E627" s="15" t="s">
        <v>246</v>
      </c>
      <c r="F627" s="18">
        <v>30219</v>
      </c>
      <c r="G627" s="18">
        <v>118</v>
      </c>
      <c r="H627" s="21">
        <v>2198</v>
      </c>
      <c r="I627" s="21">
        <v>2209</v>
      </c>
      <c r="J627" s="98">
        <v>2019</v>
      </c>
      <c r="K627" s="192"/>
    </row>
    <row r="628" spans="1:11" x14ac:dyDescent="0.25">
      <c r="A628" s="77"/>
      <c r="B628" s="22" t="s">
        <v>12</v>
      </c>
      <c r="C628" s="16" t="s">
        <v>1447</v>
      </c>
      <c r="D628" s="23" t="s">
        <v>1448</v>
      </c>
      <c r="E628" s="15" t="s">
        <v>246</v>
      </c>
      <c r="F628" s="18">
        <v>30219</v>
      </c>
      <c r="G628" s="27">
        <v>118</v>
      </c>
      <c r="H628" s="28">
        <v>2198</v>
      </c>
      <c r="I628" s="28">
        <v>3270</v>
      </c>
      <c r="J628" s="97">
        <v>2019</v>
      </c>
      <c r="K628" s="191"/>
    </row>
    <row r="629" spans="1:11" x14ac:dyDescent="0.25">
      <c r="A629" s="77"/>
      <c r="B629" s="22" t="s">
        <v>196</v>
      </c>
      <c r="C629" s="16" t="s">
        <v>1110</v>
      </c>
      <c r="D629" s="23" t="s">
        <v>1111</v>
      </c>
      <c r="E629" s="15" t="s">
        <v>111</v>
      </c>
      <c r="F629" s="18">
        <v>185339.7</v>
      </c>
      <c r="G629" s="27">
        <v>340</v>
      </c>
      <c r="H629" s="28">
        <v>12902</v>
      </c>
      <c r="I629" s="28">
        <v>14388</v>
      </c>
      <c r="J629" s="97">
        <v>2014</v>
      </c>
      <c r="K629" s="191"/>
    </row>
    <row r="630" spans="1:11" x14ac:dyDescent="0.25">
      <c r="A630" s="77"/>
      <c r="B630" s="22" t="s">
        <v>83</v>
      </c>
      <c r="C630" s="16" t="s">
        <v>1404</v>
      </c>
      <c r="D630" s="23" t="s">
        <v>1405</v>
      </c>
      <c r="E630" s="15" t="s">
        <v>1188</v>
      </c>
      <c r="F630" s="18">
        <v>160161.29999999999</v>
      </c>
      <c r="G630" s="81">
        <v>340</v>
      </c>
      <c r="H630" s="81">
        <v>12902</v>
      </c>
      <c r="I630" s="81">
        <v>15878</v>
      </c>
      <c r="J630" s="96" t="s">
        <v>1189</v>
      </c>
      <c r="K630" s="192"/>
    </row>
    <row r="631" spans="1:11" x14ac:dyDescent="0.25">
      <c r="A631" s="77"/>
      <c r="B631" s="22" t="s">
        <v>12</v>
      </c>
      <c r="C631" s="16" t="s">
        <v>1441</v>
      </c>
      <c r="D631" s="23" t="s">
        <v>1442</v>
      </c>
      <c r="E631" s="15" t="s">
        <v>246</v>
      </c>
      <c r="F631" s="18">
        <v>30219</v>
      </c>
      <c r="G631" s="18">
        <v>118</v>
      </c>
      <c r="H631" s="21">
        <v>2198</v>
      </c>
      <c r="I631" s="21">
        <v>2209</v>
      </c>
      <c r="J631" s="98">
        <v>2019</v>
      </c>
      <c r="K631" s="192"/>
    </row>
    <row r="632" spans="1:11" x14ac:dyDescent="0.25">
      <c r="A632" s="77"/>
      <c r="B632" s="22" t="s">
        <v>83</v>
      </c>
      <c r="C632" s="16" t="s">
        <v>1262</v>
      </c>
      <c r="D632" s="23" t="s">
        <v>1263</v>
      </c>
      <c r="E632" s="15" t="s">
        <v>333</v>
      </c>
      <c r="F632" s="18">
        <v>160161.29999999999</v>
      </c>
      <c r="G632" s="27">
        <v>340</v>
      </c>
      <c r="H632" s="28">
        <v>12902</v>
      </c>
      <c r="I632" s="28">
        <v>15810</v>
      </c>
      <c r="J632" s="97">
        <v>2014</v>
      </c>
      <c r="K632" s="191"/>
    </row>
    <row r="633" spans="1:11" x14ac:dyDescent="0.25">
      <c r="A633" s="77"/>
      <c r="B633" s="22" t="s">
        <v>12</v>
      </c>
      <c r="C633" s="16" t="s">
        <v>1174</v>
      </c>
      <c r="D633" s="23" t="s">
        <v>1175</v>
      </c>
      <c r="E633" s="15" t="s">
        <v>108</v>
      </c>
      <c r="F633" s="18">
        <v>23900</v>
      </c>
      <c r="G633" s="27">
        <v>110</v>
      </c>
      <c r="H633" s="28">
        <v>2198</v>
      </c>
      <c r="I633" s="28">
        <v>2166</v>
      </c>
      <c r="J633" s="97">
        <v>2013</v>
      </c>
      <c r="K633" s="191"/>
    </row>
    <row r="634" spans="1:11" x14ac:dyDescent="0.25">
      <c r="A634" s="77"/>
      <c r="B634" s="22" t="s">
        <v>12</v>
      </c>
      <c r="C634" s="16" t="s">
        <v>1544</v>
      </c>
      <c r="D634" s="23" t="s">
        <v>1545</v>
      </c>
      <c r="E634" s="15" t="s">
        <v>108</v>
      </c>
      <c r="F634" s="18">
        <v>23435.919999999998</v>
      </c>
      <c r="G634" s="27">
        <v>105</v>
      </c>
      <c r="H634" s="28">
        <v>2500</v>
      </c>
      <c r="I634" s="28">
        <v>1939</v>
      </c>
      <c r="J634" s="97">
        <v>2011</v>
      </c>
      <c r="K634" s="191"/>
    </row>
    <row r="635" spans="1:11" x14ac:dyDescent="0.25">
      <c r="A635" s="77"/>
      <c r="B635" s="22" t="s">
        <v>575</v>
      </c>
      <c r="C635" s="16" t="s">
        <v>1074</v>
      </c>
      <c r="D635" s="23" t="s">
        <v>1075</v>
      </c>
      <c r="E635" s="15"/>
      <c r="F635" s="27">
        <v>27352.25</v>
      </c>
      <c r="G635" s="27">
        <v>88</v>
      </c>
      <c r="H635" s="28">
        <v>2198</v>
      </c>
      <c r="I635" s="28">
        <v>2075</v>
      </c>
      <c r="J635" s="97">
        <v>2008</v>
      </c>
      <c r="K635" s="191"/>
    </row>
    <row r="636" spans="1:11" x14ac:dyDescent="0.25">
      <c r="A636" s="77"/>
      <c r="B636" s="22" t="s">
        <v>83</v>
      </c>
      <c r="C636" s="16" t="s">
        <v>1220</v>
      </c>
      <c r="D636" s="23" t="s">
        <v>1221</v>
      </c>
      <c r="E636" s="15" t="s">
        <v>1188</v>
      </c>
      <c r="F636" s="18">
        <v>160161.29999999999</v>
      </c>
      <c r="G636" s="81">
        <v>340</v>
      </c>
      <c r="H636" s="81">
        <v>12902</v>
      </c>
      <c r="I636" s="81">
        <v>15810</v>
      </c>
      <c r="J636" s="96" t="s">
        <v>1222</v>
      </c>
      <c r="K636" s="192"/>
    </row>
    <row r="637" spans="1:11" x14ac:dyDescent="0.25">
      <c r="A637" s="77"/>
      <c r="B637" s="22" t="s">
        <v>13</v>
      </c>
      <c r="C637" s="16" t="s">
        <v>1136</v>
      </c>
      <c r="D637" s="23" t="s">
        <v>1137</v>
      </c>
      <c r="E637" s="15" t="s">
        <v>309</v>
      </c>
      <c r="F637" s="18">
        <v>12775.46</v>
      </c>
      <c r="G637" s="27">
        <v>62.5</v>
      </c>
      <c r="H637" s="28">
        <v>1328</v>
      </c>
      <c r="I637" s="28">
        <v>1135</v>
      </c>
      <c r="J637" s="97">
        <v>2010</v>
      </c>
      <c r="K637" s="191"/>
    </row>
    <row r="638" spans="1:11" x14ac:dyDescent="0.25">
      <c r="A638" s="77"/>
      <c r="B638" s="22" t="s">
        <v>12</v>
      </c>
      <c r="C638" s="16" t="s">
        <v>1546</v>
      </c>
      <c r="D638" s="23" t="s">
        <v>1547</v>
      </c>
      <c r="E638" s="15" t="s">
        <v>108</v>
      </c>
      <c r="F638" s="18">
        <v>23435.919999999998</v>
      </c>
      <c r="G638" s="27">
        <v>105</v>
      </c>
      <c r="H638" s="28">
        <v>2500</v>
      </c>
      <c r="I638" s="28">
        <v>1939</v>
      </c>
      <c r="J638" s="97">
        <v>2011</v>
      </c>
      <c r="K638" s="191"/>
    </row>
    <row r="639" spans="1:11" x14ac:dyDescent="0.25">
      <c r="A639" s="77"/>
      <c r="B639" s="22" t="s">
        <v>12</v>
      </c>
      <c r="C639" s="16" t="s">
        <v>1548</v>
      </c>
      <c r="D639" s="23" t="s">
        <v>1549</v>
      </c>
      <c r="E639" s="15" t="s">
        <v>108</v>
      </c>
      <c r="F639" s="18">
        <v>22885.919999999998</v>
      </c>
      <c r="G639" s="27">
        <v>105</v>
      </c>
      <c r="H639" s="28">
        <v>2500</v>
      </c>
      <c r="I639" s="28">
        <v>1939</v>
      </c>
      <c r="J639" s="97">
        <v>2011</v>
      </c>
      <c r="K639" s="191"/>
    </row>
    <row r="640" spans="1:11" x14ac:dyDescent="0.25">
      <c r="A640" s="77"/>
      <c r="B640" s="22" t="s">
        <v>83</v>
      </c>
      <c r="C640" s="16" t="s">
        <v>1223</v>
      </c>
      <c r="D640" s="23" t="s">
        <v>1224</v>
      </c>
      <c r="E640" s="15" t="s">
        <v>111</v>
      </c>
      <c r="F640" s="18">
        <v>160161.29999999999</v>
      </c>
      <c r="G640" s="81">
        <v>340</v>
      </c>
      <c r="H640" s="81">
        <v>12902</v>
      </c>
      <c r="I640" s="81">
        <v>15810</v>
      </c>
      <c r="J640" s="96" t="s">
        <v>1222</v>
      </c>
      <c r="K640" s="192"/>
    </row>
    <row r="641" spans="1:11" x14ac:dyDescent="0.25">
      <c r="A641" s="77"/>
      <c r="B641" s="22" t="s">
        <v>1377</v>
      </c>
      <c r="C641" s="16" t="s">
        <v>1378</v>
      </c>
      <c r="D641" s="23" t="s">
        <v>1379</v>
      </c>
      <c r="E641" s="15" t="s">
        <v>1380</v>
      </c>
      <c r="F641" s="18">
        <v>84030.01</v>
      </c>
      <c r="G641" s="18">
        <v>165</v>
      </c>
      <c r="H641" s="27">
        <v>2967</v>
      </c>
      <c r="I641" s="28">
        <v>2455</v>
      </c>
      <c r="J641" s="99">
        <v>2005</v>
      </c>
      <c r="K641" s="191"/>
    </row>
    <row r="642" spans="1:11" x14ac:dyDescent="0.25">
      <c r="A642" s="77"/>
      <c r="B642" s="22" t="s">
        <v>83</v>
      </c>
      <c r="C642" s="16" t="s">
        <v>1550</v>
      </c>
      <c r="D642" s="23" t="s">
        <v>1551</v>
      </c>
      <c r="E642" s="15" t="s">
        <v>111</v>
      </c>
      <c r="F642" s="18">
        <v>166668.57999999999</v>
      </c>
      <c r="G642" s="27">
        <v>340</v>
      </c>
      <c r="H642" s="28">
        <v>12902</v>
      </c>
      <c r="I642" s="28">
        <v>15590</v>
      </c>
      <c r="J642" s="97">
        <v>2015</v>
      </c>
      <c r="K642" s="191"/>
    </row>
    <row r="643" spans="1:11" x14ac:dyDescent="0.25">
      <c r="A643" s="77"/>
      <c r="B643" s="22" t="s">
        <v>83</v>
      </c>
      <c r="C643" s="16" t="s">
        <v>1552</v>
      </c>
      <c r="D643" s="23" t="s">
        <v>1553</v>
      </c>
      <c r="E643" s="15" t="s">
        <v>111</v>
      </c>
      <c r="F643" s="18">
        <v>155236.76</v>
      </c>
      <c r="G643" s="27">
        <v>340</v>
      </c>
      <c r="H643" s="28">
        <v>12902</v>
      </c>
      <c r="I643" s="28">
        <v>15810</v>
      </c>
      <c r="J643" s="97">
        <v>2014</v>
      </c>
      <c r="K643" s="191"/>
    </row>
    <row r="644" spans="1:11" x14ac:dyDescent="0.25">
      <c r="A644" s="77"/>
      <c r="B644" s="22" t="s">
        <v>1099</v>
      </c>
      <c r="C644" s="16" t="s">
        <v>1100</v>
      </c>
      <c r="D644" s="23" t="s">
        <v>1101</v>
      </c>
      <c r="E644" s="15" t="s">
        <v>1102</v>
      </c>
      <c r="F644" s="18">
        <v>123864.97</v>
      </c>
      <c r="G644" s="27">
        <v>353</v>
      </c>
      <c r="H644" s="28">
        <v>12419</v>
      </c>
      <c r="I644" s="28">
        <v>11240</v>
      </c>
      <c r="J644" s="97">
        <v>2007</v>
      </c>
      <c r="K644" s="191"/>
    </row>
    <row r="645" spans="1:11" x14ac:dyDescent="0.25">
      <c r="A645" s="77"/>
      <c r="B645" s="22" t="s">
        <v>196</v>
      </c>
      <c r="C645" s="16" t="s">
        <v>1554</v>
      </c>
      <c r="D645" s="23" t="s">
        <v>1555</v>
      </c>
      <c r="E645" s="15" t="s">
        <v>111</v>
      </c>
      <c r="F645" s="18">
        <v>55026.49</v>
      </c>
      <c r="G645" s="27">
        <v>110</v>
      </c>
      <c r="H645" s="28">
        <v>2198</v>
      </c>
      <c r="I645" s="28">
        <v>2166</v>
      </c>
      <c r="J645" s="97">
        <v>2014</v>
      </c>
      <c r="K645" s="191"/>
    </row>
    <row r="646" spans="1:11" x14ac:dyDescent="0.25">
      <c r="A646" s="77"/>
      <c r="B646" s="22" t="s">
        <v>83</v>
      </c>
      <c r="C646" s="16" t="s">
        <v>1198</v>
      </c>
      <c r="D646" s="23" t="s">
        <v>1199</v>
      </c>
      <c r="E646" s="15" t="s">
        <v>1188</v>
      </c>
      <c r="F646" s="18">
        <v>155236.76</v>
      </c>
      <c r="G646" s="27">
        <v>340</v>
      </c>
      <c r="H646" s="28">
        <v>12902</v>
      </c>
      <c r="I646" s="28">
        <v>15810</v>
      </c>
      <c r="J646" s="97">
        <v>2013</v>
      </c>
      <c r="K646" s="191"/>
    </row>
    <row r="647" spans="1:11" x14ac:dyDescent="0.25">
      <c r="A647" s="77"/>
      <c r="B647" s="22" t="s">
        <v>74</v>
      </c>
      <c r="C647" s="16" t="s">
        <v>1208</v>
      </c>
      <c r="D647" s="23" t="s">
        <v>1209</v>
      </c>
      <c r="E647" s="15" t="s">
        <v>1210</v>
      </c>
      <c r="F647" s="27">
        <v>16770</v>
      </c>
      <c r="G647" s="27">
        <v>110</v>
      </c>
      <c r="H647" s="28">
        <v>2198</v>
      </c>
      <c r="I647" s="28">
        <v>2273</v>
      </c>
      <c r="J647" s="97">
        <v>2013</v>
      </c>
      <c r="K647" s="191"/>
    </row>
    <row r="648" spans="1:11" x14ac:dyDescent="0.25">
      <c r="A648" s="77"/>
      <c r="B648" s="22" t="s">
        <v>12</v>
      </c>
      <c r="C648" s="16" t="s">
        <v>1556</v>
      </c>
      <c r="D648" s="23" t="s">
        <v>1557</v>
      </c>
      <c r="E648" s="15" t="s">
        <v>108</v>
      </c>
      <c r="F648" s="18">
        <v>23900</v>
      </c>
      <c r="G648" s="27">
        <v>110</v>
      </c>
      <c r="H648" s="28">
        <v>2198</v>
      </c>
      <c r="I648" s="28">
        <v>2166</v>
      </c>
      <c r="J648" s="97">
        <v>2013</v>
      </c>
      <c r="K648" s="191"/>
    </row>
    <row r="649" spans="1:11" x14ac:dyDescent="0.25">
      <c r="A649" s="77"/>
      <c r="B649" s="22" t="s">
        <v>1420</v>
      </c>
      <c r="C649" s="16" t="s">
        <v>1425</v>
      </c>
      <c r="D649" s="23" t="s">
        <v>1426</v>
      </c>
      <c r="E649" s="15" t="s">
        <v>1188</v>
      </c>
      <c r="F649" s="18">
        <v>132822.29</v>
      </c>
      <c r="G649" s="81">
        <v>340</v>
      </c>
      <c r="H649" s="81">
        <v>12902</v>
      </c>
      <c r="I649" s="81">
        <v>15878</v>
      </c>
      <c r="J649" s="96" t="s">
        <v>1427</v>
      </c>
      <c r="K649" s="192"/>
    </row>
    <row r="650" spans="1:11" x14ac:dyDescent="0.25">
      <c r="A650" s="77"/>
      <c r="B650" s="22" t="s">
        <v>196</v>
      </c>
      <c r="C650" s="16" t="s">
        <v>1070</v>
      </c>
      <c r="D650" s="23" t="s">
        <v>1071</v>
      </c>
      <c r="E650" s="15" t="s">
        <v>111</v>
      </c>
      <c r="F650" s="18">
        <v>55026.49</v>
      </c>
      <c r="G650" s="27">
        <v>110</v>
      </c>
      <c r="H650" s="28">
        <v>2198</v>
      </c>
      <c r="I650" s="28">
        <v>2166</v>
      </c>
      <c r="J650" s="97">
        <v>2014</v>
      </c>
      <c r="K650" s="191"/>
    </row>
    <row r="651" spans="1:11" x14ac:dyDescent="0.25">
      <c r="A651" s="77"/>
      <c r="B651" s="22" t="s">
        <v>1420</v>
      </c>
      <c r="C651" s="16" t="s">
        <v>1423</v>
      </c>
      <c r="D651" s="23" t="s">
        <v>1424</v>
      </c>
      <c r="E651" s="15" t="s">
        <v>333</v>
      </c>
      <c r="F651" s="18">
        <v>132822.29</v>
      </c>
      <c r="G651" s="26">
        <v>340</v>
      </c>
      <c r="H651" s="26">
        <v>12902</v>
      </c>
      <c r="I651" s="26">
        <v>15878</v>
      </c>
      <c r="J651" s="97">
        <v>2019</v>
      </c>
      <c r="K651" s="191"/>
    </row>
    <row r="652" spans="1:11" x14ac:dyDescent="0.25">
      <c r="A652" s="77"/>
      <c r="B652" s="22" t="s">
        <v>12</v>
      </c>
      <c r="C652" s="16" t="s">
        <v>1278</v>
      </c>
      <c r="D652" s="23" t="s">
        <v>1279</v>
      </c>
      <c r="E652" s="15" t="s">
        <v>398</v>
      </c>
      <c r="F652" s="18">
        <v>30219</v>
      </c>
      <c r="G652" s="27">
        <v>110</v>
      </c>
      <c r="H652" s="28">
        <v>2198</v>
      </c>
      <c r="I652" s="28">
        <v>2166</v>
      </c>
      <c r="J652" s="97">
        <v>2014</v>
      </c>
      <c r="K652" s="191"/>
    </row>
    <row r="653" spans="1:11" x14ac:dyDescent="0.25">
      <c r="A653" s="77"/>
      <c r="B653" s="22" t="s">
        <v>83</v>
      </c>
      <c r="C653" s="16" t="s">
        <v>1558</v>
      </c>
      <c r="D653" s="23" t="s">
        <v>1559</v>
      </c>
      <c r="E653" s="15" t="s">
        <v>111</v>
      </c>
      <c r="F653" s="18">
        <v>159943.49</v>
      </c>
      <c r="G653" s="27">
        <v>340</v>
      </c>
      <c r="H653" s="28">
        <v>12902</v>
      </c>
      <c r="I653" s="28">
        <v>15810</v>
      </c>
      <c r="J653" s="97">
        <v>2014</v>
      </c>
      <c r="K653" s="191"/>
    </row>
    <row r="654" spans="1:11" x14ac:dyDescent="0.25">
      <c r="A654" s="77"/>
      <c r="B654" s="22" t="s">
        <v>1560</v>
      </c>
      <c r="C654" s="16" t="s">
        <v>1561</v>
      </c>
      <c r="D654" s="23" t="s">
        <v>1562</v>
      </c>
      <c r="E654" s="15" t="s">
        <v>111</v>
      </c>
      <c r="F654" s="18">
        <v>162793.43</v>
      </c>
      <c r="G654" s="27">
        <v>340</v>
      </c>
      <c r="H654" s="28">
        <v>12902</v>
      </c>
      <c r="I654" s="28">
        <v>15810</v>
      </c>
      <c r="J654" s="97">
        <v>2014</v>
      </c>
      <c r="K654" s="191"/>
    </row>
    <row r="655" spans="1:11" x14ac:dyDescent="0.25">
      <c r="A655" s="77"/>
      <c r="B655" s="22" t="s">
        <v>14</v>
      </c>
      <c r="C655" s="16" t="s">
        <v>1286</v>
      </c>
      <c r="D655" s="23" t="s">
        <v>1287</v>
      </c>
      <c r="E655" s="25" t="s">
        <v>108</v>
      </c>
      <c r="F655" s="82">
        <v>25546.04</v>
      </c>
      <c r="G655" s="18">
        <v>100</v>
      </c>
      <c r="H655" s="21">
        <v>2477</v>
      </c>
      <c r="I655" s="21">
        <v>1935</v>
      </c>
      <c r="J655" s="98">
        <v>2007</v>
      </c>
      <c r="K655" s="192"/>
    </row>
    <row r="656" spans="1:11" x14ac:dyDescent="0.25">
      <c r="A656" s="77"/>
      <c r="B656" s="22" t="s">
        <v>1420</v>
      </c>
      <c r="C656" s="16" t="s">
        <v>1421</v>
      </c>
      <c r="D656" s="23" t="s">
        <v>1422</v>
      </c>
      <c r="E656" s="15" t="s">
        <v>111</v>
      </c>
      <c r="F656" s="18">
        <v>124384.77</v>
      </c>
      <c r="G656" s="27">
        <v>340</v>
      </c>
      <c r="H656" s="28">
        <v>12902</v>
      </c>
      <c r="I656" s="28">
        <v>15878</v>
      </c>
      <c r="J656" s="97">
        <v>2019</v>
      </c>
      <c r="K656" s="191"/>
    </row>
    <row r="657" spans="1:11" x14ac:dyDescent="0.25">
      <c r="A657" s="77"/>
      <c r="B657" s="22" t="s">
        <v>1420</v>
      </c>
      <c r="C657" s="16" t="s">
        <v>1563</v>
      </c>
      <c r="D657" s="23" t="s">
        <v>1564</v>
      </c>
      <c r="E657" s="15" t="s">
        <v>111</v>
      </c>
      <c r="F657" s="18">
        <v>124384.77</v>
      </c>
      <c r="G657" s="27">
        <v>340</v>
      </c>
      <c r="H657" s="28">
        <v>12902</v>
      </c>
      <c r="I657" s="28">
        <v>15878</v>
      </c>
      <c r="J657" s="97">
        <v>2019</v>
      </c>
      <c r="K657" s="191"/>
    </row>
    <row r="658" spans="1:11" x14ac:dyDescent="0.25">
      <c r="A658" s="77"/>
      <c r="B658" s="22" t="s">
        <v>11</v>
      </c>
      <c r="C658" s="16" t="s">
        <v>1316</v>
      </c>
      <c r="D658" s="23" t="s">
        <v>1317</v>
      </c>
      <c r="E658" s="15" t="s">
        <v>1318</v>
      </c>
      <c r="F658" s="82">
        <v>25546.04</v>
      </c>
      <c r="G658" s="27">
        <v>100</v>
      </c>
      <c r="H658" s="28">
        <v>2477</v>
      </c>
      <c r="I658" s="28">
        <v>2850</v>
      </c>
      <c r="J658" s="97">
        <v>2007</v>
      </c>
      <c r="K658" s="191"/>
    </row>
    <row r="659" spans="1:11" x14ac:dyDescent="0.25">
      <c r="A659" s="77"/>
      <c r="B659" s="22" t="s">
        <v>12</v>
      </c>
      <c r="C659" s="16" t="s">
        <v>1565</v>
      </c>
      <c r="D659" s="23" t="s">
        <v>1566</v>
      </c>
      <c r="E659" s="25" t="s">
        <v>108</v>
      </c>
      <c r="F659" s="83">
        <v>28869</v>
      </c>
      <c r="G659" s="26">
        <v>118</v>
      </c>
      <c r="H659" s="26">
        <v>2198</v>
      </c>
      <c r="I659" s="26">
        <v>2209</v>
      </c>
      <c r="J659" s="97">
        <v>2019</v>
      </c>
      <c r="K659" s="191"/>
    </row>
    <row r="660" spans="1:11" x14ac:dyDescent="0.25">
      <c r="A660" s="77"/>
      <c r="B660" s="22" t="s">
        <v>83</v>
      </c>
      <c r="C660" s="16" t="s">
        <v>1195</v>
      </c>
      <c r="D660" s="23" t="s">
        <v>1196</v>
      </c>
      <c r="E660" s="15" t="s">
        <v>1197</v>
      </c>
      <c r="F660" s="18">
        <v>157642.10999999999</v>
      </c>
      <c r="G660" s="27">
        <v>340</v>
      </c>
      <c r="H660" s="28">
        <v>12902</v>
      </c>
      <c r="I660" s="28">
        <v>15810</v>
      </c>
      <c r="J660" s="97">
        <v>2013</v>
      </c>
      <c r="K660" s="191"/>
    </row>
    <row r="661" spans="1:11" x14ac:dyDescent="0.25">
      <c r="A661" s="77"/>
      <c r="B661" s="22" t="s">
        <v>71</v>
      </c>
      <c r="C661" s="16" t="s">
        <v>1334</v>
      </c>
      <c r="D661" s="23" t="s">
        <v>1335</v>
      </c>
      <c r="E661" s="15" t="s">
        <v>1311</v>
      </c>
      <c r="F661" s="18">
        <v>24272.09</v>
      </c>
      <c r="G661" s="27">
        <v>77</v>
      </c>
      <c r="H661" s="28">
        <v>1896</v>
      </c>
      <c r="I661" s="28">
        <v>1450</v>
      </c>
      <c r="J661" s="97">
        <v>2006</v>
      </c>
      <c r="K661" s="191"/>
    </row>
    <row r="662" spans="1:11" x14ac:dyDescent="0.25">
      <c r="A662" s="77"/>
      <c r="B662" s="22" t="s">
        <v>301</v>
      </c>
      <c r="C662" s="16" t="s">
        <v>1567</v>
      </c>
      <c r="D662" s="23" t="s">
        <v>1568</v>
      </c>
      <c r="E662" s="15" t="s">
        <v>111</v>
      </c>
      <c r="F662" s="18">
        <v>124384.77</v>
      </c>
      <c r="G662" s="27">
        <v>325</v>
      </c>
      <c r="H662" s="28">
        <v>12667</v>
      </c>
      <c r="I662" s="28">
        <v>15350</v>
      </c>
      <c r="J662" s="97">
        <v>2012</v>
      </c>
      <c r="K662" s="191"/>
    </row>
    <row r="663" spans="1:11" x14ac:dyDescent="0.25">
      <c r="A663" s="77"/>
      <c r="B663" s="22" t="s">
        <v>1215</v>
      </c>
      <c r="C663" s="16" t="s">
        <v>1216</v>
      </c>
      <c r="D663" s="23" t="s">
        <v>1217</v>
      </c>
      <c r="E663" s="15" t="s">
        <v>111</v>
      </c>
      <c r="F663" s="18">
        <v>124384.77</v>
      </c>
      <c r="G663" s="27">
        <v>325</v>
      </c>
      <c r="H663" s="28">
        <v>12667</v>
      </c>
      <c r="I663" s="28">
        <v>15350</v>
      </c>
      <c r="J663" s="97">
        <v>2012</v>
      </c>
      <c r="K663" s="191"/>
    </row>
    <row r="664" spans="1:11" x14ac:dyDescent="0.25">
      <c r="A664" s="77"/>
      <c r="B664" s="22" t="s">
        <v>83</v>
      </c>
      <c r="C664" s="16" t="s">
        <v>1259</v>
      </c>
      <c r="D664" s="23" t="s">
        <v>1260</v>
      </c>
      <c r="E664" s="15" t="s">
        <v>1261</v>
      </c>
      <c r="F664" s="29">
        <v>160862.79999999999</v>
      </c>
      <c r="G664" s="27">
        <v>340</v>
      </c>
      <c r="H664" s="28">
        <v>12902</v>
      </c>
      <c r="I664" s="28">
        <v>15810</v>
      </c>
      <c r="J664" s="97">
        <v>2014</v>
      </c>
      <c r="K664" s="191"/>
    </row>
    <row r="665" spans="1:11" x14ac:dyDescent="0.25">
      <c r="A665" s="77"/>
      <c r="B665" s="22" t="s">
        <v>196</v>
      </c>
      <c r="C665" s="16" t="s">
        <v>1569</v>
      </c>
      <c r="D665" s="23" t="s">
        <v>1570</v>
      </c>
      <c r="E665" s="15" t="s">
        <v>111</v>
      </c>
      <c r="F665" s="18">
        <v>30637.99</v>
      </c>
      <c r="G665" s="27">
        <v>280</v>
      </c>
      <c r="H665" s="28">
        <v>12667</v>
      </c>
      <c r="I665" s="28">
        <v>12100</v>
      </c>
      <c r="J665" s="97">
        <v>2007</v>
      </c>
      <c r="K665" s="191"/>
    </row>
    <row r="666" spans="1:11" x14ac:dyDescent="0.25">
      <c r="A666" s="77"/>
      <c r="B666" s="22" t="s">
        <v>196</v>
      </c>
      <c r="C666" s="16" t="s">
        <v>1076</v>
      </c>
      <c r="D666" s="23" t="s">
        <v>1077</v>
      </c>
      <c r="E666" s="15" t="s">
        <v>304</v>
      </c>
      <c r="F666" s="27">
        <v>121647.08</v>
      </c>
      <c r="G666" s="27">
        <v>280</v>
      </c>
      <c r="H666" s="28">
        <v>12667</v>
      </c>
      <c r="I666" s="28">
        <v>12100</v>
      </c>
      <c r="J666" s="97">
        <v>2007</v>
      </c>
      <c r="K666" s="191"/>
    </row>
    <row r="667" spans="1:11" x14ac:dyDescent="0.25">
      <c r="A667" s="77"/>
      <c r="B667" s="22" t="s">
        <v>196</v>
      </c>
      <c r="C667" s="16" t="s">
        <v>1088</v>
      </c>
      <c r="D667" s="23" t="s">
        <v>1089</v>
      </c>
      <c r="E667" s="15" t="s">
        <v>304</v>
      </c>
      <c r="F667" s="27">
        <v>131647.07999999999</v>
      </c>
      <c r="G667" s="27">
        <v>280</v>
      </c>
      <c r="H667" s="28">
        <v>12667</v>
      </c>
      <c r="I667" s="28">
        <v>12100</v>
      </c>
      <c r="J667" s="97">
        <v>2007</v>
      </c>
      <c r="K667" s="191"/>
    </row>
    <row r="668" spans="1:11" x14ac:dyDescent="0.25">
      <c r="A668" s="77"/>
      <c r="B668" s="22" t="s">
        <v>1428</v>
      </c>
      <c r="C668" s="16" t="s">
        <v>1433</v>
      </c>
      <c r="D668" s="23" t="s">
        <v>1434</v>
      </c>
      <c r="E668" s="15" t="s">
        <v>111</v>
      </c>
      <c r="F668" s="18">
        <v>134523.29</v>
      </c>
      <c r="G668" s="27">
        <v>340</v>
      </c>
      <c r="H668" s="28">
        <v>12902</v>
      </c>
      <c r="I668" s="28">
        <v>15878</v>
      </c>
      <c r="J668" s="97">
        <v>2018</v>
      </c>
      <c r="K668" s="191"/>
    </row>
    <row r="669" spans="1:11" x14ac:dyDescent="0.25">
      <c r="A669" s="77"/>
      <c r="B669" s="22" t="s">
        <v>1215</v>
      </c>
      <c r="C669" s="16" t="s">
        <v>1571</v>
      </c>
      <c r="D669" s="23" t="s">
        <v>1572</v>
      </c>
      <c r="E669" s="15" t="s">
        <v>111</v>
      </c>
      <c r="F669" s="18">
        <v>132822.29</v>
      </c>
      <c r="G669" s="27">
        <v>340</v>
      </c>
      <c r="H669" s="28">
        <v>12902</v>
      </c>
      <c r="I669" s="28">
        <v>11075</v>
      </c>
      <c r="J669" s="97">
        <v>2013</v>
      </c>
      <c r="K669" s="191"/>
    </row>
    <row r="670" spans="1:11" x14ac:dyDescent="0.25">
      <c r="A670" s="77"/>
      <c r="B670" s="22" t="s">
        <v>753</v>
      </c>
      <c r="C670" s="16" t="s">
        <v>1162</v>
      </c>
      <c r="D670" s="23" t="s">
        <v>1163</v>
      </c>
      <c r="E670" s="15" t="s">
        <v>398</v>
      </c>
      <c r="F670" s="18">
        <v>23435.919999999998</v>
      </c>
      <c r="G670" s="27">
        <v>105</v>
      </c>
      <c r="H670" s="28">
        <v>2500</v>
      </c>
      <c r="I670" s="28">
        <v>1850</v>
      </c>
      <c r="J670" s="97">
        <v>2011</v>
      </c>
      <c r="K670" s="191"/>
    </row>
    <row r="671" spans="1:11" x14ac:dyDescent="0.25">
      <c r="A671" s="77"/>
      <c r="B671" s="22" t="s">
        <v>753</v>
      </c>
      <c r="C671" s="16" t="s">
        <v>1160</v>
      </c>
      <c r="D671" s="23" t="s">
        <v>1161</v>
      </c>
      <c r="E671" s="15" t="s">
        <v>711</v>
      </c>
      <c r="F671" s="18">
        <v>23435.919999999998</v>
      </c>
      <c r="G671" s="27">
        <v>105</v>
      </c>
      <c r="H671" s="28">
        <v>2500</v>
      </c>
      <c r="I671" s="28">
        <v>1939</v>
      </c>
      <c r="J671" s="97">
        <v>2011</v>
      </c>
      <c r="K671" s="191"/>
    </row>
    <row r="672" spans="1:11" x14ac:dyDescent="0.25">
      <c r="A672" s="77"/>
      <c r="B672" s="22" t="s">
        <v>1428</v>
      </c>
      <c r="C672" s="16" t="s">
        <v>1437</v>
      </c>
      <c r="D672" s="23" t="s">
        <v>1438</v>
      </c>
      <c r="E672" s="15" t="s">
        <v>111</v>
      </c>
      <c r="F672" s="18">
        <v>132822.29</v>
      </c>
      <c r="G672" s="27">
        <v>340</v>
      </c>
      <c r="H672" s="28">
        <v>12902</v>
      </c>
      <c r="I672" s="28">
        <v>15878</v>
      </c>
      <c r="J672" s="97">
        <v>2018</v>
      </c>
      <c r="K672" s="191"/>
    </row>
    <row r="673" spans="1:11" x14ac:dyDescent="0.25">
      <c r="A673" s="77"/>
      <c r="B673" s="22" t="s">
        <v>83</v>
      </c>
      <c r="C673" s="16" t="s">
        <v>1573</v>
      </c>
      <c r="D673" s="23" t="s">
        <v>1574</v>
      </c>
      <c r="E673" s="15" t="s">
        <v>111</v>
      </c>
      <c r="F673" s="18">
        <v>192263.25</v>
      </c>
      <c r="G673" s="27">
        <v>340</v>
      </c>
      <c r="H673" s="28">
        <v>12902</v>
      </c>
      <c r="I673" s="28">
        <v>14388</v>
      </c>
      <c r="J673" s="97">
        <v>2014</v>
      </c>
      <c r="K673" s="191"/>
    </row>
    <row r="674" spans="1:11" x14ac:dyDescent="0.25">
      <c r="A674" s="77"/>
      <c r="B674" s="22" t="s">
        <v>68</v>
      </c>
      <c r="C674" s="16" t="s">
        <v>1575</v>
      </c>
      <c r="D674" s="23" t="s">
        <v>1576</v>
      </c>
      <c r="E674" s="15" t="s">
        <v>108</v>
      </c>
      <c r="F674" s="18">
        <v>11769.75</v>
      </c>
      <c r="G674" s="27">
        <v>88</v>
      </c>
      <c r="H674" s="28">
        <v>1586</v>
      </c>
      <c r="I674" s="28">
        <v>1300</v>
      </c>
      <c r="J674" s="97">
        <v>2011</v>
      </c>
      <c r="K674" s="191"/>
    </row>
    <row r="675" spans="1:11" x14ac:dyDescent="0.25">
      <c r="A675" s="77"/>
      <c r="B675" s="22" t="s">
        <v>83</v>
      </c>
      <c r="C675" s="16" t="s">
        <v>1273</v>
      </c>
      <c r="D675" s="23" t="s">
        <v>1274</v>
      </c>
      <c r="E675" s="15" t="s">
        <v>1188</v>
      </c>
      <c r="F675" s="18">
        <v>155236.76</v>
      </c>
      <c r="G675" s="81">
        <v>340</v>
      </c>
      <c r="H675" s="81">
        <v>12902</v>
      </c>
      <c r="I675" s="81">
        <v>14388</v>
      </c>
      <c r="J675" s="96" t="s">
        <v>1222</v>
      </c>
      <c r="K675" s="192"/>
    </row>
    <row r="676" spans="1:11" x14ac:dyDescent="0.25">
      <c r="A676" s="77"/>
      <c r="B676" s="22" t="s">
        <v>131</v>
      </c>
      <c r="C676" s="16" t="s">
        <v>1295</v>
      </c>
      <c r="D676" s="23" t="s">
        <v>1296</v>
      </c>
      <c r="E676" s="15" t="s">
        <v>1297</v>
      </c>
      <c r="F676" s="82">
        <v>15732.62</v>
      </c>
      <c r="G676" s="27">
        <v>47</v>
      </c>
      <c r="H676" s="28">
        <v>1896</v>
      </c>
      <c r="I676" s="28">
        <v>1675</v>
      </c>
      <c r="J676" s="97">
        <v>2005</v>
      </c>
      <c r="K676" s="191"/>
    </row>
    <row r="677" spans="1:11" x14ac:dyDescent="0.25">
      <c r="A677" s="77"/>
      <c r="B677" s="22" t="s">
        <v>1428</v>
      </c>
      <c r="C677" s="16" t="s">
        <v>1435</v>
      </c>
      <c r="D677" s="23" t="s">
        <v>1436</v>
      </c>
      <c r="E677" s="15" t="s">
        <v>111</v>
      </c>
      <c r="F677" s="18">
        <v>132822.29</v>
      </c>
      <c r="G677" s="27">
        <v>340</v>
      </c>
      <c r="H677" s="28">
        <v>12902</v>
      </c>
      <c r="I677" s="28">
        <v>15878</v>
      </c>
      <c r="J677" s="97">
        <v>2018</v>
      </c>
      <c r="K677" s="191"/>
    </row>
    <row r="678" spans="1:11" x14ac:dyDescent="0.25">
      <c r="A678" s="77"/>
      <c r="B678" s="22" t="s">
        <v>83</v>
      </c>
      <c r="C678" s="16" t="s">
        <v>1346</v>
      </c>
      <c r="D678" s="23" t="s">
        <v>1347</v>
      </c>
      <c r="E678" s="15" t="s">
        <v>111</v>
      </c>
      <c r="F678" s="18">
        <v>155236.76</v>
      </c>
      <c r="G678" s="81">
        <v>340</v>
      </c>
      <c r="H678" s="81">
        <v>12902</v>
      </c>
      <c r="I678" s="81">
        <v>14388</v>
      </c>
      <c r="J678" s="96" t="s">
        <v>1189</v>
      </c>
      <c r="K678" s="192"/>
    </row>
    <row r="679" spans="1:11" x14ac:dyDescent="0.25">
      <c r="A679" s="77"/>
      <c r="B679" s="22" t="s">
        <v>12</v>
      </c>
      <c r="C679" s="16" t="s">
        <v>1577</v>
      </c>
      <c r="D679" s="23" t="s">
        <v>1578</v>
      </c>
      <c r="E679" s="15" t="s">
        <v>108</v>
      </c>
      <c r="F679" s="18">
        <v>23900</v>
      </c>
      <c r="G679" s="27">
        <v>110</v>
      </c>
      <c r="H679" s="28">
        <v>2198</v>
      </c>
      <c r="I679" s="28">
        <v>2166</v>
      </c>
      <c r="J679" s="97">
        <v>2014</v>
      </c>
      <c r="K679" s="191"/>
    </row>
    <row r="680" spans="1:11" x14ac:dyDescent="0.25">
      <c r="A680" s="77"/>
      <c r="B680" s="22" t="s">
        <v>522</v>
      </c>
      <c r="C680" s="16" t="s">
        <v>1164</v>
      </c>
      <c r="D680" s="23" t="s">
        <v>1165</v>
      </c>
      <c r="E680" s="15" t="s">
        <v>1166</v>
      </c>
      <c r="F680" s="18">
        <v>57081.52</v>
      </c>
      <c r="G680" s="27">
        <v>300</v>
      </c>
      <c r="H680" s="28">
        <v>12667</v>
      </c>
      <c r="I680" s="28">
        <v>14465</v>
      </c>
      <c r="J680" s="97">
        <v>2005</v>
      </c>
      <c r="K680" s="191"/>
    </row>
    <row r="681" spans="1:11" x14ac:dyDescent="0.25">
      <c r="A681" s="77"/>
      <c r="B681" s="22" t="s">
        <v>1428</v>
      </c>
      <c r="C681" s="16" t="s">
        <v>1431</v>
      </c>
      <c r="D681" s="23" t="s">
        <v>1432</v>
      </c>
      <c r="E681" s="15" t="s">
        <v>111</v>
      </c>
      <c r="F681" s="18">
        <v>132822.29</v>
      </c>
      <c r="G681" s="27">
        <v>340</v>
      </c>
      <c r="H681" s="28">
        <v>12902</v>
      </c>
      <c r="I681" s="28">
        <v>15878</v>
      </c>
      <c r="J681" s="97">
        <v>2018</v>
      </c>
      <c r="K681" s="191"/>
    </row>
    <row r="682" spans="1:11" x14ac:dyDescent="0.25">
      <c r="A682" s="77"/>
      <c r="B682" s="22" t="s">
        <v>12</v>
      </c>
      <c r="C682" s="16" t="s">
        <v>1579</v>
      </c>
      <c r="D682" s="23" t="s">
        <v>1580</v>
      </c>
      <c r="E682" s="15" t="s">
        <v>108</v>
      </c>
      <c r="F682" s="18">
        <v>23435.919999999998</v>
      </c>
      <c r="G682" s="27">
        <v>105</v>
      </c>
      <c r="H682" s="28">
        <v>2500</v>
      </c>
      <c r="I682" s="28">
        <v>1939</v>
      </c>
      <c r="J682" s="97">
        <v>2011</v>
      </c>
      <c r="K682" s="191"/>
    </row>
    <row r="683" spans="1:11" x14ac:dyDescent="0.25">
      <c r="A683" s="77"/>
      <c r="B683" s="22" t="s">
        <v>232</v>
      </c>
      <c r="C683" s="16" t="s">
        <v>1047</v>
      </c>
      <c r="D683" s="23" t="s">
        <v>1048</v>
      </c>
      <c r="E683" s="15"/>
      <c r="F683" s="18">
        <v>19892.82</v>
      </c>
      <c r="G683" s="27">
        <v>74</v>
      </c>
      <c r="H683" s="28">
        <v>2198</v>
      </c>
      <c r="I683" s="28">
        <v>2075</v>
      </c>
      <c r="J683" s="97">
        <v>2005</v>
      </c>
      <c r="K683" s="191"/>
    </row>
    <row r="684" spans="1:11" x14ac:dyDescent="0.25">
      <c r="A684" s="77"/>
      <c r="B684" s="22" t="s">
        <v>83</v>
      </c>
      <c r="C684" s="16" t="s">
        <v>1402</v>
      </c>
      <c r="D684" s="23" t="s">
        <v>1403</v>
      </c>
      <c r="E684" s="15" t="s">
        <v>333</v>
      </c>
      <c r="F684" s="18">
        <v>155236.76</v>
      </c>
      <c r="G684" s="27">
        <v>340</v>
      </c>
      <c r="H684" s="28">
        <v>12902</v>
      </c>
      <c r="I684" s="28">
        <v>15878</v>
      </c>
      <c r="J684" s="97">
        <v>2018</v>
      </c>
      <c r="K684" s="191"/>
    </row>
    <row r="685" spans="1:11" x14ac:dyDescent="0.25">
      <c r="A685" s="77"/>
      <c r="B685" s="22" t="s">
        <v>12</v>
      </c>
      <c r="C685" s="16" t="s">
        <v>1338</v>
      </c>
      <c r="D685" s="23" t="s">
        <v>1339</v>
      </c>
      <c r="E685" s="15" t="s">
        <v>711</v>
      </c>
      <c r="F685" s="18">
        <v>23435.919999999998</v>
      </c>
      <c r="G685" s="27">
        <v>105</v>
      </c>
      <c r="H685" s="28">
        <v>2500</v>
      </c>
      <c r="I685" s="28">
        <v>1939</v>
      </c>
      <c r="J685" s="97">
        <v>2011</v>
      </c>
      <c r="K685" s="191"/>
    </row>
    <row r="686" spans="1:11" ht="15.75" thickBot="1" x14ac:dyDescent="0.3">
      <c r="A686" s="77"/>
      <c r="B686" s="22" t="s">
        <v>83</v>
      </c>
      <c r="C686" s="16" t="s">
        <v>1251</v>
      </c>
      <c r="D686" s="23" t="s">
        <v>1252</v>
      </c>
      <c r="E686" s="15" t="s">
        <v>111</v>
      </c>
      <c r="F686" s="18">
        <v>162793.43</v>
      </c>
      <c r="G686" s="27">
        <v>340</v>
      </c>
      <c r="H686" s="28">
        <v>12902</v>
      </c>
      <c r="I686" s="28">
        <v>15810</v>
      </c>
      <c r="J686" s="97">
        <v>2015</v>
      </c>
      <c r="K686" s="191"/>
    </row>
    <row r="687" spans="1:11" s="1" customFormat="1" ht="15.75" thickBot="1" x14ac:dyDescent="0.3">
      <c r="A687" s="121" t="s">
        <v>1731</v>
      </c>
      <c r="B687" s="163"/>
      <c r="C687" s="164"/>
      <c r="D687" s="164"/>
      <c r="E687" s="162"/>
      <c r="F687" s="164"/>
      <c r="G687" s="164"/>
      <c r="H687" s="164"/>
      <c r="I687" s="164"/>
      <c r="J687" s="165"/>
      <c r="K687" s="193">
        <f>SUM(K452:K686)</f>
        <v>0</v>
      </c>
    </row>
    <row r="688" spans="1:11" x14ac:dyDescent="0.25">
      <c r="A688" s="206"/>
      <c r="B688" s="22" t="s">
        <v>9</v>
      </c>
      <c r="C688" s="6" t="s">
        <v>1582</v>
      </c>
      <c r="D688" s="7" t="s">
        <v>1583</v>
      </c>
      <c r="E688" s="14" t="s">
        <v>1581</v>
      </c>
      <c r="F688" s="8">
        <v>15732</v>
      </c>
      <c r="G688" s="11">
        <v>47</v>
      </c>
      <c r="H688" s="12">
        <v>1896</v>
      </c>
      <c r="I688" s="84">
        <v>1227</v>
      </c>
      <c r="J688" s="88">
        <v>2005</v>
      </c>
      <c r="K688" s="179"/>
    </row>
    <row r="689" spans="1:11" x14ac:dyDescent="0.25">
      <c r="A689" s="206"/>
      <c r="B689" s="22" t="s">
        <v>9</v>
      </c>
      <c r="C689" s="6" t="s">
        <v>1584</v>
      </c>
      <c r="D689" s="7" t="s">
        <v>1585</v>
      </c>
      <c r="E689" s="14" t="s">
        <v>1581</v>
      </c>
      <c r="F689" s="8">
        <v>14347.74</v>
      </c>
      <c r="G689" s="11">
        <v>47</v>
      </c>
      <c r="H689" s="12">
        <v>1896</v>
      </c>
      <c r="I689" s="84">
        <v>1235</v>
      </c>
      <c r="J689" s="88">
        <v>2005</v>
      </c>
      <c r="K689" s="179"/>
    </row>
    <row r="690" spans="1:11" x14ac:dyDescent="0.25">
      <c r="A690" s="206"/>
      <c r="B690" s="22" t="s">
        <v>9</v>
      </c>
      <c r="C690" s="6" t="s">
        <v>1586</v>
      </c>
      <c r="D690" s="7" t="s">
        <v>1587</v>
      </c>
      <c r="E690" s="14" t="s">
        <v>1581</v>
      </c>
      <c r="F690" s="8">
        <v>14347.74</v>
      </c>
      <c r="G690" s="11">
        <v>47</v>
      </c>
      <c r="H690" s="12">
        <v>1896</v>
      </c>
      <c r="I690" s="84">
        <v>1235</v>
      </c>
      <c r="J690" s="88">
        <v>2005</v>
      </c>
      <c r="K690" s="179"/>
    </row>
    <row r="691" spans="1:11" x14ac:dyDescent="0.25">
      <c r="A691" s="206"/>
      <c r="B691" s="22" t="s">
        <v>9</v>
      </c>
      <c r="C691" s="6" t="s">
        <v>1588</v>
      </c>
      <c r="D691" s="7" t="s">
        <v>1589</v>
      </c>
      <c r="E691" s="14" t="s">
        <v>1581</v>
      </c>
      <c r="F691" s="8">
        <v>14347.74</v>
      </c>
      <c r="G691" s="11">
        <v>47</v>
      </c>
      <c r="H691" s="12">
        <v>1896</v>
      </c>
      <c r="I691" s="84">
        <v>1235</v>
      </c>
      <c r="J691" s="88">
        <v>2005</v>
      </c>
      <c r="K691" s="179"/>
    </row>
    <row r="692" spans="1:11" x14ac:dyDescent="0.25">
      <c r="A692" s="206"/>
      <c r="B692" s="22" t="s">
        <v>9</v>
      </c>
      <c r="C692" s="6" t="s">
        <v>1590</v>
      </c>
      <c r="D692" s="7" t="s">
        <v>1591</v>
      </c>
      <c r="E692" s="14" t="s">
        <v>1581</v>
      </c>
      <c r="F692" s="8">
        <v>14347.74</v>
      </c>
      <c r="G692" s="11">
        <v>47</v>
      </c>
      <c r="H692" s="12">
        <v>1896</v>
      </c>
      <c r="I692" s="84">
        <v>1235</v>
      </c>
      <c r="J692" s="88">
        <v>2005</v>
      </c>
      <c r="K692" s="179"/>
    </row>
    <row r="693" spans="1:11" x14ac:dyDescent="0.25">
      <c r="A693" s="206"/>
      <c r="B693" s="22" t="s">
        <v>7</v>
      </c>
      <c r="C693" s="6" t="s">
        <v>1592</v>
      </c>
      <c r="D693" s="7" t="s">
        <v>1593</v>
      </c>
      <c r="E693" s="14" t="s">
        <v>1581</v>
      </c>
      <c r="F693" s="8">
        <v>16139.41</v>
      </c>
      <c r="G693" s="11">
        <v>51</v>
      </c>
      <c r="H693" s="12">
        <v>1422</v>
      </c>
      <c r="I693" s="84">
        <v>1248</v>
      </c>
      <c r="J693" s="88">
        <v>2006</v>
      </c>
      <c r="K693" s="179"/>
    </row>
    <row r="694" spans="1:11" x14ac:dyDescent="0.25">
      <c r="A694" s="206"/>
      <c r="B694" s="22" t="s">
        <v>1594</v>
      </c>
      <c r="C694" s="6" t="s">
        <v>1595</v>
      </c>
      <c r="D694" s="7" t="s">
        <v>1596</v>
      </c>
      <c r="E694" s="14" t="s">
        <v>1581</v>
      </c>
      <c r="F694" s="8">
        <v>13061.24</v>
      </c>
      <c r="G694" s="11">
        <v>51</v>
      </c>
      <c r="H694" s="12">
        <v>1422</v>
      </c>
      <c r="I694" s="84">
        <v>1248</v>
      </c>
      <c r="J694" s="88">
        <v>2006</v>
      </c>
      <c r="K694" s="179"/>
    </row>
    <row r="695" spans="1:11" x14ac:dyDescent="0.25">
      <c r="A695" s="206"/>
      <c r="B695" s="22" t="s">
        <v>530</v>
      </c>
      <c r="C695" s="6" t="s">
        <v>1597</v>
      </c>
      <c r="D695" s="7" t="s">
        <v>1598</v>
      </c>
      <c r="E695" s="14" t="s">
        <v>1581</v>
      </c>
      <c r="F695" s="8">
        <v>13049</v>
      </c>
      <c r="G695" s="11">
        <v>59.5</v>
      </c>
      <c r="H695" s="12">
        <v>1690</v>
      </c>
      <c r="I695" s="84">
        <v>1285</v>
      </c>
      <c r="J695" s="88">
        <v>2006</v>
      </c>
      <c r="K695" s="179"/>
    </row>
    <row r="696" spans="1:11" x14ac:dyDescent="0.25">
      <c r="A696" s="206"/>
      <c r="B696" s="22" t="s">
        <v>1599</v>
      </c>
      <c r="C696" s="6" t="s">
        <v>1600</v>
      </c>
      <c r="D696" s="7" t="s">
        <v>1601</v>
      </c>
      <c r="E696" s="14" t="s">
        <v>111</v>
      </c>
      <c r="F696" s="8">
        <v>52219.91</v>
      </c>
      <c r="G696" s="11">
        <v>132</v>
      </c>
      <c r="H696" s="12">
        <v>4580</v>
      </c>
      <c r="I696" s="84">
        <v>10000</v>
      </c>
      <c r="J696" s="88">
        <v>2006</v>
      </c>
      <c r="K696" s="179"/>
    </row>
    <row r="697" spans="1:11" x14ac:dyDescent="0.25">
      <c r="A697" s="206"/>
      <c r="B697" s="22" t="s">
        <v>9</v>
      </c>
      <c r="C697" s="6" t="s">
        <v>1602</v>
      </c>
      <c r="D697" s="7" t="s">
        <v>1603</v>
      </c>
      <c r="E697" s="14" t="s">
        <v>108</v>
      </c>
      <c r="F697" s="8">
        <v>13061.28</v>
      </c>
      <c r="G697" s="11">
        <v>1422</v>
      </c>
      <c r="H697" s="12">
        <v>51</v>
      </c>
      <c r="I697" s="84">
        <v>1202</v>
      </c>
      <c r="J697" s="88">
        <v>2007</v>
      </c>
      <c r="K697" s="179"/>
    </row>
    <row r="698" spans="1:11" x14ac:dyDescent="0.25">
      <c r="A698" s="206"/>
      <c r="B698" s="22" t="s">
        <v>9</v>
      </c>
      <c r="C698" s="6" t="s">
        <v>1604</v>
      </c>
      <c r="D698" s="7" t="s">
        <v>1605</v>
      </c>
      <c r="E698" s="14" t="s">
        <v>108</v>
      </c>
      <c r="F698" s="8">
        <v>13061.28</v>
      </c>
      <c r="G698" s="11">
        <v>1422</v>
      </c>
      <c r="H698" s="12">
        <v>51</v>
      </c>
      <c r="I698" s="84">
        <v>1202</v>
      </c>
      <c r="J698" s="88">
        <v>2007</v>
      </c>
      <c r="K698" s="179"/>
    </row>
    <row r="699" spans="1:11" x14ac:dyDescent="0.25">
      <c r="A699" s="206"/>
      <c r="B699" s="22" t="s">
        <v>1606</v>
      </c>
      <c r="C699" s="6" t="s">
        <v>1607</v>
      </c>
      <c r="D699" s="7" t="s">
        <v>1608</v>
      </c>
      <c r="E699" s="14" t="s">
        <v>108</v>
      </c>
      <c r="F699" s="8">
        <v>13049.36</v>
      </c>
      <c r="G699" s="11">
        <v>59.5</v>
      </c>
      <c r="H699" s="12">
        <v>1690</v>
      </c>
      <c r="I699" s="84">
        <v>1285</v>
      </c>
      <c r="J699" s="88">
        <v>2007</v>
      </c>
      <c r="K699" s="179"/>
    </row>
    <row r="700" spans="1:11" x14ac:dyDescent="0.25">
      <c r="A700" s="206"/>
      <c r="B700" s="22" t="s">
        <v>131</v>
      </c>
      <c r="C700" s="6" t="s">
        <v>1609</v>
      </c>
      <c r="D700" s="7" t="s">
        <v>1610</v>
      </c>
      <c r="E700" s="14" t="s">
        <v>1581</v>
      </c>
      <c r="F700" s="8">
        <v>18580.46</v>
      </c>
      <c r="G700" s="11">
        <v>77</v>
      </c>
      <c r="H700" s="12">
        <v>1896</v>
      </c>
      <c r="I700" s="84">
        <v>1265</v>
      </c>
      <c r="J700" s="88">
        <v>2008</v>
      </c>
      <c r="K700" s="179"/>
    </row>
    <row r="701" spans="1:11" x14ac:dyDescent="0.25">
      <c r="A701" s="206"/>
      <c r="B701" s="22" t="s">
        <v>131</v>
      </c>
      <c r="C701" s="6" t="s">
        <v>1611</v>
      </c>
      <c r="D701" s="7" t="s">
        <v>1612</v>
      </c>
      <c r="E701" s="14" t="s">
        <v>108</v>
      </c>
      <c r="F701" s="8">
        <v>18580.46</v>
      </c>
      <c r="G701" s="11">
        <v>77</v>
      </c>
      <c r="H701" s="12">
        <v>1896</v>
      </c>
      <c r="I701" s="84">
        <v>1265</v>
      </c>
      <c r="J701" s="88">
        <v>2008</v>
      </c>
      <c r="K701" s="179"/>
    </row>
    <row r="702" spans="1:11" x14ac:dyDescent="0.25">
      <c r="A702" s="206"/>
      <c r="B702" s="22" t="s">
        <v>12</v>
      </c>
      <c r="C702" s="6" t="s">
        <v>1613</v>
      </c>
      <c r="D702" s="7" t="s">
        <v>1614</v>
      </c>
      <c r="E702" s="14" t="s">
        <v>108</v>
      </c>
      <c r="F702" s="8">
        <v>25725.82</v>
      </c>
      <c r="G702" s="11">
        <v>205</v>
      </c>
      <c r="H702" s="12">
        <v>2500</v>
      </c>
      <c r="I702" s="84">
        <v>1850</v>
      </c>
      <c r="J702" s="88">
        <v>2008</v>
      </c>
      <c r="K702" s="179"/>
    </row>
    <row r="703" spans="1:11" x14ac:dyDescent="0.25">
      <c r="A703" s="206"/>
      <c r="B703" s="22" t="s">
        <v>168</v>
      </c>
      <c r="C703" s="6" t="s">
        <v>1615</v>
      </c>
      <c r="D703" s="7" t="s">
        <v>1616</v>
      </c>
      <c r="E703" s="14" t="s">
        <v>1581</v>
      </c>
      <c r="F703" s="8">
        <v>11636.1</v>
      </c>
      <c r="G703" s="11">
        <v>66</v>
      </c>
      <c r="H703" s="12">
        <v>1598</v>
      </c>
      <c r="I703" s="84">
        <v>1224</v>
      </c>
      <c r="J703" s="88">
        <v>2011</v>
      </c>
      <c r="K703" s="179"/>
    </row>
    <row r="704" spans="1:11" x14ac:dyDescent="0.25">
      <c r="A704" s="206"/>
      <c r="B704" s="22" t="s">
        <v>168</v>
      </c>
      <c r="C704" s="6" t="s">
        <v>1617</v>
      </c>
      <c r="D704" s="7" t="s">
        <v>1618</v>
      </c>
      <c r="E704" s="14" t="s">
        <v>1581</v>
      </c>
      <c r="F704" s="8">
        <v>11636.1</v>
      </c>
      <c r="G704" s="11">
        <v>66</v>
      </c>
      <c r="H704" s="12">
        <v>1598</v>
      </c>
      <c r="I704" s="84">
        <v>1224</v>
      </c>
      <c r="J704" s="88">
        <v>2011</v>
      </c>
      <c r="K704" s="179"/>
    </row>
    <row r="705" spans="1:11" x14ac:dyDescent="0.25">
      <c r="A705" s="206"/>
      <c r="B705" s="22" t="s">
        <v>71</v>
      </c>
      <c r="C705" s="6" t="s">
        <v>1619</v>
      </c>
      <c r="D705" s="7" t="s">
        <v>1620</v>
      </c>
      <c r="E705" s="14" t="s">
        <v>1581</v>
      </c>
      <c r="F705" s="8">
        <v>22545</v>
      </c>
      <c r="G705" s="11">
        <v>77</v>
      </c>
      <c r="H705" s="12">
        <v>1896</v>
      </c>
      <c r="I705" s="84">
        <v>1385</v>
      </c>
      <c r="J705" s="88">
        <v>2007</v>
      </c>
      <c r="K705" s="179"/>
    </row>
    <row r="706" spans="1:11" x14ac:dyDescent="0.25">
      <c r="A706" s="206"/>
      <c r="B706" s="22" t="s">
        <v>10</v>
      </c>
      <c r="C706" s="6" t="s">
        <v>1621</v>
      </c>
      <c r="D706" s="7" t="s">
        <v>1622</v>
      </c>
      <c r="E706" s="14" t="s">
        <v>1581</v>
      </c>
      <c r="F706" s="8">
        <v>23500</v>
      </c>
      <c r="G706" s="11">
        <v>95</v>
      </c>
      <c r="H706" s="12">
        <v>1870</v>
      </c>
      <c r="I706" s="84">
        <v>1735</v>
      </c>
      <c r="J706" s="88">
        <v>2014</v>
      </c>
      <c r="K706" s="179"/>
    </row>
    <row r="707" spans="1:11" x14ac:dyDescent="0.25">
      <c r="A707" s="206"/>
      <c r="B707" s="22" t="s">
        <v>71</v>
      </c>
      <c r="C707" s="6" t="s">
        <v>1623</v>
      </c>
      <c r="D707" s="7" t="s">
        <v>1624</v>
      </c>
      <c r="E707" s="14" t="s">
        <v>1581</v>
      </c>
      <c r="F707" s="8">
        <v>22545</v>
      </c>
      <c r="G707" s="11">
        <v>77</v>
      </c>
      <c r="H707" s="12">
        <v>1896</v>
      </c>
      <c r="I707" s="84">
        <v>1385</v>
      </c>
      <c r="J707" s="88">
        <v>2007</v>
      </c>
      <c r="K707" s="179"/>
    </row>
    <row r="708" spans="1:11" x14ac:dyDescent="0.25">
      <c r="A708" s="206"/>
      <c r="B708" s="22" t="s">
        <v>357</v>
      </c>
      <c r="C708" s="6" t="s">
        <v>1625</v>
      </c>
      <c r="D708" s="7" t="s">
        <v>1626</v>
      </c>
      <c r="E708" s="14" t="s">
        <v>1581</v>
      </c>
      <c r="F708" s="8">
        <v>13049</v>
      </c>
      <c r="G708" s="11">
        <v>59.5</v>
      </c>
      <c r="H708" s="12">
        <v>1690</v>
      </c>
      <c r="I708" s="84">
        <v>1285</v>
      </c>
      <c r="J708" s="88">
        <v>2010</v>
      </c>
      <c r="K708" s="179"/>
    </row>
    <row r="709" spans="1:11" x14ac:dyDescent="0.25">
      <c r="A709" s="206"/>
      <c r="B709" s="22" t="s">
        <v>1627</v>
      </c>
      <c r="C709" s="6" t="s">
        <v>1628</v>
      </c>
      <c r="D709" s="7" t="s">
        <v>1629</v>
      </c>
      <c r="E709" s="14" t="s">
        <v>1581</v>
      </c>
      <c r="F709" s="8">
        <v>41063</v>
      </c>
      <c r="G709" s="11">
        <v>114</v>
      </c>
      <c r="H709" s="12">
        <v>2197</v>
      </c>
      <c r="I709" s="84">
        <v>2560</v>
      </c>
      <c r="J709" s="88">
        <v>2015</v>
      </c>
      <c r="K709" s="179"/>
    </row>
    <row r="710" spans="1:11" ht="15.75" thickBot="1" x14ac:dyDescent="0.3">
      <c r="A710" s="207"/>
      <c r="B710" s="111" t="s">
        <v>12</v>
      </c>
      <c r="C710" s="36" t="s">
        <v>1630</v>
      </c>
      <c r="D710" s="42" t="s">
        <v>1631</v>
      </c>
      <c r="E710" s="43" t="s">
        <v>1581</v>
      </c>
      <c r="F710" s="10">
        <v>36050</v>
      </c>
      <c r="G710" s="9">
        <v>118</v>
      </c>
      <c r="H710" s="44">
        <v>2198</v>
      </c>
      <c r="I710" s="44">
        <v>2209</v>
      </c>
      <c r="J710" s="91">
        <v>2019</v>
      </c>
      <c r="K710" s="180"/>
    </row>
    <row r="711" spans="1:11" s="1" customFormat="1" ht="15.75" thickBot="1" x14ac:dyDescent="0.3">
      <c r="A711" s="166" t="s">
        <v>1732</v>
      </c>
      <c r="B711" s="122"/>
      <c r="C711" s="123"/>
      <c r="D711" s="124"/>
      <c r="E711" s="151"/>
      <c r="F711" s="125"/>
      <c r="G711" s="126"/>
      <c r="H711" s="127"/>
      <c r="I711" s="127"/>
      <c r="J711" s="128"/>
      <c r="K711" s="181">
        <f>SUM(K688:K710)</f>
        <v>0</v>
      </c>
    </row>
    <row r="712" spans="1:11" x14ac:dyDescent="0.25">
      <c r="A712" s="196"/>
      <c r="B712" s="20" t="s">
        <v>1632</v>
      </c>
      <c r="C712" s="6" t="s">
        <v>1633</v>
      </c>
      <c r="D712" s="7" t="s">
        <v>1634</v>
      </c>
      <c r="E712" s="15" t="s">
        <v>1635</v>
      </c>
      <c r="F712" s="85">
        <v>11229.5</v>
      </c>
      <c r="G712" s="11">
        <v>55</v>
      </c>
      <c r="H712" s="12">
        <v>1360</v>
      </c>
      <c r="I712" s="12">
        <v>1690</v>
      </c>
      <c r="J712" s="88">
        <v>2005</v>
      </c>
      <c r="K712" s="179"/>
    </row>
    <row r="713" spans="1:11" x14ac:dyDescent="0.25">
      <c r="A713" s="196"/>
      <c r="B713" s="20" t="s">
        <v>8</v>
      </c>
      <c r="C713" s="6" t="s">
        <v>1636</v>
      </c>
      <c r="D713" s="7" t="s">
        <v>1637</v>
      </c>
      <c r="E713" s="15" t="s">
        <v>381</v>
      </c>
      <c r="F713" s="85">
        <v>24272.09</v>
      </c>
      <c r="G713" s="11">
        <v>77</v>
      </c>
      <c r="H713" s="12">
        <v>1896</v>
      </c>
      <c r="I713" s="12">
        <v>1970</v>
      </c>
      <c r="J713" s="88">
        <v>2006</v>
      </c>
      <c r="K713" s="179"/>
    </row>
    <row r="714" spans="1:11" x14ac:dyDescent="0.25">
      <c r="A714" s="196"/>
      <c r="B714" s="20" t="s">
        <v>1638</v>
      </c>
      <c r="C714" s="6" t="s">
        <v>1639</v>
      </c>
      <c r="D714" s="7" t="s">
        <v>1640</v>
      </c>
      <c r="E714" s="15" t="s">
        <v>381</v>
      </c>
      <c r="F714" s="85">
        <v>19554.57</v>
      </c>
      <c r="G714" s="11">
        <v>74</v>
      </c>
      <c r="H714" s="12">
        <v>1896</v>
      </c>
      <c r="I714" s="12">
        <v>1695</v>
      </c>
      <c r="J714" s="88">
        <v>2006</v>
      </c>
      <c r="K714" s="179"/>
    </row>
    <row r="715" spans="1:11" x14ac:dyDescent="0.25">
      <c r="A715" s="196"/>
      <c r="B715" s="20" t="s">
        <v>575</v>
      </c>
      <c r="C715" s="6" t="s">
        <v>1641</v>
      </c>
      <c r="D715" s="7" t="s">
        <v>1642</v>
      </c>
      <c r="E715" s="15" t="s">
        <v>766</v>
      </c>
      <c r="F715" s="85">
        <v>28059.279999999999</v>
      </c>
      <c r="G715" s="11">
        <v>115.5</v>
      </c>
      <c r="H715" s="12">
        <v>2999</v>
      </c>
      <c r="I715" s="12">
        <v>4005</v>
      </c>
      <c r="J715" s="88">
        <v>2007</v>
      </c>
      <c r="K715" s="179"/>
    </row>
    <row r="716" spans="1:11" x14ac:dyDescent="0.25">
      <c r="A716" s="196"/>
      <c r="B716" s="20" t="s">
        <v>71</v>
      </c>
      <c r="C716" s="6" t="s">
        <v>1643</v>
      </c>
      <c r="D716" s="7" t="s">
        <v>1644</v>
      </c>
      <c r="E716" s="15" t="s">
        <v>384</v>
      </c>
      <c r="F716" s="85">
        <v>24729.34</v>
      </c>
      <c r="G716" s="11">
        <v>77</v>
      </c>
      <c r="H716" s="12">
        <v>1896</v>
      </c>
      <c r="I716" s="12">
        <v>2120</v>
      </c>
      <c r="J716" s="88">
        <v>2007</v>
      </c>
      <c r="K716" s="179"/>
    </row>
    <row r="717" spans="1:11" x14ac:dyDescent="0.25">
      <c r="A717" s="196"/>
      <c r="B717" s="20" t="s">
        <v>71</v>
      </c>
      <c r="C717" s="6" t="s">
        <v>1645</v>
      </c>
      <c r="D717" s="7" t="s">
        <v>1646</v>
      </c>
      <c r="E717" s="15" t="s">
        <v>384</v>
      </c>
      <c r="F717" s="85">
        <v>24729.34</v>
      </c>
      <c r="G717" s="11">
        <v>77</v>
      </c>
      <c r="H717" s="12">
        <v>1896</v>
      </c>
      <c r="I717" s="12">
        <v>2120</v>
      </c>
      <c r="J717" s="88">
        <v>2007</v>
      </c>
      <c r="K717" s="179"/>
    </row>
    <row r="718" spans="1:11" x14ac:dyDescent="0.25">
      <c r="A718" s="196"/>
      <c r="B718" s="20" t="s">
        <v>71</v>
      </c>
      <c r="C718" s="6" t="s">
        <v>1647</v>
      </c>
      <c r="D718" s="7" t="s">
        <v>1648</v>
      </c>
      <c r="E718" s="15" t="s">
        <v>381</v>
      </c>
      <c r="F718" s="85">
        <v>10603.23</v>
      </c>
      <c r="G718" s="11">
        <v>75</v>
      </c>
      <c r="H718" s="12">
        <v>1595</v>
      </c>
      <c r="I718" s="12">
        <v>1805</v>
      </c>
      <c r="J718" s="88">
        <v>2005</v>
      </c>
      <c r="K718" s="179"/>
    </row>
    <row r="719" spans="1:11" x14ac:dyDescent="0.25">
      <c r="A719" s="196"/>
      <c r="B719" s="20" t="s">
        <v>189</v>
      </c>
      <c r="C719" s="6" t="s">
        <v>1649</v>
      </c>
      <c r="D719" s="7" t="s">
        <v>1650</v>
      </c>
      <c r="E719" s="15" t="s">
        <v>381</v>
      </c>
      <c r="F719" s="85">
        <v>17025.53</v>
      </c>
      <c r="G719" s="11">
        <v>47</v>
      </c>
      <c r="H719" s="12">
        <v>1896</v>
      </c>
      <c r="I719" s="12">
        <v>1640</v>
      </c>
      <c r="J719" s="88">
        <v>2005</v>
      </c>
      <c r="K719" s="179"/>
    </row>
    <row r="720" spans="1:11" x14ac:dyDescent="0.25">
      <c r="A720" s="196"/>
      <c r="B720" s="20" t="s">
        <v>74</v>
      </c>
      <c r="C720" s="6" t="s">
        <v>1651</v>
      </c>
      <c r="D720" s="7" t="s">
        <v>1652</v>
      </c>
      <c r="E720" s="15" t="s">
        <v>381</v>
      </c>
      <c r="F720" s="85">
        <v>26148.47</v>
      </c>
      <c r="G720" s="11">
        <v>115.5</v>
      </c>
      <c r="H720" s="12">
        <v>2999</v>
      </c>
      <c r="I720" s="12">
        <v>3300</v>
      </c>
      <c r="J720" s="88">
        <v>2010</v>
      </c>
      <c r="K720" s="179"/>
    </row>
    <row r="721" spans="1:11" x14ac:dyDescent="0.25">
      <c r="A721" s="196"/>
      <c r="B721" s="20" t="s">
        <v>1653</v>
      </c>
      <c r="C721" s="6" t="s">
        <v>1654</v>
      </c>
      <c r="D721" s="7" t="s">
        <v>1655</v>
      </c>
      <c r="E721" s="15" t="s">
        <v>381</v>
      </c>
      <c r="F721" s="85">
        <v>31280.59</v>
      </c>
      <c r="G721" s="11">
        <v>115</v>
      </c>
      <c r="H721" s="12">
        <v>2179</v>
      </c>
      <c r="I721" s="12">
        <v>2410</v>
      </c>
      <c r="J721" s="88">
        <v>2010</v>
      </c>
      <c r="K721" s="179"/>
    </row>
    <row r="722" spans="1:11" x14ac:dyDescent="0.25">
      <c r="A722" s="196"/>
      <c r="B722" s="20" t="s">
        <v>455</v>
      </c>
      <c r="C722" s="6" t="s">
        <v>1656</v>
      </c>
      <c r="D722" s="7" t="s">
        <v>1657</v>
      </c>
      <c r="E722" s="15" t="s">
        <v>381</v>
      </c>
      <c r="F722" s="85">
        <v>19469.419999999998</v>
      </c>
      <c r="G722" s="11">
        <v>77</v>
      </c>
      <c r="H722" s="12">
        <v>1896</v>
      </c>
      <c r="I722" s="12">
        <v>2080</v>
      </c>
      <c r="J722" s="88">
        <v>2011</v>
      </c>
      <c r="K722" s="179"/>
    </row>
    <row r="723" spans="1:11" x14ac:dyDescent="0.25">
      <c r="A723" s="196"/>
      <c r="B723" s="20" t="s">
        <v>455</v>
      </c>
      <c r="C723" s="6" t="s">
        <v>1658</v>
      </c>
      <c r="D723" s="7" t="s">
        <v>1659</v>
      </c>
      <c r="E723" s="15" t="s">
        <v>381</v>
      </c>
      <c r="F723" s="85">
        <v>19469.419999999998</v>
      </c>
      <c r="G723" s="11">
        <v>77</v>
      </c>
      <c r="H723" s="12">
        <v>1896</v>
      </c>
      <c r="I723" s="12">
        <v>2080</v>
      </c>
      <c r="J723" s="88">
        <v>2011</v>
      </c>
      <c r="K723" s="179"/>
    </row>
    <row r="724" spans="1:11" x14ac:dyDescent="0.25">
      <c r="A724" s="196"/>
      <c r="B724" s="20" t="s">
        <v>1505</v>
      </c>
      <c r="C724" s="6" t="s">
        <v>1660</v>
      </c>
      <c r="D724" s="7" t="s">
        <v>1661</v>
      </c>
      <c r="E724" s="15" t="s">
        <v>381</v>
      </c>
      <c r="F724" s="85">
        <v>30801.98</v>
      </c>
      <c r="G724" s="11">
        <v>103</v>
      </c>
      <c r="H724" s="12">
        <v>1968</v>
      </c>
      <c r="I724" s="12">
        <v>2208</v>
      </c>
      <c r="J724" s="88">
        <v>2012</v>
      </c>
      <c r="K724" s="179"/>
    </row>
    <row r="725" spans="1:11" x14ac:dyDescent="0.25">
      <c r="A725" s="196"/>
      <c r="B725" s="20" t="s">
        <v>131</v>
      </c>
      <c r="C725" s="6" t="s">
        <v>1662</v>
      </c>
      <c r="D725" s="7" t="s">
        <v>1663</v>
      </c>
      <c r="E725" s="15" t="s">
        <v>381</v>
      </c>
      <c r="F725" s="85">
        <v>13086.65</v>
      </c>
      <c r="G725" s="11">
        <v>77</v>
      </c>
      <c r="H725" s="12">
        <v>1598</v>
      </c>
      <c r="I725" s="12">
        <v>1674</v>
      </c>
      <c r="J725" s="88">
        <v>2011</v>
      </c>
      <c r="K725" s="179"/>
    </row>
    <row r="726" spans="1:11" x14ac:dyDescent="0.25">
      <c r="A726" s="196"/>
      <c r="B726" s="20" t="s">
        <v>131</v>
      </c>
      <c r="C726" s="6" t="s">
        <v>1664</v>
      </c>
      <c r="D726" s="7" t="s">
        <v>1665</v>
      </c>
      <c r="E726" s="15" t="s">
        <v>381</v>
      </c>
      <c r="F726" s="85">
        <v>13086.65</v>
      </c>
      <c r="G726" s="11">
        <v>77</v>
      </c>
      <c r="H726" s="12">
        <v>1598</v>
      </c>
      <c r="I726" s="12">
        <v>1674</v>
      </c>
      <c r="J726" s="88">
        <v>2011</v>
      </c>
      <c r="K726" s="179"/>
    </row>
    <row r="727" spans="1:11" x14ac:dyDescent="0.25">
      <c r="A727" s="196"/>
      <c r="B727" s="20" t="s">
        <v>131</v>
      </c>
      <c r="C727" s="6" t="s">
        <v>1666</v>
      </c>
      <c r="D727" s="7" t="s">
        <v>1667</v>
      </c>
      <c r="E727" s="15" t="s">
        <v>381</v>
      </c>
      <c r="F727" s="85">
        <v>13086.65</v>
      </c>
      <c r="G727" s="11">
        <v>77</v>
      </c>
      <c r="H727" s="12">
        <v>1598</v>
      </c>
      <c r="I727" s="12">
        <v>1674</v>
      </c>
      <c r="J727" s="88">
        <v>2011</v>
      </c>
      <c r="K727" s="179"/>
    </row>
    <row r="728" spans="1:11" x14ac:dyDescent="0.25">
      <c r="A728" s="196"/>
      <c r="B728" s="20" t="s">
        <v>131</v>
      </c>
      <c r="C728" s="6" t="s">
        <v>1668</v>
      </c>
      <c r="D728" s="7" t="s">
        <v>1669</v>
      </c>
      <c r="E728" s="15" t="s">
        <v>381</v>
      </c>
      <c r="F728" s="85">
        <v>13086.65</v>
      </c>
      <c r="G728" s="11">
        <v>77</v>
      </c>
      <c r="H728" s="12">
        <v>1598</v>
      </c>
      <c r="I728" s="12">
        <v>1674</v>
      </c>
      <c r="J728" s="88">
        <v>2011</v>
      </c>
      <c r="K728" s="179"/>
    </row>
    <row r="729" spans="1:11" x14ac:dyDescent="0.25">
      <c r="A729" s="196"/>
      <c r="B729" s="20" t="s">
        <v>131</v>
      </c>
      <c r="C729" s="6" t="s">
        <v>1670</v>
      </c>
      <c r="D729" s="7" t="s">
        <v>1671</v>
      </c>
      <c r="E729" s="15" t="s">
        <v>381</v>
      </c>
      <c r="F729" s="85">
        <v>13086.65</v>
      </c>
      <c r="G729" s="11">
        <v>77</v>
      </c>
      <c r="H729" s="12">
        <v>1598</v>
      </c>
      <c r="I729" s="12">
        <v>1674</v>
      </c>
      <c r="J729" s="88">
        <v>2011</v>
      </c>
      <c r="K729" s="179"/>
    </row>
    <row r="730" spans="1:11" x14ac:dyDescent="0.25">
      <c r="A730" s="196"/>
      <c r="B730" s="20" t="s">
        <v>1672</v>
      </c>
      <c r="C730" s="6" t="s">
        <v>1673</v>
      </c>
      <c r="D730" s="7" t="s">
        <v>1674</v>
      </c>
      <c r="E730" s="15" t="s">
        <v>766</v>
      </c>
      <c r="F730" s="85">
        <v>71656</v>
      </c>
      <c r="G730" s="11">
        <v>188</v>
      </c>
      <c r="H730" s="12">
        <v>7201</v>
      </c>
      <c r="I730" s="12">
        <v>11990</v>
      </c>
      <c r="J730" s="88">
        <v>2012</v>
      </c>
      <c r="K730" s="179"/>
    </row>
    <row r="731" spans="1:11" x14ac:dyDescent="0.25">
      <c r="A731" s="196"/>
      <c r="B731" s="20" t="s">
        <v>1675</v>
      </c>
      <c r="C731" s="6" t="s">
        <v>1676</v>
      </c>
      <c r="D731" s="7" t="s">
        <v>1677</v>
      </c>
      <c r="E731" s="15" t="s">
        <v>381</v>
      </c>
      <c r="F731" s="85">
        <v>28790</v>
      </c>
      <c r="G731" s="11">
        <v>103</v>
      </c>
      <c r="H731" s="12">
        <v>1968</v>
      </c>
      <c r="I731" s="12">
        <v>2208</v>
      </c>
      <c r="J731" s="88">
        <v>2013</v>
      </c>
      <c r="K731" s="179"/>
    </row>
    <row r="732" spans="1:11" x14ac:dyDescent="0.25">
      <c r="A732" s="196"/>
      <c r="B732" s="20" t="s">
        <v>10</v>
      </c>
      <c r="C732" s="6" t="s">
        <v>1678</v>
      </c>
      <c r="D732" s="7" t="s">
        <v>1679</v>
      </c>
      <c r="E732" s="15" t="s">
        <v>381</v>
      </c>
      <c r="F732" s="85">
        <v>18700</v>
      </c>
      <c r="G732" s="11">
        <v>95</v>
      </c>
      <c r="H732" s="12">
        <v>1870</v>
      </c>
      <c r="I732" s="12">
        <v>2170</v>
      </c>
      <c r="J732" s="88">
        <v>2013</v>
      </c>
      <c r="K732" s="179"/>
    </row>
    <row r="733" spans="1:11" x14ac:dyDescent="0.25">
      <c r="A733" s="196"/>
      <c r="B733" s="20" t="s">
        <v>10</v>
      </c>
      <c r="C733" s="6" t="s">
        <v>1680</v>
      </c>
      <c r="D733" s="7" t="s">
        <v>1681</v>
      </c>
      <c r="E733" s="15" t="s">
        <v>381</v>
      </c>
      <c r="F733" s="85">
        <v>18700</v>
      </c>
      <c r="G733" s="11">
        <v>95</v>
      </c>
      <c r="H733" s="12">
        <v>1870</v>
      </c>
      <c r="I733" s="12">
        <v>2170</v>
      </c>
      <c r="J733" s="88">
        <v>2013</v>
      </c>
      <c r="K733" s="179"/>
    </row>
    <row r="734" spans="1:11" x14ac:dyDescent="0.25">
      <c r="A734" s="196"/>
      <c r="B734" s="20" t="s">
        <v>10</v>
      </c>
      <c r="C734" s="6" t="s">
        <v>1682</v>
      </c>
      <c r="D734" s="7" t="s">
        <v>1683</v>
      </c>
      <c r="E734" s="15" t="s">
        <v>381</v>
      </c>
      <c r="F734" s="85">
        <v>18700</v>
      </c>
      <c r="G734" s="11">
        <v>95</v>
      </c>
      <c r="H734" s="12">
        <v>1870</v>
      </c>
      <c r="I734" s="12">
        <v>2170</v>
      </c>
      <c r="J734" s="88">
        <v>2014</v>
      </c>
      <c r="K734" s="179"/>
    </row>
    <row r="735" spans="1:11" x14ac:dyDescent="0.25">
      <c r="A735" s="196"/>
      <c r="B735" s="20" t="s">
        <v>1377</v>
      </c>
      <c r="C735" s="6" t="s">
        <v>1684</v>
      </c>
      <c r="D735" s="7" t="s">
        <v>1685</v>
      </c>
      <c r="E735" s="15" t="s">
        <v>381</v>
      </c>
      <c r="F735" s="85">
        <v>57500</v>
      </c>
      <c r="G735" s="11">
        <v>180</v>
      </c>
      <c r="H735" s="12">
        <v>2967</v>
      </c>
      <c r="I735" s="12">
        <v>2330</v>
      </c>
      <c r="J735" s="88">
        <v>2014</v>
      </c>
      <c r="K735" s="179"/>
    </row>
    <row r="736" spans="1:11" x14ac:dyDescent="0.25">
      <c r="A736" s="196"/>
      <c r="B736" s="20" t="s">
        <v>1686</v>
      </c>
      <c r="C736" s="6" t="s">
        <v>1687</v>
      </c>
      <c r="D736" s="7" t="s">
        <v>1688</v>
      </c>
      <c r="E736" s="15" t="s">
        <v>381</v>
      </c>
      <c r="F736" s="85">
        <v>15062.5</v>
      </c>
      <c r="G736" s="11">
        <v>77</v>
      </c>
      <c r="H736" s="12">
        <v>1598</v>
      </c>
      <c r="I736" s="12">
        <v>1770</v>
      </c>
      <c r="J736" s="88">
        <v>2015</v>
      </c>
      <c r="K736" s="179"/>
    </row>
    <row r="737" spans="1:11" x14ac:dyDescent="0.25">
      <c r="A737" s="196"/>
      <c r="B737" s="20" t="s">
        <v>1686</v>
      </c>
      <c r="C737" s="6" t="s">
        <v>1689</v>
      </c>
      <c r="D737" s="7" t="s">
        <v>1690</v>
      </c>
      <c r="E737" s="15" t="s">
        <v>381</v>
      </c>
      <c r="F737" s="85">
        <v>15062.5</v>
      </c>
      <c r="G737" s="11">
        <v>77</v>
      </c>
      <c r="H737" s="12">
        <v>1598</v>
      </c>
      <c r="I737" s="12">
        <v>1770</v>
      </c>
      <c r="J737" s="88">
        <v>2015</v>
      </c>
      <c r="K737" s="179"/>
    </row>
    <row r="738" spans="1:11" x14ac:dyDescent="0.25">
      <c r="A738" s="196"/>
      <c r="B738" s="20" t="s">
        <v>1686</v>
      </c>
      <c r="C738" s="6" t="s">
        <v>1691</v>
      </c>
      <c r="D738" s="7" t="s">
        <v>1692</v>
      </c>
      <c r="E738" s="15" t="s">
        <v>381</v>
      </c>
      <c r="F738" s="85">
        <v>15062.5</v>
      </c>
      <c r="G738" s="11">
        <v>77</v>
      </c>
      <c r="H738" s="12">
        <v>1598</v>
      </c>
      <c r="I738" s="12">
        <v>1770</v>
      </c>
      <c r="J738" s="88">
        <v>2015</v>
      </c>
      <c r="K738" s="179"/>
    </row>
    <row r="739" spans="1:11" x14ac:dyDescent="0.25">
      <c r="A739" s="196"/>
      <c r="B739" s="20" t="s">
        <v>1686</v>
      </c>
      <c r="C739" s="6" t="s">
        <v>1693</v>
      </c>
      <c r="D739" s="7" t="s">
        <v>1694</v>
      </c>
      <c r="E739" s="15" t="s">
        <v>381</v>
      </c>
      <c r="F739" s="85">
        <v>15062.5</v>
      </c>
      <c r="G739" s="11">
        <v>77</v>
      </c>
      <c r="H739" s="12">
        <v>1598</v>
      </c>
      <c r="I739" s="12">
        <v>1770</v>
      </c>
      <c r="J739" s="88">
        <v>2015</v>
      </c>
      <c r="K739" s="179"/>
    </row>
    <row r="740" spans="1:11" x14ac:dyDescent="0.25">
      <c r="A740" s="196"/>
      <c r="B740" s="20" t="s">
        <v>1686</v>
      </c>
      <c r="C740" s="6" t="s">
        <v>1695</v>
      </c>
      <c r="D740" s="7" t="s">
        <v>1696</v>
      </c>
      <c r="E740" s="15" t="s">
        <v>381</v>
      </c>
      <c r="F740" s="85">
        <v>15062.5</v>
      </c>
      <c r="G740" s="11">
        <v>77</v>
      </c>
      <c r="H740" s="12">
        <v>1598</v>
      </c>
      <c r="I740" s="12">
        <v>1770</v>
      </c>
      <c r="J740" s="88">
        <v>2015</v>
      </c>
      <c r="K740" s="179"/>
    </row>
    <row r="741" spans="1:11" x14ac:dyDescent="0.25">
      <c r="A741" s="196"/>
      <c r="B741" s="20" t="s">
        <v>71</v>
      </c>
      <c r="C741" s="6" t="s">
        <v>1697</v>
      </c>
      <c r="D741" s="7" t="s">
        <v>1698</v>
      </c>
      <c r="E741" s="15" t="s">
        <v>381</v>
      </c>
      <c r="F741" s="85">
        <v>17289.169999999998</v>
      </c>
      <c r="G741" s="11">
        <v>77</v>
      </c>
      <c r="H741" s="12">
        <v>1598</v>
      </c>
      <c r="I741" s="12">
        <v>1875</v>
      </c>
      <c r="J741" s="88">
        <v>2015</v>
      </c>
      <c r="K741" s="179"/>
    </row>
    <row r="742" spans="1:11" x14ac:dyDescent="0.25">
      <c r="A742" s="196"/>
      <c r="B742" s="20" t="s">
        <v>71</v>
      </c>
      <c r="C742" s="6" t="s">
        <v>1699</v>
      </c>
      <c r="D742" s="7" t="s">
        <v>1700</v>
      </c>
      <c r="E742" s="15" t="s">
        <v>381</v>
      </c>
      <c r="F742" s="85">
        <v>17289.169999999998</v>
      </c>
      <c r="G742" s="11">
        <v>77</v>
      </c>
      <c r="H742" s="12">
        <v>1598</v>
      </c>
      <c r="I742" s="12">
        <v>1875</v>
      </c>
      <c r="J742" s="88">
        <v>2015</v>
      </c>
      <c r="K742" s="179"/>
    </row>
    <row r="743" spans="1:11" x14ac:dyDescent="0.25">
      <c r="A743" s="196"/>
      <c r="B743" s="20" t="s">
        <v>71</v>
      </c>
      <c r="C743" s="6" t="s">
        <v>1701</v>
      </c>
      <c r="D743" s="7" t="s">
        <v>1702</v>
      </c>
      <c r="E743" s="15" t="s">
        <v>381</v>
      </c>
      <c r="F743" s="85">
        <v>17289.169999999998</v>
      </c>
      <c r="G743" s="11">
        <v>77</v>
      </c>
      <c r="H743" s="12">
        <v>1598</v>
      </c>
      <c r="I743" s="12">
        <v>1875</v>
      </c>
      <c r="J743" s="88">
        <v>2015</v>
      </c>
      <c r="K743" s="179"/>
    </row>
    <row r="744" spans="1:11" x14ac:dyDescent="0.25">
      <c r="A744" s="196"/>
      <c r="B744" s="20" t="s">
        <v>963</v>
      </c>
      <c r="C744" s="6" t="s">
        <v>1703</v>
      </c>
      <c r="D744" s="7" t="s">
        <v>1704</v>
      </c>
      <c r="E744" s="15" t="s">
        <v>384</v>
      </c>
      <c r="F744" s="85">
        <v>20092.5</v>
      </c>
      <c r="G744" s="11">
        <v>114</v>
      </c>
      <c r="H744" s="12">
        <v>2198</v>
      </c>
      <c r="I744" s="12">
        <v>3100</v>
      </c>
      <c r="J744" s="88">
        <v>2015</v>
      </c>
      <c r="K744" s="179"/>
    </row>
    <row r="745" spans="1:11" ht="15.75" thickBot="1" x14ac:dyDescent="0.3">
      <c r="A745" s="197"/>
      <c r="B745" s="35" t="s">
        <v>1705</v>
      </c>
      <c r="C745" s="36" t="s">
        <v>1706</v>
      </c>
      <c r="D745" s="42" t="s">
        <v>1707</v>
      </c>
      <c r="E745" s="73" t="s">
        <v>387</v>
      </c>
      <c r="F745" s="112">
        <v>44093.43</v>
      </c>
      <c r="G745" s="9">
        <v>132</v>
      </c>
      <c r="H745" s="44">
        <v>1999</v>
      </c>
      <c r="I745" s="44">
        <v>2505</v>
      </c>
      <c r="J745" s="91">
        <v>2016</v>
      </c>
      <c r="K745" s="180"/>
    </row>
    <row r="746" spans="1:11" ht="15.75" thickBot="1" x14ac:dyDescent="0.3">
      <c r="A746" s="167" t="s">
        <v>1733</v>
      </c>
      <c r="B746" s="168"/>
      <c r="C746" s="169"/>
      <c r="D746" s="169"/>
      <c r="E746" s="170"/>
      <c r="F746" s="172"/>
      <c r="G746" s="172"/>
      <c r="H746" s="172"/>
      <c r="I746" s="172"/>
      <c r="J746" s="173"/>
      <c r="K746" s="181">
        <f>SUM(K712:K745)</f>
        <v>0</v>
      </c>
    </row>
    <row r="747" spans="1:11" ht="26.25" customHeight="1" thickBot="1" x14ac:dyDescent="0.3">
      <c r="A747" s="19" t="s">
        <v>1735</v>
      </c>
      <c r="B747" s="13"/>
      <c r="C747" s="4"/>
      <c r="D747" s="4"/>
      <c r="E747" s="17"/>
      <c r="F747" s="152"/>
      <c r="G747" s="152"/>
      <c r="H747" s="152"/>
      <c r="I747" s="152"/>
      <c r="J747" s="128"/>
      <c r="K747" s="181">
        <f>SUM(K746,K711,K687,K451,K433,K416,K390,K371,K351,K328,K312,K290,K272,K259,K240,K221,K200,K181,K168,K153,K139,K120,K100,K79,K41,K20)</f>
        <v>0</v>
      </c>
    </row>
    <row r="750" spans="1:11" x14ac:dyDescent="0.25">
      <c r="A750" t="s">
        <v>1743</v>
      </c>
    </row>
    <row r="752" spans="1:11" x14ac:dyDescent="0.25">
      <c r="E752" t="s">
        <v>1742</v>
      </c>
    </row>
    <row r="753" spans="1:5" x14ac:dyDescent="0.25">
      <c r="E753" s="1" t="s">
        <v>1741</v>
      </c>
    </row>
    <row r="757" spans="1:5" x14ac:dyDescent="0.25">
      <c r="A757" s="1" t="s">
        <v>1744</v>
      </c>
      <c r="B757" s="1"/>
      <c r="C757" s="1"/>
      <c r="D757" s="1"/>
    </row>
    <row r="758" spans="1:5" x14ac:dyDescent="0.25">
      <c r="A758" s="1" t="s">
        <v>1745</v>
      </c>
      <c r="B758" s="1"/>
      <c r="C758" s="1"/>
      <c r="D758" s="1"/>
    </row>
  </sheetData>
  <autoFilter ref="A4:K747"/>
  <mergeCells count="25">
    <mergeCell ref="A434:A450"/>
    <mergeCell ref="A688:A710"/>
    <mergeCell ref="A712:A745"/>
    <mergeCell ref="A313:A327"/>
    <mergeCell ref="A329:A350"/>
    <mergeCell ref="A352:A370"/>
    <mergeCell ref="A372:A389"/>
    <mergeCell ref="A391:A415"/>
    <mergeCell ref="A222:A239"/>
    <mergeCell ref="A241:A258"/>
    <mergeCell ref="A260:A271"/>
    <mergeCell ref="A291:A311"/>
    <mergeCell ref="A417:A432"/>
    <mergeCell ref="A2:B2"/>
    <mergeCell ref="A140:A152"/>
    <mergeCell ref="A154:A167"/>
    <mergeCell ref="A169:A180"/>
    <mergeCell ref="A201:A220"/>
    <mergeCell ref="A182:A199"/>
    <mergeCell ref="A5:A19"/>
    <mergeCell ref="A21:A40"/>
    <mergeCell ref="A42:A78"/>
    <mergeCell ref="A80:A99"/>
    <mergeCell ref="A101:A119"/>
    <mergeCell ref="A121:A138"/>
  </mergeCells>
  <pageMargins left="0.7" right="0.7" top="0.75" bottom="0.75" header="0.3" footer="0.3"/>
  <pageSetup paperSize="9" scale="87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2019-11-26T15:03:57Z</dcterms:modified>
</cp:coreProperties>
</file>