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ciak2745148\Desktop\Jaro_Strelivo\"/>
    </mc:Choice>
  </mc:AlternateContent>
  <bookViews>
    <workbookView xWindow="5280" yWindow="-165" windowWidth="16635" windowHeight="10695"/>
  </bookViews>
  <sheets>
    <sheet name="Hárok1" sheetId="5" r:id="rId1"/>
  </sheets>
  <calcPr calcId="162913"/>
</workbook>
</file>

<file path=xl/calcChain.xml><?xml version="1.0" encoding="utf-8"?>
<calcChain xmlns="http://schemas.openxmlformats.org/spreadsheetml/2006/main">
  <c r="I69" i="5" l="1"/>
  <c r="J69" i="5" s="1"/>
  <c r="I68" i="5"/>
  <c r="J68" i="5" s="1"/>
  <c r="I67" i="5"/>
  <c r="J67" i="5" s="1"/>
  <c r="I66" i="5"/>
  <c r="J66" i="5" s="1"/>
  <c r="I65" i="5"/>
  <c r="J65" i="5" s="1"/>
  <c r="I64" i="5"/>
  <c r="J64" i="5" s="1"/>
  <c r="I63" i="5"/>
  <c r="J63" i="5" s="1"/>
  <c r="I62" i="5"/>
  <c r="J62" i="5" s="1"/>
  <c r="I61" i="5"/>
  <c r="J61" i="5" s="1"/>
  <c r="I60" i="5"/>
  <c r="J60" i="5" s="1"/>
  <c r="I59" i="5"/>
  <c r="J59" i="5" s="1"/>
  <c r="I58" i="5"/>
  <c r="J58" i="5" s="1"/>
  <c r="I57" i="5"/>
  <c r="J57" i="5" s="1"/>
  <c r="I56" i="5"/>
  <c r="J56" i="5" s="1"/>
  <c r="I55" i="5"/>
  <c r="J55" i="5" s="1"/>
  <c r="I54" i="5"/>
  <c r="J54" i="5" s="1"/>
  <c r="I53" i="5"/>
  <c r="J53" i="5" s="1"/>
  <c r="I52" i="5"/>
  <c r="J52" i="5" s="1"/>
  <c r="I51" i="5"/>
  <c r="J51" i="5" s="1"/>
  <c r="I50" i="5"/>
  <c r="J50" i="5" s="1"/>
  <c r="I49" i="5"/>
  <c r="J49" i="5" s="1"/>
  <c r="I48" i="5"/>
  <c r="J48" i="5" s="1"/>
  <c r="I47" i="5"/>
  <c r="J47" i="5" s="1"/>
  <c r="I46" i="5"/>
  <c r="J46" i="5" s="1"/>
  <c r="I45" i="5"/>
  <c r="J45" i="5" s="1"/>
  <c r="I44" i="5"/>
  <c r="J44" i="5" s="1"/>
  <c r="I43" i="5"/>
  <c r="J43" i="5" s="1"/>
  <c r="I42" i="5"/>
  <c r="J42" i="5" s="1"/>
  <c r="I41" i="5"/>
  <c r="J41" i="5" s="1"/>
  <c r="I40" i="5"/>
  <c r="J40" i="5" s="1"/>
  <c r="I39" i="5"/>
  <c r="J39" i="5" s="1"/>
  <c r="I38" i="5"/>
  <c r="J38" i="5" s="1"/>
  <c r="I37" i="5"/>
  <c r="J37" i="5" s="1"/>
  <c r="I36" i="5"/>
  <c r="J36" i="5" s="1"/>
  <c r="I35" i="5"/>
  <c r="J35" i="5" s="1"/>
  <c r="I34" i="5"/>
  <c r="J34" i="5" s="1"/>
  <c r="I33" i="5"/>
  <c r="J33" i="5" s="1"/>
  <c r="I32" i="5"/>
  <c r="J32" i="5" s="1"/>
  <c r="I31" i="5"/>
  <c r="J31" i="5" s="1"/>
  <c r="I30" i="5"/>
  <c r="J30" i="5" s="1"/>
  <c r="I29" i="5"/>
  <c r="J29" i="5" s="1"/>
  <c r="I28" i="5"/>
  <c r="J28" i="5" s="1"/>
  <c r="I27" i="5"/>
  <c r="J27" i="5" s="1"/>
  <c r="I26" i="5"/>
  <c r="J26" i="5" s="1"/>
  <c r="I25" i="5"/>
  <c r="J25" i="5" s="1"/>
  <c r="I24" i="5"/>
  <c r="J24" i="5" s="1"/>
  <c r="I23" i="5"/>
  <c r="J23" i="5" s="1"/>
  <c r="I22" i="5"/>
  <c r="J22" i="5" s="1"/>
  <c r="I21" i="5"/>
  <c r="J21" i="5" s="1"/>
  <c r="I20" i="5"/>
  <c r="J20" i="5" s="1"/>
  <c r="I19" i="5"/>
  <c r="J19" i="5" s="1"/>
  <c r="I18" i="5"/>
  <c r="J18" i="5" s="1"/>
  <c r="I17" i="5"/>
  <c r="J17" i="5" s="1"/>
  <c r="I16" i="5"/>
  <c r="J16" i="5" s="1"/>
  <c r="I15" i="5"/>
  <c r="I70" i="5" l="1"/>
  <c r="J15" i="5"/>
  <c r="J70" i="5" s="1"/>
</calcChain>
</file>

<file path=xl/sharedStrings.xml><?xml version="1.0" encoding="utf-8"?>
<sst xmlns="http://schemas.openxmlformats.org/spreadsheetml/2006/main" count="79" uniqueCount="77">
  <si>
    <t>Poznámka</t>
  </si>
  <si>
    <t>6 mm ME Flobert</t>
  </si>
  <si>
    <t>22 Long Rifle</t>
  </si>
  <si>
    <t>7,65 Browning</t>
  </si>
  <si>
    <t>9 mm Browning Court</t>
  </si>
  <si>
    <t>7,62x39</t>
  </si>
  <si>
    <t>8 x 57JS</t>
  </si>
  <si>
    <t>Suma spolu:</t>
  </si>
  <si>
    <t>9 mm Flobert</t>
  </si>
  <si>
    <t>6,35 Browning</t>
  </si>
  <si>
    <t>9 mm Makarov</t>
  </si>
  <si>
    <t>40 S&amp;W</t>
  </si>
  <si>
    <t>Jedmotková cena bez DPH</t>
  </si>
  <si>
    <t>Počet ks</t>
  </si>
  <si>
    <t>Cena bez DPH</t>
  </si>
  <si>
    <t>Cena s DPH</t>
  </si>
  <si>
    <t>22 Flobert</t>
  </si>
  <si>
    <t>22 WMR</t>
  </si>
  <si>
    <t>5,6x52R</t>
  </si>
  <si>
    <t>6,5 Creedmoor</t>
  </si>
  <si>
    <t>7,62x54R</t>
  </si>
  <si>
    <t>7x57</t>
  </si>
  <si>
    <t>7x57 R</t>
  </si>
  <si>
    <t>7x64</t>
  </si>
  <si>
    <t>22 Hornet</t>
  </si>
  <si>
    <t>270 Winchester</t>
  </si>
  <si>
    <t>308 Winchester</t>
  </si>
  <si>
    <t>9 mm PA Blanc</t>
  </si>
  <si>
    <t>9x17/380 START</t>
  </si>
  <si>
    <t>9 mm Jat.</t>
  </si>
  <si>
    <t>12g</t>
  </si>
  <si>
    <t>88g</t>
  </si>
  <si>
    <t>xxxxx</t>
  </si>
  <si>
    <t>Názov materiálu</t>
  </si>
  <si>
    <t>Obchodné meno:</t>
  </si>
  <si>
    <t>Sídlo:</t>
  </si>
  <si>
    <t>IČO:</t>
  </si>
  <si>
    <t>Kontaktná osoba:</t>
  </si>
  <si>
    <t>Telefón, email:</t>
  </si>
  <si>
    <t>Platca DPH:   áno / nie</t>
  </si>
  <si>
    <t>Ostatné:</t>
  </si>
  <si>
    <t xml:space="preserve">Do zeleného poľa v píšte cenu za 1 kus bez DPH, prepočet na počet požadovaných kusov ( Cena bez DPH ) a prepočet                        ( Ceny s DPH ) vykoná vzorec. </t>
  </si>
  <si>
    <t>Štruktúrovaná cenová ponuka strelivo, strelivo a komponenty pre balistické expertízne skúmanie</t>
  </si>
  <si>
    <t>4 mm Randz court</t>
  </si>
  <si>
    <t>7,62x25 TT</t>
  </si>
  <si>
    <t>9 mm Luger</t>
  </si>
  <si>
    <t>10 mm Auto</t>
  </si>
  <si>
    <t>38 Spec.</t>
  </si>
  <si>
    <t>357 Mag.</t>
  </si>
  <si>
    <t>44 Rem. Mag.</t>
  </si>
  <si>
    <t>45 ACP</t>
  </si>
  <si>
    <t>5,6x50 Mag.</t>
  </si>
  <si>
    <t>6,5 Grendel</t>
  </si>
  <si>
    <t>6,5x54 R</t>
  </si>
  <si>
    <t>8x64 S</t>
  </si>
  <si>
    <t>9,3x62</t>
  </si>
  <si>
    <t>9,3x64</t>
  </si>
  <si>
    <t>223 Rem.</t>
  </si>
  <si>
    <t>22-250 Rem.</t>
  </si>
  <si>
    <t>30 R Blaser</t>
  </si>
  <si>
    <t>30-06 SPRG</t>
  </si>
  <si>
    <t>300 Win. Mag.</t>
  </si>
  <si>
    <t>45-70 Gov</t>
  </si>
  <si>
    <t>16/65</t>
  </si>
  <si>
    <r>
      <t>Bombičky s CO</t>
    </r>
    <r>
      <rPr>
        <vertAlign val="subscript"/>
        <sz val="10"/>
        <color theme="1"/>
        <rFont val="Times New Roman"/>
        <family val="1"/>
        <charset val="238"/>
      </rPr>
      <t>2</t>
    </r>
  </si>
  <si>
    <t>Plyn typu „Green gas“</t>
  </si>
  <si>
    <t>Oceľové guľôčky kal. 4,5 mm</t>
  </si>
  <si>
    <t>Strely typ T4E, kal. .43</t>
  </si>
  <si>
    <t>Strely typ T4E, kal..50</t>
  </si>
  <si>
    <t>Strely typ T4E, kal..68</t>
  </si>
  <si>
    <r>
      <t xml:space="preserve">Vyplňte </t>
    </r>
    <r>
      <rPr>
        <b/>
        <sz val="12"/>
        <color rgb="FF92D050"/>
        <rFont val="Calibri"/>
        <family val="2"/>
        <charset val="238"/>
        <scheme val="minor"/>
      </rPr>
      <t xml:space="preserve">zelené </t>
    </r>
    <r>
      <rPr>
        <b/>
        <sz val="12"/>
        <color theme="1"/>
        <rFont val="Calibri"/>
        <family val="2"/>
        <charset val="238"/>
        <scheme val="minor"/>
      </rPr>
      <t xml:space="preserve"> polia</t>
    </r>
  </si>
  <si>
    <t>Len poloplášťové strely SP</t>
  </si>
  <si>
    <t>Len mosadzné nábojnice</t>
  </si>
  <si>
    <t>Okrem striel FMJ (celopláštových)</t>
  </si>
  <si>
    <t>S jednotnou strelou</t>
  </si>
  <si>
    <t>S hromadnou strelov</t>
  </si>
  <si>
    <t>6x1000 ml alebo 12x500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</si>
</sst>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vertAlign val="subscript"/>
      <sz val="10"/>
      <color theme="1"/>
      <name val="Times New Roman"/>
      <family val="1"/>
      <charset val="238"/>
    </font>
    <font>
      <b/>
      <sz val="12"/>
      <color rgb="FF92D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2" fontId="3" fillId="0" borderId="1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 wrapText="1"/>
    </xf>
    <xf numFmtId="4" fontId="1" fillId="0" borderId="4" xfId="0" applyNumberFormat="1" applyFont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0" fontId="2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17" fontId="5" fillId="0" borderId="11" xfId="0" applyNumberFormat="1" applyFont="1" applyBorder="1" applyAlignment="1">
      <alignment horizontal="justify" vertical="center" wrapText="1"/>
    </xf>
    <xf numFmtId="17" fontId="9" fillId="0" borderId="11" xfId="0" applyNumberFormat="1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3" fillId="0" borderId="17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13" xfId="0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8" xfId="0" applyFill="1" applyBorder="1" applyAlignment="1">
      <alignment horizontal="left" wrapText="1"/>
    </xf>
    <xf numFmtId="3" fontId="0" fillId="2" borderId="8" xfId="0" applyNumberFormat="1" applyFill="1" applyBorder="1" applyAlignment="1">
      <alignment horizontal="left"/>
    </xf>
    <xf numFmtId="0" fontId="8" fillId="2" borderId="8" xfId="1" applyFill="1" applyBorder="1" applyAlignment="1">
      <alignment horizontal="left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M70"/>
  <sheetViews>
    <sheetView tabSelected="1" workbookViewId="0">
      <selection activeCell="N21" sqref="N21"/>
    </sheetView>
  </sheetViews>
  <sheetFormatPr defaultRowHeight="15" x14ac:dyDescent="0.25"/>
  <cols>
    <col min="5" max="5" width="31.28515625" customWidth="1"/>
    <col min="6" max="6" width="24.28515625" customWidth="1"/>
    <col min="7" max="7" width="15.28515625" customWidth="1"/>
    <col min="8" max="8" width="12.5703125" customWidth="1"/>
    <col min="9" max="9" width="14" customWidth="1"/>
    <col min="10" max="10" width="17.28515625" customWidth="1"/>
  </cols>
  <sheetData>
    <row r="1" spans="5:13" ht="25.15" customHeight="1" x14ac:dyDescent="0.25"/>
    <row r="2" spans="5:13" ht="25.15" customHeight="1" x14ac:dyDescent="0.25">
      <c r="E2" s="41" t="s">
        <v>42</v>
      </c>
      <c r="F2" s="41"/>
      <c r="G2" s="41"/>
      <c r="H2" s="41"/>
      <c r="I2" s="41"/>
      <c r="J2" s="41"/>
    </row>
    <row r="3" spans="5:13" ht="25.15" customHeight="1" x14ac:dyDescent="0.25">
      <c r="E3" s="6" t="s">
        <v>70</v>
      </c>
    </row>
    <row r="4" spans="5:13" ht="25.15" customHeight="1" x14ac:dyDescent="0.25">
      <c r="E4" s="5" t="s">
        <v>34</v>
      </c>
      <c r="F4" s="46"/>
      <c r="G4" s="47"/>
      <c r="H4" s="47"/>
      <c r="I4" s="47"/>
      <c r="J4" s="48"/>
    </row>
    <row r="5" spans="5:13" ht="25.15" customHeight="1" x14ac:dyDescent="0.25">
      <c r="E5" s="5" t="s">
        <v>35</v>
      </c>
      <c r="F5" s="49"/>
      <c r="G5" s="47"/>
      <c r="H5" s="47"/>
      <c r="I5" s="47"/>
      <c r="J5" s="48"/>
    </row>
    <row r="6" spans="5:13" ht="25.15" customHeight="1" x14ac:dyDescent="0.25">
      <c r="E6" s="5" t="s">
        <v>36</v>
      </c>
      <c r="F6" s="50"/>
      <c r="G6" s="47"/>
      <c r="H6" s="47"/>
      <c r="I6" s="47"/>
      <c r="J6" s="48"/>
    </row>
    <row r="7" spans="5:13" ht="25.15" customHeight="1" x14ac:dyDescent="0.25">
      <c r="E7" s="5" t="s">
        <v>37</v>
      </c>
      <c r="F7" s="46"/>
      <c r="G7" s="47"/>
      <c r="H7" s="47"/>
      <c r="I7" s="47"/>
      <c r="J7" s="48"/>
    </row>
    <row r="8" spans="5:13" ht="25.15" customHeight="1" x14ac:dyDescent="0.25">
      <c r="E8" s="5" t="s">
        <v>38</v>
      </c>
      <c r="F8" s="51"/>
      <c r="G8" s="47"/>
      <c r="H8" s="47"/>
      <c r="I8" s="47"/>
      <c r="J8" s="48"/>
    </row>
    <row r="9" spans="5:13" ht="25.15" customHeight="1" x14ac:dyDescent="0.25">
      <c r="E9" s="5" t="s">
        <v>39</v>
      </c>
      <c r="F9" s="46"/>
      <c r="G9" s="47"/>
      <c r="H9" s="47"/>
      <c r="I9" s="47"/>
      <c r="J9" s="48"/>
    </row>
    <row r="10" spans="5:13" ht="25.15" customHeight="1" x14ac:dyDescent="0.25">
      <c r="E10" s="5" t="s">
        <v>40</v>
      </c>
      <c r="F10" s="46"/>
      <c r="G10" s="47"/>
      <c r="H10" s="47"/>
      <c r="I10" s="47"/>
      <c r="J10" s="48"/>
    </row>
    <row r="11" spans="5:13" ht="27" customHeight="1" x14ac:dyDescent="0.25"/>
    <row r="12" spans="5:13" ht="41.45" customHeight="1" x14ac:dyDescent="0.25">
      <c r="E12" s="45" t="s">
        <v>41</v>
      </c>
      <c r="F12" s="45"/>
      <c r="G12" s="45"/>
      <c r="H12" s="45"/>
      <c r="I12" s="45"/>
      <c r="J12" s="45"/>
    </row>
    <row r="13" spans="5:13" ht="25.15" customHeight="1" thickBot="1" x14ac:dyDescent="0.3"/>
    <row r="14" spans="5:13" ht="48" customHeight="1" thickBot="1" x14ac:dyDescent="0.3">
      <c r="E14" s="34" t="s">
        <v>33</v>
      </c>
      <c r="F14" s="27" t="s">
        <v>0</v>
      </c>
      <c r="G14" s="1" t="s">
        <v>13</v>
      </c>
      <c r="H14" s="1" t="s">
        <v>12</v>
      </c>
      <c r="I14" s="1" t="s">
        <v>14</v>
      </c>
      <c r="J14" s="2" t="s">
        <v>15</v>
      </c>
      <c r="K14" s="14"/>
      <c r="L14" s="14"/>
      <c r="M14" s="14"/>
    </row>
    <row r="15" spans="5:13" ht="25.15" customHeight="1" thickBot="1" x14ac:dyDescent="0.3">
      <c r="E15" s="16" t="s">
        <v>43</v>
      </c>
      <c r="F15" s="28"/>
      <c r="G15" s="25">
        <v>800</v>
      </c>
      <c r="H15" s="35"/>
      <c r="I15" s="4">
        <f>G15*H15</f>
        <v>0</v>
      </c>
      <c r="J15" s="3">
        <f>I15*1.2</f>
        <v>0</v>
      </c>
      <c r="K15" s="15"/>
      <c r="L15" s="15"/>
      <c r="M15" s="15"/>
    </row>
    <row r="16" spans="5:13" ht="25.15" customHeight="1" thickBot="1" x14ac:dyDescent="0.3">
      <c r="E16" s="16" t="s">
        <v>1</v>
      </c>
      <c r="F16" s="29"/>
      <c r="G16" s="26">
        <v>1000</v>
      </c>
      <c r="H16" s="36"/>
      <c r="I16" s="22">
        <f t="shared" ref="I16:I69" si="0">G16*H16</f>
        <v>0</v>
      </c>
      <c r="J16" s="23">
        <f t="shared" ref="J16:J69" si="1">I16*1.2</f>
        <v>0</v>
      </c>
      <c r="K16" s="15"/>
      <c r="L16" s="15"/>
      <c r="M16" s="15"/>
    </row>
    <row r="17" spans="5:13" ht="25.15" customHeight="1" thickBot="1" x14ac:dyDescent="0.3">
      <c r="E17" s="16" t="s">
        <v>16</v>
      </c>
      <c r="F17" s="29"/>
      <c r="G17" s="26">
        <v>900</v>
      </c>
      <c r="H17" s="36"/>
      <c r="I17" s="22">
        <f t="shared" si="0"/>
        <v>0</v>
      </c>
      <c r="J17" s="23">
        <f t="shared" si="1"/>
        <v>0</v>
      </c>
      <c r="K17" s="15"/>
      <c r="L17" s="15"/>
      <c r="M17" s="15"/>
    </row>
    <row r="18" spans="5:13" ht="25.15" customHeight="1" thickBot="1" x14ac:dyDescent="0.3">
      <c r="E18" s="16" t="s">
        <v>8</v>
      </c>
      <c r="F18" s="21" t="s">
        <v>74</v>
      </c>
      <c r="G18" s="26">
        <v>400</v>
      </c>
      <c r="H18" s="36"/>
      <c r="I18" s="22">
        <f t="shared" si="0"/>
        <v>0</v>
      </c>
      <c r="J18" s="23">
        <f t="shared" si="1"/>
        <v>0</v>
      </c>
      <c r="K18" s="15"/>
      <c r="L18" s="15"/>
      <c r="M18" s="15"/>
    </row>
    <row r="19" spans="5:13" ht="25.15" customHeight="1" thickBot="1" x14ac:dyDescent="0.3">
      <c r="E19" s="16" t="s">
        <v>2</v>
      </c>
      <c r="F19" s="21" t="s">
        <v>75</v>
      </c>
      <c r="G19" s="26">
        <v>1500</v>
      </c>
      <c r="H19" s="36"/>
      <c r="I19" s="22">
        <f t="shared" si="0"/>
        <v>0</v>
      </c>
      <c r="J19" s="23">
        <f t="shared" si="1"/>
        <v>0</v>
      </c>
      <c r="K19" s="15"/>
      <c r="L19" s="15"/>
      <c r="M19" s="15"/>
    </row>
    <row r="20" spans="5:13" ht="25.15" customHeight="1" thickBot="1" x14ac:dyDescent="0.3">
      <c r="E20" s="16" t="s">
        <v>17</v>
      </c>
      <c r="F20" s="29"/>
      <c r="G20" s="26">
        <v>400</v>
      </c>
      <c r="H20" s="36"/>
      <c r="I20" s="22">
        <f t="shared" si="0"/>
        <v>0</v>
      </c>
      <c r="J20" s="23">
        <f t="shared" si="1"/>
        <v>0</v>
      </c>
      <c r="K20" s="15"/>
      <c r="L20" s="15"/>
      <c r="M20" s="15"/>
    </row>
    <row r="21" spans="5:13" ht="25.15" customHeight="1" thickBot="1" x14ac:dyDescent="0.3">
      <c r="E21" s="16" t="s">
        <v>9</v>
      </c>
      <c r="F21" s="29"/>
      <c r="G21" s="26">
        <v>500</v>
      </c>
      <c r="H21" s="36"/>
      <c r="I21" s="22">
        <f t="shared" si="0"/>
        <v>0</v>
      </c>
      <c r="J21" s="23">
        <f t="shared" si="1"/>
        <v>0</v>
      </c>
      <c r="K21" s="15"/>
      <c r="L21" s="15"/>
      <c r="M21" s="15"/>
    </row>
    <row r="22" spans="5:13" ht="25.15" customHeight="1" thickBot="1" x14ac:dyDescent="0.3">
      <c r="E22" s="16" t="s">
        <v>3</v>
      </c>
      <c r="F22" s="30"/>
      <c r="G22" s="26">
        <v>500</v>
      </c>
      <c r="H22" s="36"/>
      <c r="I22" s="22">
        <f t="shared" si="0"/>
        <v>0</v>
      </c>
      <c r="J22" s="23">
        <f t="shared" si="1"/>
        <v>0</v>
      </c>
      <c r="K22" s="15"/>
      <c r="L22" s="12"/>
      <c r="M22" s="15"/>
    </row>
    <row r="23" spans="5:13" ht="25.15" customHeight="1" thickBot="1" x14ac:dyDescent="0.3">
      <c r="E23" s="16" t="s">
        <v>44</v>
      </c>
      <c r="F23" s="39" t="s">
        <v>72</v>
      </c>
      <c r="G23" s="26">
        <v>1000</v>
      </c>
      <c r="H23" s="36"/>
      <c r="I23" s="22">
        <f t="shared" si="0"/>
        <v>0</v>
      </c>
      <c r="J23" s="23">
        <f t="shared" si="1"/>
        <v>0</v>
      </c>
      <c r="K23" s="15"/>
      <c r="L23" s="15"/>
      <c r="M23" s="15"/>
    </row>
    <row r="24" spans="5:13" ht="25.15" customHeight="1" thickBot="1" x14ac:dyDescent="0.3">
      <c r="E24" s="16" t="s">
        <v>4</v>
      </c>
      <c r="F24" s="30"/>
      <c r="G24" s="26">
        <v>400</v>
      </c>
      <c r="H24" s="36"/>
      <c r="I24" s="22">
        <f t="shared" si="0"/>
        <v>0</v>
      </c>
      <c r="J24" s="23">
        <f t="shared" si="1"/>
        <v>0</v>
      </c>
      <c r="K24" s="15"/>
      <c r="L24" s="15"/>
      <c r="M24" s="15"/>
    </row>
    <row r="25" spans="5:13" ht="25.15" customHeight="1" thickBot="1" x14ac:dyDescent="0.3">
      <c r="E25" s="16" t="s">
        <v>10</v>
      </c>
      <c r="F25" s="30"/>
      <c r="G25" s="26">
        <v>500</v>
      </c>
      <c r="H25" s="36"/>
      <c r="I25" s="22">
        <f t="shared" si="0"/>
        <v>0</v>
      </c>
      <c r="J25" s="23">
        <f t="shared" si="1"/>
        <v>0</v>
      </c>
      <c r="K25" s="15"/>
      <c r="L25" s="15"/>
      <c r="M25" s="15"/>
    </row>
    <row r="26" spans="5:13" ht="25.15" customHeight="1" thickBot="1" x14ac:dyDescent="0.3">
      <c r="E26" s="16" t="s">
        <v>45</v>
      </c>
      <c r="F26" s="29"/>
      <c r="G26" s="26">
        <v>2000</v>
      </c>
      <c r="H26" s="36"/>
      <c r="I26" s="22">
        <f t="shared" si="0"/>
        <v>0</v>
      </c>
      <c r="J26" s="23">
        <f t="shared" si="1"/>
        <v>0</v>
      </c>
      <c r="K26" s="15"/>
      <c r="L26" s="15"/>
      <c r="M26" s="15"/>
    </row>
    <row r="27" spans="5:13" ht="25.15" customHeight="1" thickBot="1" x14ac:dyDescent="0.3">
      <c r="E27" s="16" t="s">
        <v>46</v>
      </c>
      <c r="F27" s="29"/>
      <c r="G27" s="26">
        <v>500</v>
      </c>
      <c r="H27" s="36"/>
      <c r="I27" s="22">
        <f t="shared" si="0"/>
        <v>0</v>
      </c>
      <c r="J27" s="23">
        <f t="shared" si="1"/>
        <v>0</v>
      </c>
      <c r="K27" s="15"/>
      <c r="L27" s="15"/>
      <c r="M27" s="15"/>
    </row>
    <row r="28" spans="5:13" ht="25.15" customHeight="1" thickBot="1" x14ac:dyDescent="0.3">
      <c r="E28" s="16" t="s">
        <v>47</v>
      </c>
      <c r="F28" s="29"/>
      <c r="G28" s="26">
        <v>300</v>
      </c>
      <c r="H28" s="36"/>
      <c r="I28" s="22">
        <f t="shared" si="0"/>
        <v>0</v>
      </c>
      <c r="J28" s="23">
        <f t="shared" si="1"/>
        <v>0</v>
      </c>
      <c r="K28" s="15"/>
      <c r="L28" s="15"/>
      <c r="M28" s="15"/>
    </row>
    <row r="29" spans="5:13" ht="25.15" customHeight="1" thickBot="1" x14ac:dyDescent="0.3">
      <c r="E29" s="16" t="s">
        <v>48</v>
      </c>
      <c r="F29" s="29"/>
      <c r="G29" s="26">
        <v>400</v>
      </c>
      <c r="H29" s="36"/>
      <c r="I29" s="22">
        <f t="shared" si="0"/>
        <v>0</v>
      </c>
      <c r="J29" s="23">
        <f t="shared" si="1"/>
        <v>0</v>
      </c>
      <c r="K29" s="15"/>
      <c r="L29" s="15"/>
      <c r="M29" s="15"/>
    </row>
    <row r="30" spans="5:13" ht="25.15" customHeight="1" thickBot="1" x14ac:dyDescent="0.3">
      <c r="E30" s="16" t="s">
        <v>11</v>
      </c>
      <c r="F30" s="29"/>
      <c r="G30" s="26">
        <v>220</v>
      </c>
      <c r="H30" s="36"/>
      <c r="I30" s="22">
        <f t="shared" si="0"/>
        <v>0</v>
      </c>
      <c r="J30" s="23">
        <f t="shared" si="1"/>
        <v>0</v>
      </c>
      <c r="K30" s="15"/>
      <c r="L30" s="15"/>
      <c r="M30" s="15"/>
    </row>
    <row r="31" spans="5:13" ht="25.15" customHeight="1" thickBot="1" x14ac:dyDescent="0.3">
      <c r="E31" s="16" t="s">
        <v>49</v>
      </c>
      <c r="F31" s="29"/>
      <c r="G31" s="26">
        <v>160</v>
      </c>
      <c r="H31" s="36"/>
      <c r="I31" s="22">
        <f t="shared" si="0"/>
        <v>0</v>
      </c>
      <c r="J31" s="23">
        <f t="shared" si="1"/>
        <v>0</v>
      </c>
      <c r="K31" s="15"/>
      <c r="L31" s="15"/>
      <c r="M31" s="15"/>
    </row>
    <row r="32" spans="5:13" ht="25.15" customHeight="1" thickBot="1" x14ac:dyDescent="0.3">
      <c r="E32" s="16" t="s">
        <v>50</v>
      </c>
      <c r="F32" s="29"/>
      <c r="G32" s="26">
        <v>200</v>
      </c>
      <c r="H32" s="36"/>
      <c r="I32" s="22">
        <f t="shared" si="0"/>
        <v>0</v>
      </c>
      <c r="J32" s="23">
        <f t="shared" si="1"/>
        <v>0</v>
      </c>
      <c r="K32" s="15"/>
      <c r="L32" s="15"/>
      <c r="M32" s="15"/>
    </row>
    <row r="33" spans="5:13" ht="25.15" customHeight="1" thickBot="1" x14ac:dyDescent="0.3">
      <c r="E33" s="16" t="s">
        <v>51</v>
      </c>
      <c r="F33" s="29"/>
      <c r="G33" s="26">
        <v>80</v>
      </c>
      <c r="H33" s="36"/>
      <c r="I33" s="22">
        <f t="shared" si="0"/>
        <v>0</v>
      </c>
      <c r="J33" s="23">
        <f t="shared" si="1"/>
        <v>0</v>
      </c>
      <c r="K33" s="15"/>
      <c r="L33" s="15"/>
      <c r="M33" s="15"/>
    </row>
    <row r="34" spans="5:13" ht="25.15" customHeight="1" thickBot="1" x14ac:dyDescent="0.3">
      <c r="E34" s="16" t="s">
        <v>18</v>
      </c>
      <c r="F34" s="29"/>
      <c r="G34" s="26">
        <v>60</v>
      </c>
      <c r="H34" s="36"/>
      <c r="I34" s="22">
        <f t="shared" si="0"/>
        <v>0</v>
      </c>
      <c r="J34" s="23">
        <f t="shared" si="1"/>
        <v>0</v>
      </c>
      <c r="K34" s="15"/>
      <c r="L34" s="15"/>
      <c r="M34" s="15"/>
    </row>
    <row r="35" spans="5:13" ht="25.15" customHeight="1" thickBot="1" x14ac:dyDescent="0.3">
      <c r="E35" s="16" t="s">
        <v>52</v>
      </c>
      <c r="F35" s="29"/>
      <c r="G35" s="26">
        <v>200</v>
      </c>
      <c r="H35" s="36"/>
      <c r="I35" s="22">
        <f t="shared" si="0"/>
        <v>0</v>
      </c>
      <c r="J35" s="23">
        <f t="shared" si="1"/>
        <v>0</v>
      </c>
      <c r="K35" s="15"/>
      <c r="L35" s="15"/>
      <c r="M35" s="15"/>
    </row>
    <row r="36" spans="5:13" ht="25.15" customHeight="1" thickBot="1" x14ac:dyDescent="0.3">
      <c r="E36" s="16" t="s">
        <v>19</v>
      </c>
      <c r="F36" s="29"/>
      <c r="G36" s="26">
        <v>200</v>
      </c>
      <c r="H36" s="36"/>
      <c r="I36" s="22">
        <f t="shared" si="0"/>
        <v>0</v>
      </c>
      <c r="J36" s="23">
        <f t="shared" si="1"/>
        <v>0</v>
      </c>
      <c r="K36" s="15"/>
      <c r="L36" s="15"/>
      <c r="M36" s="15"/>
    </row>
    <row r="37" spans="5:13" ht="25.15" customHeight="1" thickBot="1" x14ac:dyDescent="0.3">
      <c r="E37" s="16" t="s">
        <v>53</v>
      </c>
      <c r="F37" s="30"/>
      <c r="G37" s="26">
        <v>80</v>
      </c>
      <c r="H37" s="36"/>
      <c r="I37" s="22">
        <f t="shared" si="0"/>
        <v>0</v>
      </c>
      <c r="J37" s="23">
        <f t="shared" si="1"/>
        <v>0</v>
      </c>
      <c r="K37" s="15"/>
      <c r="L37" s="15"/>
      <c r="M37" s="15"/>
    </row>
    <row r="38" spans="5:13" ht="25.15" customHeight="1" thickBot="1" x14ac:dyDescent="0.3">
      <c r="E38" s="16" t="s">
        <v>5</v>
      </c>
      <c r="F38" s="21" t="s">
        <v>73</v>
      </c>
      <c r="G38" s="26">
        <v>500</v>
      </c>
      <c r="H38" s="36"/>
      <c r="I38" s="22">
        <f t="shared" si="0"/>
        <v>0</v>
      </c>
      <c r="J38" s="23">
        <f t="shared" si="1"/>
        <v>0</v>
      </c>
      <c r="K38" s="15"/>
      <c r="L38" s="15"/>
      <c r="M38" s="15"/>
    </row>
    <row r="39" spans="5:13" ht="25.15" customHeight="1" thickBot="1" x14ac:dyDescent="0.3">
      <c r="E39" s="16" t="s">
        <v>20</v>
      </c>
      <c r="F39" s="21" t="s">
        <v>72</v>
      </c>
      <c r="G39" s="26">
        <v>100</v>
      </c>
      <c r="H39" s="36"/>
      <c r="I39" s="22">
        <f t="shared" si="0"/>
        <v>0</v>
      </c>
      <c r="J39" s="23">
        <f t="shared" si="1"/>
        <v>0</v>
      </c>
      <c r="K39" s="15"/>
      <c r="L39" s="15"/>
      <c r="M39" s="15"/>
    </row>
    <row r="40" spans="5:13" ht="25.15" customHeight="1" thickBot="1" x14ac:dyDescent="0.3">
      <c r="E40" s="16" t="s">
        <v>21</v>
      </c>
      <c r="F40" s="30"/>
      <c r="G40" s="26">
        <v>200</v>
      </c>
      <c r="H40" s="36"/>
      <c r="I40" s="22">
        <f t="shared" si="0"/>
        <v>0</v>
      </c>
      <c r="J40" s="23">
        <f t="shared" si="1"/>
        <v>0</v>
      </c>
      <c r="K40" s="15"/>
      <c r="L40" s="15"/>
      <c r="M40" s="15"/>
    </row>
    <row r="41" spans="5:13" ht="25.15" customHeight="1" thickBot="1" x14ac:dyDescent="0.3">
      <c r="E41" s="16" t="s">
        <v>22</v>
      </c>
      <c r="F41" s="29"/>
      <c r="G41" s="26">
        <v>120</v>
      </c>
      <c r="H41" s="36"/>
      <c r="I41" s="22">
        <f t="shared" si="0"/>
        <v>0</v>
      </c>
      <c r="J41" s="23">
        <f t="shared" si="1"/>
        <v>0</v>
      </c>
      <c r="K41" s="15"/>
      <c r="L41" s="15"/>
      <c r="M41" s="15"/>
    </row>
    <row r="42" spans="5:13" ht="25.15" customHeight="1" thickBot="1" x14ac:dyDescent="0.3">
      <c r="E42" s="16" t="s">
        <v>23</v>
      </c>
      <c r="F42" s="29"/>
      <c r="G42" s="26">
        <v>80</v>
      </c>
      <c r="H42" s="36"/>
      <c r="I42" s="22">
        <f t="shared" si="0"/>
        <v>0</v>
      </c>
      <c r="J42" s="23">
        <f t="shared" si="1"/>
        <v>0</v>
      </c>
      <c r="K42" s="15"/>
      <c r="L42" s="15"/>
      <c r="M42" s="15"/>
    </row>
    <row r="43" spans="5:13" ht="25.15" customHeight="1" thickBot="1" x14ac:dyDescent="0.3">
      <c r="E43" s="16" t="s">
        <v>6</v>
      </c>
      <c r="F43" s="29"/>
      <c r="G43" s="26">
        <v>200</v>
      </c>
      <c r="H43" s="36"/>
      <c r="I43" s="22">
        <f t="shared" si="0"/>
        <v>0</v>
      </c>
      <c r="J43" s="23">
        <f t="shared" si="1"/>
        <v>0</v>
      </c>
      <c r="K43" s="15"/>
      <c r="L43" s="15"/>
      <c r="M43" s="15"/>
    </row>
    <row r="44" spans="5:13" ht="25.15" customHeight="1" thickBot="1" x14ac:dyDescent="0.3">
      <c r="E44" s="16" t="s">
        <v>54</v>
      </c>
      <c r="F44" s="29"/>
      <c r="G44" s="26">
        <v>60</v>
      </c>
      <c r="H44" s="36"/>
      <c r="I44" s="22">
        <f t="shared" si="0"/>
        <v>0</v>
      </c>
      <c r="J44" s="23">
        <f t="shared" si="1"/>
        <v>0</v>
      </c>
      <c r="K44" s="15"/>
      <c r="L44" s="15"/>
      <c r="M44" s="15"/>
    </row>
    <row r="45" spans="5:13" ht="25.15" customHeight="1" thickBot="1" x14ac:dyDescent="0.3">
      <c r="E45" s="16" t="s">
        <v>55</v>
      </c>
      <c r="F45" s="29"/>
      <c r="G45" s="26">
        <v>80</v>
      </c>
      <c r="H45" s="36"/>
      <c r="I45" s="22">
        <f t="shared" si="0"/>
        <v>0</v>
      </c>
      <c r="J45" s="23">
        <f t="shared" si="1"/>
        <v>0</v>
      </c>
      <c r="K45" s="15"/>
      <c r="L45" s="15"/>
      <c r="M45" s="15"/>
    </row>
    <row r="46" spans="5:13" ht="25.15" customHeight="1" thickBot="1" x14ac:dyDescent="0.3">
      <c r="E46" s="16" t="s">
        <v>56</v>
      </c>
      <c r="F46" s="31"/>
      <c r="G46" s="26">
        <v>80</v>
      </c>
      <c r="H46" s="36"/>
      <c r="I46" s="22">
        <f t="shared" si="0"/>
        <v>0</v>
      </c>
      <c r="J46" s="23">
        <f t="shared" si="1"/>
        <v>0</v>
      </c>
      <c r="K46" s="15"/>
      <c r="L46" s="15"/>
      <c r="M46" s="15"/>
    </row>
    <row r="47" spans="5:13" ht="25.15" customHeight="1" thickBot="1" x14ac:dyDescent="0.3">
      <c r="E47" s="16" t="s">
        <v>24</v>
      </c>
      <c r="F47" s="29"/>
      <c r="G47" s="26">
        <v>80</v>
      </c>
      <c r="H47" s="36"/>
      <c r="I47" s="22">
        <f t="shared" si="0"/>
        <v>0</v>
      </c>
      <c r="J47" s="23">
        <f t="shared" si="1"/>
        <v>0</v>
      </c>
      <c r="K47" s="15"/>
      <c r="L47" s="15"/>
      <c r="M47" s="15"/>
    </row>
    <row r="48" spans="5:13" ht="25.15" customHeight="1" thickBot="1" x14ac:dyDescent="0.3">
      <c r="E48" s="16" t="s">
        <v>57</v>
      </c>
      <c r="F48" s="38" t="s">
        <v>71</v>
      </c>
      <c r="G48" s="26">
        <v>200</v>
      </c>
      <c r="H48" s="36"/>
      <c r="I48" s="22">
        <f t="shared" si="0"/>
        <v>0</v>
      </c>
      <c r="J48" s="23">
        <f t="shared" si="1"/>
        <v>0</v>
      </c>
      <c r="K48" s="15"/>
      <c r="L48" s="15"/>
      <c r="M48" s="15"/>
    </row>
    <row r="49" spans="5:13" ht="25.15" customHeight="1" thickBot="1" x14ac:dyDescent="0.3">
      <c r="E49" s="16" t="s">
        <v>58</v>
      </c>
      <c r="F49" s="31"/>
      <c r="G49" s="26">
        <v>80</v>
      </c>
      <c r="H49" s="36"/>
      <c r="I49" s="22">
        <f t="shared" si="0"/>
        <v>0</v>
      </c>
      <c r="J49" s="23">
        <f t="shared" si="1"/>
        <v>0</v>
      </c>
      <c r="K49" s="15"/>
      <c r="L49" s="15"/>
      <c r="M49" s="15"/>
    </row>
    <row r="50" spans="5:13" ht="25.15" customHeight="1" thickBot="1" x14ac:dyDescent="0.3">
      <c r="E50" s="16" t="s">
        <v>25</v>
      </c>
      <c r="F50" s="29"/>
      <c r="G50" s="26">
        <v>80</v>
      </c>
      <c r="H50" s="36"/>
      <c r="I50" s="22">
        <f t="shared" si="0"/>
        <v>0</v>
      </c>
      <c r="J50" s="23">
        <f t="shared" si="1"/>
        <v>0</v>
      </c>
      <c r="K50" s="15"/>
      <c r="L50" s="15"/>
      <c r="M50" s="15"/>
    </row>
    <row r="51" spans="5:13" ht="25.15" customHeight="1" thickBot="1" x14ac:dyDescent="0.3">
      <c r="E51" s="16" t="s">
        <v>59</v>
      </c>
      <c r="F51" s="29"/>
      <c r="G51" s="26">
        <v>120</v>
      </c>
      <c r="H51" s="36"/>
      <c r="I51" s="22">
        <f t="shared" si="0"/>
        <v>0</v>
      </c>
      <c r="J51" s="23">
        <f t="shared" si="1"/>
        <v>0</v>
      </c>
      <c r="K51" s="15"/>
      <c r="L51" s="15"/>
      <c r="M51" s="15"/>
    </row>
    <row r="52" spans="5:13" ht="25.15" customHeight="1" thickBot="1" x14ac:dyDescent="0.3">
      <c r="E52" s="16" t="s">
        <v>26</v>
      </c>
      <c r="F52" s="31"/>
      <c r="G52" s="26">
        <v>100</v>
      </c>
      <c r="H52" s="36"/>
      <c r="I52" s="22">
        <f t="shared" si="0"/>
        <v>0</v>
      </c>
      <c r="J52" s="23">
        <f t="shared" si="1"/>
        <v>0</v>
      </c>
      <c r="K52" s="15"/>
      <c r="L52" s="15"/>
      <c r="M52" s="15"/>
    </row>
    <row r="53" spans="5:13" ht="25.15" customHeight="1" thickBot="1" x14ac:dyDescent="0.3">
      <c r="E53" s="16" t="s">
        <v>60</v>
      </c>
      <c r="F53" s="29"/>
      <c r="G53" s="26">
        <v>100</v>
      </c>
      <c r="H53" s="36"/>
      <c r="I53" s="22">
        <f t="shared" si="0"/>
        <v>0</v>
      </c>
      <c r="J53" s="23">
        <f t="shared" si="1"/>
        <v>0</v>
      </c>
      <c r="K53" s="15"/>
      <c r="L53" s="15"/>
      <c r="M53" s="15"/>
    </row>
    <row r="54" spans="5:13" ht="25.15" customHeight="1" thickBot="1" x14ac:dyDescent="0.3">
      <c r="E54" s="16" t="s">
        <v>61</v>
      </c>
      <c r="F54" s="29"/>
      <c r="G54" s="26">
        <v>80</v>
      </c>
      <c r="H54" s="36"/>
      <c r="I54" s="22">
        <f t="shared" si="0"/>
        <v>0</v>
      </c>
      <c r="J54" s="23">
        <f t="shared" si="1"/>
        <v>0</v>
      </c>
      <c r="K54" s="15"/>
      <c r="L54" s="15"/>
      <c r="M54" s="15"/>
    </row>
    <row r="55" spans="5:13" ht="25.15" customHeight="1" thickBot="1" x14ac:dyDescent="0.3">
      <c r="E55" s="16" t="s">
        <v>62</v>
      </c>
      <c r="F55" s="32"/>
      <c r="G55" s="26">
        <v>120</v>
      </c>
      <c r="H55" s="36"/>
      <c r="I55" s="22">
        <f t="shared" si="0"/>
        <v>0</v>
      </c>
      <c r="J55" s="23">
        <f t="shared" si="1"/>
        <v>0</v>
      </c>
      <c r="K55" s="15"/>
      <c r="L55" s="15"/>
      <c r="M55" s="15"/>
    </row>
    <row r="56" spans="5:13" ht="25.15" customHeight="1" thickBot="1" x14ac:dyDescent="0.3">
      <c r="E56" s="16">
        <v>20</v>
      </c>
      <c r="F56" s="32"/>
      <c r="G56" s="26">
        <v>100</v>
      </c>
      <c r="H56" s="36"/>
      <c r="I56" s="22">
        <f t="shared" si="0"/>
        <v>0</v>
      </c>
      <c r="J56" s="23">
        <f t="shared" si="1"/>
        <v>0</v>
      </c>
      <c r="K56" s="15"/>
      <c r="L56" s="15"/>
      <c r="M56" s="15"/>
    </row>
    <row r="57" spans="5:13" ht="25.15" customHeight="1" thickBot="1" x14ac:dyDescent="0.3">
      <c r="E57" s="17" t="s">
        <v>63</v>
      </c>
      <c r="F57" s="29"/>
      <c r="G57" s="26">
        <v>250</v>
      </c>
      <c r="H57" s="36"/>
      <c r="I57" s="22">
        <f t="shared" si="0"/>
        <v>0</v>
      </c>
      <c r="J57" s="23">
        <f t="shared" si="1"/>
        <v>0</v>
      </c>
      <c r="K57" s="15"/>
      <c r="L57" s="15"/>
      <c r="M57" s="15"/>
    </row>
    <row r="58" spans="5:13" ht="25.15" customHeight="1" thickBot="1" x14ac:dyDescent="0.3">
      <c r="E58" s="18">
        <v>25903</v>
      </c>
      <c r="F58" s="29"/>
      <c r="G58" s="26">
        <v>500</v>
      </c>
      <c r="H58" s="36"/>
      <c r="I58" s="22">
        <f t="shared" si="0"/>
        <v>0</v>
      </c>
      <c r="J58" s="23">
        <f t="shared" si="1"/>
        <v>0</v>
      </c>
      <c r="K58" s="15"/>
      <c r="L58" s="15"/>
      <c r="M58" s="15"/>
    </row>
    <row r="59" spans="5:13" ht="25.15" customHeight="1" thickBot="1" x14ac:dyDescent="0.3">
      <c r="E59" s="19">
        <v>28095</v>
      </c>
      <c r="F59" s="29"/>
      <c r="G59" s="26">
        <v>350</v>
      </c>
      <c r="H59" s="36"/>
      <c r="I59" s="22">
        <f t="shared" si="0"/>
        <v>0</v>
      </c>
      <c r="J59" s="23">
        <f t="shared" si="1"/>
        <v>0</v>
      </c>
      <c r="K59" s="15"/>
      <c r="L59" s="15"/>
      <c r="M59" s="15"/>
    </row>
    <row r="60" spans="5:13" ht="25.15" customHeight="1" thickBot="1" x14ac:dyDescent="0.3">
      <c r="E60" s="16" t="s">
        <v>27</v>
      </c>
      <c r="F60" s="29"/>
      <c r="G60" s="26">
        <v>2000</v>
      </c>
      <c r="H60" s="36"/>
      <c r="I60" s="22">
        <f t="shared" si="0"/>
        <v>0</v>
      </c>
      <c r="J60" s="23">
        <f t="shared" si="1"/>
        <v>0</v>
      </c>
      <c r="K60" s="15"/>
      <c r="L60" s="15"/>
      <c r="M60" s="15"/>
    </row>
    <row r="61" spans="5:13" ht="25.15" customHeight="1" thickBot="1" x14ac:dyDescent="0.3">
      <c r="E61" s="16" t="s">
        <v>28</v>
      </c>
      <c r="F61" s="29"/>
      <c r="G61" s="26">
        <v>200</v>
      </c>
      <c r="H61" s="36"/>
      <c r="I61" s="22">
        <f t="shared" si="0"/>
        <v>0</v>
      </c>
      <c r="J61" s="23">
        <f t="shared" si="1"/>
        <v>0</v>
      </c>
      <c r="K61" s="15"/>
      <c r="L61" s="15"/>
      <c r="M61" s="15"/>
    </row>
    <row r="62" spans="5:13" ht="25.15" customHeight="1" thickBot="1" x14ac:dyDescent="0.3">
      <c r="E62" s="16" t="s">
        <v>29</v>
      </c>
      <c r="F62" s="29"/>
      <c r="G62" s="26">
        <v>200</v>
      </c>
      <c r="H62" s="36"/>
      <c r="I62" s="22">
        <f t="shared" si="0"/>
        <v>0</v>
      </c>
      <c r="J62" s="23">
        <f t="shared" si="1"/>
        <v>0</v>
      </c>
      <c r="K62" s="15"/>
      <c r="L62" s="15"/>
      <c r="M62" s="15"/>
    </row>
    <row r="63" spans="5:13" ht="25.15" customHeight="1" thickBot="1" x14ac:dyDescent="0.3">
      <c r="E63" s="20" t="s">
        <v>64</v>
      </c>
      <c r="F63" s="29" t="s">
        <v>30</v>
      </c>
      <c r="G63" s="26">
        <v>500</v>
      </c>
      <c r="H63" s="36"/>
      <c r="I63" s="22">
        <f t="shared" si="0"/>
        <v>0</v>
      </c>
      <c r="J63" s="23">
        <f t="shared" si="1"/>
        <v>0</v>
      </c>
      <c r="K63" s="15"/>
      <c r="L63" s="15"/>
      <c r="M63" s="15"/>
    </row>
    <row r="64" spans="5:13" ht="25.15" customHeight="1" thickBot="1" x14ac:dyDescent="0.3">
      <c r="E64" s="20" t="s">
        <v>64</v>
      </c>
      <c r="F64" s="29" t="s">
        <v>31</v>
      </c>
      <c r="G64" s="26">
        <v>100</v>
      </c>
      <c r="H64" s="36"/>
      <c r="I64" s="22">
        <f t="shared" si="0"/>
        <v>0</v>
      </c>
      <c r="J64" s="23">
        <f t="shared" si="1"/>
        <v>0</v>
      </c>
      <c r="K64" s="15"/>
      <c r="L64" s="15"/>
      <c r="M64" s="15"/>
    </row>
    <row r="65" spans="5:13" ht="25.15" customHeight="1" thickBot="1" x14ac:dyDescent="0.3">
      <c r="E65" s="20" t="s">
        <v>65</v>
      </c>
      <c r="F65" s="40" t="s">
        <v>76</v>
      </c>
      <c r="G65" s="26">
        <v>6</v>
      </c>
      <c r="H65" s="36"/>
      <c r="I65" s="22">
        <f t="shared" si="0"/>
        <v>0</v>
      </c>
      <c r="J65" s="23">
        <f t="shared" si="1"/>
        <v>0</v>
      </c>
      <c r="K65" s="15"/>
      <c r="L65" s="15"/>
      <c r="M65" s="15"/>
    </row>
    <row r="66" spans="5:13" ht="25.15" customHeight="1" thickBot="1" x14ac:dyDescent="0.3">
      <c r="E66" s="20" t="s">
        <v>66</v>
      </c>
      <c r="F66" s="29"/>
      <c r="G66" s="26">
        <v>6000</v>
      </c>
      <c r="H66" s="36"/>
      <c r="I66" s="22">
        <f t="shared" si="0"/>
        <v>0</v>
      </c>
      <c r="J66" s="23">
        <f t="shared" si="1"/>
        <v>0</v>
      </c>
      <c r="K66" s="15"/>
      <c r="L66" s="15"/>
      <c r="M66" s="15"/>
    </row>
    <row r="67" spans="5:13" ht="25.15" customHeight="1" thickBot="1" x14ac:dyDescent="0.3">
      <c r="E67" s="20" t="s">
        <v>67</v>
      </c>
      <c r="F67" s="29"/>
      <c r="G67" s="26">
        <v>500</v>
      </c>
      <c r="H67" s="36"/>
      <c r="I67" s="22">
        <f t="shared" si="0"/>
        <v>0</v>
      </c>
      <c r="J67" s="23">
        <f t="shared" si="1"/>
        <v>0</v>
      </c>
      <c r="K67" s="15"/>
      <c r="L67" s="15"/>
      <c r="M67" s="15"/>
    </row>
    <row r="68" spans="5:13" ht="25.15" customHeight="1" thickBot="1" x14ac:dyDescent="0.3">
      <c r="E68" s="20" t="s">
        <v>68</v>
      </c>
      <c r="F68" s="29"/>
      <c r="G68" s="26">
        <v>500</v>
      </c>
      <c r="H68" s="36"/>
      <c r="I68" s="22">
        <f t="shared" si="0"/>
        <v>0</v>
      </c>
      <c r="J68" s="23">
        <f t="shared" si="1"/>
        <v>0</v>
      </c>
      <c r="K68" s="15"/>
      <c r="L68" s="15"/>
      <c r="M68" s="15"/>
    </row>
    <row r="69" spans="5:13" ht="25.15" customHeight="1" thickBot="1" x14ac:dyDescent="0.3">
      <c r="E69" s="20" t="s">
        <v>69</v>
      </c>
      <c r="F69" s="33"/>
      <c r="G69" s="24">
        <v>500</v>
      </c>
      <c r="H69" s="37"/>
      <c r="I69" s="10">
        <f t="shared" si="0"/>
        <v>0</v>
      </c>
      <c r="J69" s="11">
        <f t="shared" si="1"/>
        <v>0</v>
      </c>
      <c r="K69" s="15"/>
      <c r="L69" s="15"/>
      <c r="M69" s="15"/>
    </row>
    <row r="70" spans="5:13" ht="25.15" customHeight="1" thickBot="1" x14ac:dyDescent="0.3">
      <c r="E70" s="42" t="s">
        <v>7</v>
      </c>
      <c r="F70" s="43"/>
      <c r="G70" s="44"/>
      <c r="H70" s="7" t="s">
        <v>32</v>
      </c>
      <c r="I70" s="8">
        <f>SUM(I15:I69)</f>
        <v>0</v>
      </c>
      <c r="J70" s="9">
        <f>SUM(J15:J69)</f>
        <v>0</v>
      </c>
      <c r="K70" s="13"/>
      <c r="L70" s="13"/>
      <c r="M70" s="12"/>
    </row>
  </sheetData>
  <mergeCells count="10">
    <mergeCell ref="F9:J9"/>
    <mergeCell ref="F10:J10"/>
    <mergeCell ref="E12:J12"/>
    <mergeCell ref="E70:G70"/>
    <mergeCell ref="E2:J2"/>
    <mergeCell ref="F4:J4"/>
    <mergeCell ref="F5:J5"/>
    <mergeCell ref="F6:J6"/>
    <mergeCell ref="F7:J7"/>
    <mergeCell ref="F8:J8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Simonic</dc:creator>
  <cp:lastModifiedBy>Ondrej Laciak</cp:lastModifiedBy>
  <cp:lastPrinted>2023-10-25T12:48:19Z</cp:lastPrinted>
  <dcterms:created xsi:type="dcterms:W3CDTF">2017-04-03T08:05:33Z</dcterms:created>
  <dcterms:modified xsi:type="dcterms:W3CDTF">2024-09-10T07:11:48Z</dcterms:modified>
</cp:coreProperties>
</file>