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4_kancelárske potreby_rámcovka/3_Výzva/"/>
    </mc:Choice>
  </mc:AlternateContent>
  <xr:revisionPtr revIDLastSave="2321" documentId="5_{58EF15CD-B61F-49F3-8AA3-283DD4D2600E}" xr6:coauthVersionLast="47" xr6:coauthVersionMax="47" xr10:uidLastSave="{2D17995B-0FB6-48D9-8B88-DD35285AB0A4}"/>
  <bookViews>
    <workbookView xWindow="-108" yWindow="-108" windowWidth="23256" windowHeight="12576" xr2:uid="{01D7A4A9-BA88-4BC7-99A5-6DC2B2180C2E}"/>
  </bookViews>
  <sheets>
    <sheet name="Hárok1" sheetId="3" r:id="rId1"/>
  </sheets>
  <definedNames>
    <definedName name="_xlnm._FilterDatabase" localSheetId="0" hidden="1">Hárok1!$A$8:$G$216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5" i="3" l="1"/>
  <c r="F103" i="3"/>
  <c r="F208" i="3" l="1"/>
  <c r="F209" i="3"/>
  <c r="F210" i="3"/>
  <c r="F211" i="3"/>
  <c r="F212" i="3"/>
  <c r="F213" i="3"/>
  <c r="F214" i="3"/>
  <c r="F96" i="3"/>
  <c r="F62" i="3"/>
  <c r="F61" i="3"/>
  <c r="F207" i="3"/>
  <c r="F206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7" i="3"/>
  <c r="F98" i="3"/>
  <c r="F99" i="3"/>
  <c r="F100" i="3"/>
  <c r="F101" i="3"/>
  <c r="F102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9" i="3" l="1"/>
  <c r="F215" i="3" s="1"/>
  <c r="F216" i="3" l="1"/>
</calcChain>
</file>

<file path=xl/sharedStrings.xml><?xml version="1.0" encoding="utf-8"?>
<sst xmlns="http://schemas.openxmlformats.org/spreadsheetml/2006/main" count="441" uniqueCount="240">
  <si>
    <t>Jednotka</t>
  </si>
  <si>
    <t>ks</t>
  </si>
  <si>
    <t>bal</t>
  </si>
  <si>
    <t>sada</t>
  </si>
  <si>
    <t>blok</t>
  </si>
  <si>
    <t>Jednotková cena v EUR bez DPH</t>
  </si>
  <si>
    <t>Spolu v EUR bez DPH</t>
  </si>
  <si>
    <t>Predmet</t>
  </si>
  <si>
    <t>Por. č.</t>
  </si>
  <si>
    <t>Podmienky dodania: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</si>
  <si>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</si>
  <si>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</si>
  <si>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</si>
  <si>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</si>
  <si>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</si>
  <si>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</si>
  <si>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</si>
  <si>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</si>
  <si>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</si>
  <si>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</si>
  <si>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</si>
  <si>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</si>
  <si>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</si>
  <si>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</si>
  <si>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</si>
  <si>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</si>
  <si>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</si>
  <si>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</si>
  <si>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</si>
  <si>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>Bloček samolepiaci 38x51 mm neón 4x50listov (napríklad Donau)</t>
  </si>
  <si>
    <t xml:space="preserve">Bloček samolepiaci 38x51 mm žltý 3x100listov 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</si>
  <si>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</si>
  <si>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</si>
  <si>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</si>
  <si>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</si>
  <si>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</si>
  <si>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Ceruzka mechanická so stláčacím mechanizmom na tuhu s priemerom 2mm. Typu Verzatil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</si>
  <si>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</si>
  <si>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</si>
  <si>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</si>
  <si>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</si>
  <si>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</si>
  <si>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</si>
  <si>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</si>
  <si>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</si>
  <si>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</si>
  <si>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</si>
  <si>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</si>
  <si>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</si>
  <si>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</si>
  <si>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</si>
  <si>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Flipchart - náhradný blok papiera, bezdrevitý papier 80g, 20listov v bloku</t>
  </si>
  <si>
    <t xml:space="preserve">Kalkulačka stolová, 12 miestna, výpočet percent, napájanie batéria/solar, rozmer cca 140x105x23 mm </t>
  </si>
  <si>
    <t xml:space="preserve">Kalkulačka stolová, 12 digit, veľký displej, výpočet DPH, konverzia (4 pamäte), pamäť Grand Total, zaokrúhľovanie, voľba desatin. miest, tlačidlo (vymazanie, percentá, odmocnina, +/-, 00), napájanie LR44/solar, rozmer cca 27x107x173 mm (typu CASIO JF 120 ECO)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</si>
  <si>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</si>
  <si>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</si>
  <si>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</si>
  <si>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Klipy-BINDER na dokumenty 19mm/12ks čierne</t>
  </si>
  <si>
    <t>Klipy-BINDER na dokumenty 25mm/12ks čierne</t>
  </si>
  <si>
    <t>Klipy-BINDER na dokumenty 32mm/12ks čierne</t>
  </si>
  <si>
    <t>Klipy-BINDER na dokumenty 41mm/12ks čierne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</si>
  <si>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</si>
  <si>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</si>
  <si>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</si>
  <si>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</si>
  <si>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</si>
  <si>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</si>
  <si>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</si>
  <si>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</si>
  <si>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</si>
  <si>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</si>
  <si>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</si>
  <si>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</si>
  <si>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tyčinkové  10g (napr. Pritt)</t>
  </si>
  <si>
    <t>Lepidlo tyčinkové 20g (napr. Pritt)</t>
  </si>
  <si>
    <t>Lepidlo tyčinkové 40g   (napr. Pritt)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</si>
  <si>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</si>
  <si>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</si>
  <si>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</si>
  <si>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</si>
  <si>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</si>
  <si>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gumovacieho rollera Pilot Frixion, rôzne farby, 0,5mm al. 0,7mm</t>
  </si>
  <si>
    <t>Nožnice na kancelárske použitie. Gumený úchyt na komfortné uchytenie prstami. Dĺžka: 20 - 21cm.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</si>
  <si>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</si>
  <si>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</si>
  <si>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</si>
  <si>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</si>
  <si>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</si>
  <si>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</si>
  <si>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</si>
  <si>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</si>
  <si>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</si>
  <si>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</si>
  <si>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</si>
  <si>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</si>
  <si>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</si>
  <si>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</si>
  <si>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</si>
  <si>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</si>
  <si>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</si>
  <si>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</si>
  <si>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</si>
  <si>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</si>
  <si>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</si>
  <si>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Pastelky šesťhranné v drevenom plášti, dĺžka min. 170-175mm sýta stopa. Sada/12ks v papierovej krabičke (napr. Koh-i-noor 3552)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</si>
  <si>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</si>
  <si>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</si>
  <si>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gulôčkové klikacie plastové telo mix farieb, modrá náplň, hrot 0,7mm (typu SCHNEIDER K20)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</si>
  <si>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</si>
  <si>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</si>
  <si>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>Pero jednorazové guľôčkové. Vrchnák vo farbe náplne. Rôzne farby náplne. Šírka stopy 0,4 mm (napríklad BIC Cristal Medium)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</si>
  <si>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</si>
  <si>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</si>
  <si>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</si>
  <si>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biele tabule. Okrúhly hrot, šírka stopy 1,5-3mm, dopĺňateľný odporúčaným atramentom rovnakej značky. Rôzne farby. (typu Edding 360)</t>
  </si>
  <si>
    <t>Atrament na dopĺňanie popisovačov z predchádzajúcej položky. Bal. fľaštička min. 25ml. Rôzne farby.(typu Eddineg BTK 25)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</si>
  <si>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</si>
  <si>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</si>
  <si>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vhodný na materiály vrátane kovu, skla a umelých hmôt. Plastový obal. Okrúhly hrot, šírka stopy 1 mm. Rôzne farby.(napr. Centropen 2846)</t>
  </si>
  <si>
    <t xml:space="preserve">Popisovač permanentný. Klinový hrot, šírka stopy 1 - 5 mm.  Rôzne farby </t>
  </si>
  <si>
    <t>Popisovač sada 18ks (18farieb). Plnený zdravotne nezávadným atramentom.  Materiál PP, vláknový hrot odolný voči zatlačeniu, vyprateľný. Šírka stopy: 1mm (napr. Centropen 7790)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</si>
  <si>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</si>
  <si>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</si>
  <si>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</si>
  <si>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</si>
  <si>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</si>
  <si>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</si>
  <si>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</si>
  <si>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</si>
  <si>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</si>
  <si>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</si>
  <si>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</si>
  <si>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</si>
  <si>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</si>
  <si>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</si>
  <si>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Spinky do zošívačky 24/6. Balenie 1000ks (napríklad Novus)</t>
  </si>
  <si>
    <t>Spinky do zošívačky 26/6. Balenie 1000ks (napríklad Novus)</t>
  </si>
  <si>
    <t>Spinky do zošívačky z kvalitného oceľového drôtu No.10/. Balenie 1000ks (napríklad Novus)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</si>
  <si>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</si>
  <si>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</si>
  <si>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</si>
  <si>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</si>
  <si>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</si>
  <si>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</si>
  <si>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</si>
  <si>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</si>
  <si>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</si>
  <si>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</si>
  <si>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</si>
  <si>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</si>
  <si>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</si>
  <si>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</si>
  <si>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Tuhy do mech. Ceruzky (Verzatil) HB 2,0mm/12ks v bal.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</si>
  <si>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</si>
  <si>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</si>
  <si>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</si>
  <si>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 (napr. Korona)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</si>
  <si>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</si>
  <si>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</si>
  <si>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Záložky acetátové šípka, al. obdĺžnik neón. Prelepiteľné, znovunalepiteľné a popisovateľné. Samolepiace záložky sú na umiestnené na plastovej karte. Rozmery: cca 12 x 45 mm Počet lístkov: min. 5 x 25. (napríklad D.RECT)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</si>
  <si>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</si>
  <si>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</si>
  <si>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</si>
  <si>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</si>
  <si>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</si>
  <si>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</si>
  <si>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</si>
  <si>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</si>
  <si>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</si>
  <si>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</si>
  <si>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</si>
  <si>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mini na spinky 24/6, 26/6</t>
  </si>
  <si>
    <t>Zošívačka plastová. Kapacita zošitia: 10listov Spinky: No.10</t>
  </si>
  <si>
    <t>Zvýrazňovač so zrezaným hrotom, svetlostály, na vodnej báze. Šírka stopy: 1-5mm Sada: 4 kusy. Napr. (Typu Schneider JOB 150)</t>
  </si>
  <si>
    <t>Zvýrazňovač so zrezaným hrotom, svetlostály, na vodnej báze. Šírka stopy: 1-5mm Sada: 6ks, mix farieb. Napr. (Typu Schneider JOB 150)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</si>
  <si>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</si>
  <si>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</si>
  <si>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</si>
  <si>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Liner, šírka stopy 0,3mm, rôzne farby atramentu (typu Centropen 2811)</t>
  </si>
  <si>
    <t>Obálka C5 samolepiaca, s krycou páskou, biela 1000ks v bal.</t>
  </si>
  <si>
    <t>Pero guľôčkové klikacie s gumeným úchytom. Plastové telo. Rôzne farby náplne. Hrot 0,7mm (napr. typu Solidly)</t>
  </si>
  <si>
    <t>Pero guľôčkové klikacie s gumeným úchytom. Plastové telo. Rôzne farby náplne. Hrot 0,5mm (napr. typu Solidly)</t>
  </si>
  <si>
    <t>Pero gumovacie,rôzne farby náplne, hrot 0,5mm alebo 0,7mm. Kompatibilné s náplňami Pilot Frixion.</t>
  </si>
  <si>
    <t xml:space="preserve">Pokladničná kniha A4 číslovaná, 50listová </t>
  </si>
  <si>
    <t>Popisovač permanentný, šírka stopy 0,6mm (typu Centropen 2636), rôzne farby atramentu</t>
  </si>
  <si>
    <t>Popisovač permanentný sada 4ks(mix farieb). Hrot 0,6mm (typu Centropen 2636)</t>
  </si>
  <si>
    <t>Pravítko 30cm ohybné, mix farieb</t>
  </si>
  <si>
    <t>Ceruzka mechanická. Kvalitné plastové prevedenie, kovový pružný klip. Dlhá vysúvateľná guma. Hrúbka tuhy 0,5 mm alebo 0,7mm. (napr. FC Grip Matic)</t>
  </si>
  <si>
    <t xml:space="preserve">Dierovačka s kovovou základňou, plášťom v plastovo-kovovom prevedení a posuvným pravítkom. Rozpätie dier 8 cm. Kapacita dierovania min. 16 listov. </t>
  </si>
  <si>
    <t xml:space="preserve">Etikety kruhové na ručný popis, modré al. zelené priemer 8mm.  Na hárkoch. 10 hárkov A5 v bal. </t>
  </si>
  <si>
    <t>Euroobal katalógový. Euroobal na katalógy z PVC bez chlopne. Otvor zhora. Vhodný na materiál do hrúbky 10 - 15 mm.  A4 170-180mic./10ks v bal.</t>
  </si>
  <si>
    <t>Euroobal matný extra široký. A4.   Vnútorné rozmery obalu 304 × 220 mm. 120mic./25ks v bal.</t>
  </si>
  <si>
    <t>Euroobal matný s chlopňou. Obaly s eurodierovaním vhodné na zakladanie hrubších materiálov do formátu A4. Otvor po dlhšej strane obalu uzatvorený chlopňou. Min.100mic./10ks v bal.</t>
  </si>
  <si>
    <t>Farba pečiatková. Bez oleja. Objem:25-50ml. Rôznr farby (napr. Colop)</t>
  </si>
  <si>
    <t>Guma PVC biela na grafitové tuhy a ceruzky. V papierovom obale. (Typu Profice)</t>
  </si>
  <si>
    <t>Korekčný roller , šírka stopy 4,5-6mm, dĺžka min. 8m</t>
  </si>
  <si>
    <t>Lepidlo sekundové univerzálne tekuté vhodné na lepenie porcelánu, keramiky, plastov, gumy, kože, dreva a kovov. Dlhý aplikačný hrot. 3-5 g (napr. Loctite super attack precision)</t>
  </si>
  <si>
    <t>Obal "L" matný A4 min. 120 mic.</t>
  </si>
  <si>
    <t>Obálka na A4 kartónová, na formát: A4,Materiál: kartón,Kartónové obálky vyrobené s jednostranne natieranej šedo-bielej 300g lepenky. Rozmer 205x260mm</t>
  </si>
  <si>
    <t>Obálka DL s samolepiaca s okienkom, 1000ks v bal.</t>
  </si>
  <si>
    <t>Odkladacia mapa 3-klopá z plastu s gumičkou  A4, rôzne farby (napr. Opaline)</t>
  </si>
  <si>
    <t>Pečiatka dátumovka,  mesiac číslom, samofarbiaca</t>
  </si>
  <si>
    <t>Podložka s klipom na pripevnenie papiera. Laminovaný povrch. Formát A4</t>
  </si>
  <si>
    <t>Poznámkový blok s kovovou špirálou na boku, linajkový, listy sú pozdĺž špirály perforované na odtrhnutie a dierované na založenie do zakladača a pod., 70g - m2 bezdrevný papier Formát: A4/min.70 listov</t>
  </si>
  <si>
    <t>Spony listové 25-26mm/min. 100ks v bal.pozinkované</t>
  </si>
  <si>
    <t xml:space="preserve">Sprej na biele tabule. Bez obsahu alkoholu. Objem min. 250ml. </t>
  </si>
  <si>
    <t>Sprej na obrazovky (vhodný na obrzovky, monitory a sklenené povrchy. Antistatický. Obsah min. 250ml</t>
  </si>
  <si>
    <t>Stojan na časopisy A4/min 70mm. Kartón. Mix farieb</t>
  </si>
  <si>
    <t>Stojan na časopisy plastový, š. chrbta min. 75mm. Rôzne farby</t>
  </si>
  <si>
    <t>Tuhy do mech. ceruzky HB 0,5mm/min. 12ks v bal.</t>
  </si>
  <si>
    <t>Záznamová kniha A5/min. 150list.Z kvalitného bezdrevného papiera. Obálka z tvrdého kartónu, ktorý je potlačený farebnými motívmi a potiahnutý laminom. Linajková</t>
  </si>
  <si>
    <t>Zošívačka s kovovým ramenom aj konštrukciou. Kapacita zošitia: min. 40 listov. Spinky: 24-6,24-8,26-6</t>
  </si>
  <si>
    <t>• tovar bude dodaný na základe vystavených objednávok/čiastkových zmlúv jednotlivých súčastí Univerzity Komenského</t>
  </si>
  <si>
    <t>• v každej objednávke bude upresnené miesto dodania</t>
  </si>
  <si>
    <t>Spou bez DPH</t>
  </si>
  <si>
    <t>Spolu s DPH - Návrh na plnenie kritéria</t>
  </si>
  <si>
    <t xml:space="preserve">Doručovací zošit s kolonkami . Formát 105x297 mm, 30 listov. </t>
  </si>
  <si>
    <t>Obálka C4 samolepiaca, otvor po kratšej strane, biela bal. 500ks</t>
  </si>
  <si>
    <t xml:space="preserve">Obálka C5 s okienkom vpravo hore, biela, 100ks v bal. </t>
  </si>
  <si>
    <t>Obálka DL s samolepiaca bez okienka, 1000ks v bal.</t>
  </si>
  <si>
    <t>Zvýrazňovač so zrezaným hrotom, svetlostály, na vodnej báze. Šírka stopy: 1-5mm. Rôzne farby</t>
  </si>
  <si>
    <t>Ponuka</t>
  </si>
  <si>
    <t>(Položkový rozpočet)</t>
  </si>
  <si>
    <t>Stlačený vzduch na odstránenie prachu/vyfúknutie nečistôt z ťažko prístupných alebo jemných miest, napr. klávesníc, notebookov, tlačiarní alebo fotografického vybavenia. S tryskou na zaistenie najvyššieho tlaku. 400ml</t>
  </si>
  <si>
    <t>Úložný box archívny. Vlnitá lepenka, výklopné veko. Rozmery: 425x330x300mm (DxVxH), nosnosť min. 100kg), na uloženie 5 zakladačov 8cm,  typu EMBA UB3 ( kvôli doplneniu boxov do už existujúceho systému žiadame boxy uvedených parametrov)</t>
  </si>
  <si>
    <t>Laminovacia fólia 75x105mm, hrúbka 125 mic. , lesklá, balenie po 100ks 
(pri dodržaní celk. množstva 2 100 ks pripúšťame aj iný počet ks v balení)</t>
  </si>
  <si>
    <t>Lepiaca páska 19 mm x 33m priehľadná s dispenzorom</t>
  </si>
  <si>
    <t>Obálka C5 s doručenkou „Do vlastných rúk bez opakovaného doručenia“, biela, Rozmer 162x229 mm,80g/m2, bal./ 100 ks*</t>
  </si>
  <si>
    <t>Taška E4 s X-dnom a odtrhávacou páskou ,150g/m2, hnedá 280x400mm</t>
  </si>
  <si>
    <t xml:space="preserve">Hnedý antistatický baliaci papier s rozmermi  81cmx25m . S gramážou 70 g/m² </t>
  </si>
  <si>
    <t>rolka</t>
  </si>
  <si>
    <t>Drôtený kôš 18-19l čierný</t>
  </si>
  <si>
    <t>Rýchloviazač obyčajný celý Vyrobený z eko kartónu Classic gramáže 240 g. Formát A4. (100ks v bal)*</t>
  </si>
  <si>
    <t>Poštové obálky B4 s krycou páskou,  biele, Gramáž 90g/m2 (250ks v bal)*</t>
  </si>
  <si>
    <t xml:space="preserve">Sťahovací box z recyklovateľnej hnedej vlnitej lepenky. S vekom. Spevnené bočné steny. Max. nosnosť 100kg. Rozmery 610 x 430 x 380mm. Typu EMBA Strong. Požadujeme krabice uvedeného typu kvôli doplneniu do existujúceho systému. </t>
  </si>
  <si>
    <t xml:space="preserve">Archívna škatuľa so sklápacím vekom 560 x 370 x 315mm hnedá. Z trojvrstvovej lepenky gramáže 450 g Vhodná na ukladanie a archiváciu archivačných boxov. Rýchlo a ľahko zložiteľná. Bočné otvory na prenášanie, predtlač na popis na bokoch. Typu Donau. Požadujeme krabice uvedeného typu kvôli doplneniu do existujúceho systému. </t>
  </si>
  <si>
    <t>Obálka bublinková I19, vonkajší rozmer obálky je 320 mm x 455 mm, vnútorný rozmer 300x445 mm</t>
  </si>
  <si>
    <t>Podložka na písanie s pružinovým kovovým klipom, A4, obojstranne potiahnutá laminovaným papierom, čierna</t>
  </si>
  <si>
    <t>Predpokladané množstvo na 12 mesiacov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</si>
  <si>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14/2024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</si>
</sst>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Protection="1"/>
    <xf numFmtId="0" fontId="9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0" fillId="0" borderId="7" xfId="0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0" fontId="0" fillId="0" borderId="1" xfId="0" applyFill="1" applyBorder="1" applyAlignment="1" applyProtection="1">
      <alignment horizontal="right"/>
    </xf>
    <xf numFmtId="0" fontId="0" fillId="0" borderId="8" xfId="0" applyBorder="1" applyAlignment="1" applyProtection="1">
      <alignment wrapText="1"/>
    </xf>
    <xf numFmtId="0" fontId="0" fillId="0" borderId="7" xfId="0" applyFill="1" applyBorder="1" applyAlignment="1" applyProtection="1">
      <alignment horizontal="right"/>
    </xf>
    <xf numFmtId="0" fontId="0" fillId="0" borderId="7" xfId="0" applyBorder="1" applyAlignment="1" applyProtection="1">
      <alignment wrapText="1"/>
    </xf>
    <xf numFmtId="2" fontId="2" fillId="0" borderId="7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vertical="center" wrapText="1"/>
    </xf>
    <xf numFmtId="2" fontId="2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Normálna" xfId="0" builtinId="0"/>
  </cellStyles>
  <dxfs count="34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229</xdr:row>
          <xdr:rowOff>7620</xdr:rowOff>
        </xdr:from>
        <xdr:to>
          <xdr:col>1</xdr:col>
          <xdr:colOff>3169920</xdr:colOff>
          <xdr:row>230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231</xdr:row>
          <xdr:rowOff>22860</xdr:rowOff>
        </xdr:from>
        <xdr:to>
          <xdr:col>1</xdr:col>
          <xdr:colOff>3185160</xdr:colOff>
          <xdr:row>232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232</xdr:row>
          <xdr:rowOff>175260</xdr:rowOff>
        </xdr:from>
        <xdr:to>
          <xdr:col>1</xdr:col>
          <xdr:colOff>3154680</xdr:colOff>
          <xdr:row>234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234</xdr:row>
          <xdr:rowOff>190500</xdr:rowOff>
        </xdr:from>
        <xdr:to>
          <xdr:col>3</xdr:col>
          <xdr:colOff>533400</xdr:colOff>
          <xdr:row>236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G241"/>
  <sheetViews>
    <sheetView tabSelected="1" workbookViewId="0">
      <pane ySplit="8" topLeftCell="A9" activePane="bottomLeft" state="frozen"/>
      <selection pane="bottomLeft" activeCell="A6" sqref="A6:F6"/>
    </sheetView>
  </sheetViews>
  <sheetFormatPr defaultColWidth="9.109375" defaultRowHeight="14.4" x14ac:dyDescent="0.3"/>
  <cols>
    <col min="1" max="1" width="6.33203125" style="1" customWidth="1"/>
    <col min="2" max="2" width="81.44140625" style="1" bestFit="1" customWidth="1"/>
    <col min="3" max="3" width="9.6640625" style="1" customWidth="1"/>
    <col min="4" max="4" width="15.6640625" style="1" customWidth="1"/>
    <col min="5" max="5" width="12.6640625" style="15" customWidth="1"/>
    <col min="6" max="6" width="12" style="1" customWidth="1"/>
    <col min="7" max="7" width="21.5546875" style="1" customWidth="1"/>
    <col min="8" max="16384" width="9.109375" style="1"/>
  </cols>
  <sheetData>
    <row r="1" spans="1:7" x14ac:dyDescent="0.3">
      <c r="A1" s="56" t="s">
        <v>22</v>
      </c>
      <c r="B1" s="56"/>
      <c r="C1" s="56"/>
      <c r="D1" s="56"/>
      <c r="E1" s="56"/>
      <c r="F1" s="56"/>
    </row>
    <row r="2" spans="1:7" ht="18" x14ac:dyDescent="0.35">
      <c r="A2" s="55" t="s">
        <v>221</v>
      </c>
      <c r="B2" s="55"/>
      <c r="C2" s="55"/>
      <c r="D2" s="55"/>
      <c r="E2" s="55"/>
      <c r="F2" s="55"/>
    </row>
    <row r="3" spans="1:7" x14ac:dyDescent="0.3">
      <c r="A3" s="59" t="s">
        <v>222</v>
      </c>
      <c r="B3" s="59"/>
      <c r="C3" s="59"/>
      <c r="D3" s="59"/>
      <c r="E3" s="59"/>
      <c r="F3" s="59"/>
    </row>
    <row r="4" spans="1:7" ht="25.5" customHeight="1" x14ac:dyDescent="0.3">
      <c r="A4" s="53" t="s">
        <v>239</v>
      </c>
      <c r="B4" s="53"/>
      <c r="C4" s="53"/>
      <c r="D4" s="53"/>
      <c r="E4" s="53"/>
      <c r="F4" s="53"/>
    </row>
    <row r="5" spans="1:7" ht="25.5" customHeight="1" x14ac:dyDescent="0.3">
      <c r="A5" s="53" t="s">
        <v>18</v>
      </c>
      <c r="B5" s="53"/>
      <c r="C5" s="53"/>
      <c r="D5" s="53"/>
      <c r="E5" s="53"/>
      <c r="F5" s="53"/>
    </row>
    <row r="6" spans="1:7" ht="25.5" customHeight="1" x14ac:dyDescent="0.3">
      <c r="A6" s="53" t="s">
        <v>19</v>
      </c>
      <c r="B6" s="53"/>
      <c r="C6" s="53"/>
      <c r="D6" s="53"/>
      <c r="E6" s="53"/>
      <c r="F6" s="53"/>
    </row>
    <row r="7" spans="1:7" ht="15.75" customHeight="1" thickBot="1" x14ac:dyDescent="0.35">
      <c r="A7" s="14"/>
      <c r="B7" s="14"/>
      <c r="C7" s="14"/>
      <c r="D7" s="14"/>
      <c r="E7" s="14"/>
      <c r="F7" s="14"/>
    </row>
    <row r="8" spans="1:7" ht="43.8" thickBot="1" x14ac:dyDescent="0.35">
      <c r="A8" s="9" t="s">
        <v>8</v>
      </c>
      <c r="B8" s="2" t="s">
        <v>7</v>
      </c>
      <c r="C8" s="10" t="s">
        <v>0</v>
      </c>
      <c r="D8" s="3" t="s">
        <v>238</v>
      </c>
      <c r="E8" s="11" t="s">
        <v>5</v>
      </c>
      <c r="F8" s="3" t="s">
        <v>6</v>
      </c>
    </row>
    <row r="9" spans="1:7" ht="57.6" x14ac:dyDescent="0.3">
      <c r="A9" s="39">
        <v>1</v>
      </c>
      <c r="B9" s="24" t="s">
        <v>25</v>
      </c>
      <c r="C9" s="25" t="s">
        <v>1</v>
      </c>
      <c r="D9" s="42">
        <v>60</v>
      </c>
      <c r="E9" s="40"/>
      <c r="F9" s="4">
        <f t="shared" ref="F9:F74" si="0">D9*E9</f>
        <v>0</v>
      </c>
      <c r="G9" s="5"/>
    </row>
    <row r="10" spans="1:7" ht="28.8" x14ac:dyDescent="0.3">
      <c r="A10" s="39">
        <v>2</v>
      </c>
      <c r="B10" s="24" t="s">
        <v>26</v>
      </c>
      <c r="C10" s="25" t="s">
        <v>1</v>
      </c>
      <c r="D10" s="42">
        <v>60</v>
      </c>
      <c r="E10" s="40"/>
      <c r="F10" s="4">
        <f t="shared" si="0"/>
        <v>0</v>
      </c>
      <c r="G10" s="5"/>
    </row>
    <row r="11" spans="1:7" ht="28.8" x14ac:dyDescent="0.3">
      <c r="A11" s="39">
        <v>3</v>
      </c>
      <c r="B11" s="26" t="s">
        <v>27</v>
      </c>
      <c r="C11" s="27" t="s">
        <v>1</v>
      </c>
      <c r="D11" s="42">
        <v>20</v>
      </c>
      <c r="E11" s="40"/>
      <c r="F11" s="4">
        <f t="shared" si="0"/>
        <v>0</v>
      </c>
      <c r="G11" s="5"/>
    </row>
    <row r="12" spans="1:7" x14ac:dyDescent="0.3">
      <c r="A12" s="39">
        <v>4</v>
      </c>
      <c r="B12" s="24" t="s">
        <v>28</v>
      </c>
      <c r="C12" s="25" t="s">
        <v>1</v>
      </c>
      <c r="D12" s="42">
        <v>120</v>
      </c>
      <c r="E12" s="40"/>
      <c r="F12" s="4">
        <f t="shared" si="0"/>
        <v>0</v>
      </c>
      <c r="G12" s="5"/>
    </row>
    <row r="13" spans="1:7" x14ac:dyDescent="0.3">
      <c r="A13" s="39">
        <v>5</v>
      </c>
      <c r="B13" s="26" t="s">
        <v>29</v>
      </c>
      <c r="C13" s="27" t="s">
        <v>2</v>
      </c>
      <c r="D13" s="42">
        <v>160</v>
      </c>
      <c r="E13" s="40"/>
      <c r="F13" s="4">
        <f t="shared" si="0"/>
        <v>0</v>
      </c>
      <c r="G13" s="5"/>
    </row>
    <row r="14" spans="1:7" x14ac:dyDescent="0.3">
      <c r="A14" s="39">
        <v>6</v>
      </c>
      <c r="B14" s="26" t="s">
        <v>30</v>
      </c>
      <c r="C14" s="27" t="s">
        <v>2</v>
      </c>
      <c r="D14" s="42">
        <v>40</v>
      </c>
      <c r="E14" s="40"/>
      <c r="F14" s="4">
        <f t="shared" si="0"/>
        <v>0</v>
      </c>
      <c r="G14" s="5"/>
    </row>
    <row r="15" spans="1:7" x14ac:dyDescent="0.3">
      <c r="A15" s="39">
        <v>7</v>
      </c>
      <c r="B15" s="24" t="s">
        <v>31</v>
      </c>
      <c r="C15" s="27" t="s">
        <v>1</v>
      </c>
      <c r="D15" s="42">
        <v>600</v>
      </c>
      <c r="E15" s="40"/>
      <c r="F15" s="4">
        <f t="shared" si="0"/>
        <v>0</v>
      </c>
      <c r="G15" s="5"/>
    </row>
    <row r="16" spans="1:7" x14ac:dyDescent="0.3">
      <c r="A16" s="39">
        <v>8</v>
      </c>
      <c r="B16" s="24" t="s">
        <v>32</v>
      </c>
      <c r="C16" s="25" t="s">
        <v>1</v>
      </c>
      <c r="D16" s="42">
        <v>260</v>
      </c>
      <c r="E16" s="40"/>
      <c r="F16" s="4">
        <f t="shared" si="0"/>
        <v>0</v>
      </c>
      <c r="G16" s="5"/>
    </row>
    <row r="17" spans="1:7" x14ac:dyDescent="0.3">
      <c r="A17" s="39">
        <v>9</v>
      </c>
      <c r="B17" s="24" t="s">
        <v>33</v>
      </c>
      <c r="C17" s="25" t="s">
        <v>2</v>
      </c>
      <c r="D17" s="42">
        <v>80</v>
      </c>
      <c r="E17" s="40"/>
      <c r="F17" s="4">
        <f t="shared" si="0"/>
        <v>0</v>
      </c>
      <c r="G17" s="5"/>
    </row>
    <row r="18" spans="1:7" x14ac:dyDescent="0.3">
      <c r="A18" s="39">
        <v>10</v>
      </c>
      <c r="B18" s="24" t="s">
        <v>34</v>
      </c>
      <c r="C18" s="25" t="s">
        <v>1</v>
      </c>
      <c r="D18" s="42">
        <v>1000</v>
      </c>
      <c r="E18" s="40"/>
      <c r="F18" s="4">
        <f t="shared" si="0"/>
        <v>0</v>
      </c>
      <c r="G18" s="5"/>
    </row>
    <row r="19" spans="1:7" x14ac:dyDescent="0.3">
      <c r="A19" s="39">
        <v>11</v>
      </c>
      <c r="B19" s="24" t="s">
        <v>35</v>
      </c>
      <c r="C19" s="25" t="s">
        <v>1</v>
      </c>
      <c r="D19" s="42">
        <v>50</v>
      </c>
      <c r="E19" s="40"/>
      <c r="F19" s="4">
        <f t="shared" si="0"/>
        <v>0</v>
      </c>
      <c r="G19" s="5"/>
    </row>
    <row r="20" spans="1:7" ht="28.8" x14ac:dyDescent="0.3">
      <c r="A20" s="39">
        <v>12</v>
      </c>
      <c r="B20" s="24" t="s">
        <v>187</v>
      </c>
      <c r="C20" s="25" t="s">
        <v>1</v>
      </c>
      <c r="D20" s="42">
        <v>40</v>
      </c>
      <c r="E20" s="40"/>
      <c r="F20" s="4">
        <f t="shared" si="0"/>
        <v>0</v>
      </c>
      <c r="G20" s="5"/>
    </row>
    <row r="21" spans="1:7" x14ac:dyDescent="0.3">
      <c r="A21" s="39">
        <v>13</v>
      </c>
      <c r="B21" s="24" t="s">
        <v>36</v>
      </c>
      <c r="C21" s="25" t="s">
        <v>1</v>
      </c>
      <c r="D21" s="42">
        <v>5</v>
      </c>
      <c r="E21" s="40"/>
      <c r="F21" s="4">
        <f t="shared" si="0"/>
        <v>0</v>
      </c>
      <c r="G21" s="5"/>
    </row>
    <row r="22" spans="1:7" ht="28.8" x14ac:dyDescent="0.3">
      <c r="A22" s="39">
        <v>14</v>
      </c>
      <c r="B22" s="24" t="s">
        <v>188</v>
      </c>
      <c r="C22" s="25" t="s">
        <v>1</v>
      </c>
      <c r="D22" s="42">
        <v>50</v>
      </c>
      <c r="E22" s="40"/>
      <c r="F22" s="4">
        <f t="shared" si="0"/>
        <v>0</v>
      </c>
      <c r="G22" s="5"/>
    </row>
    <row r="23" spans="1:7" s="23" customFormat="1" x14ac:dyDescent="0.3">
      <c r="A23" s="39">
        <v>15</v>
      </c>
      <c r="B23" s="28" t="s">
        <v>216</v>
      </c>
      <c r="C23" s="29" t="s">
        <v>1</v>
      </c>
      <c r="D23" s="42">
        <v>20</v>
      </c>
      <c r="E23" s="40"/>
      <c r="F23" s="4">
        <f t="shared" si="0"/>
        <v>0</v>
      </c>
      <c r="G23" s="22"/>
    </row>
    <row r="24" spans="1:7" s="23" customFormat="1" x14ac:dyDescent="0.3">
      <c r="A24" s="39">
        <v>16</v>
      </c>
      <c r="B24" s="30" t="s">
        <v>37</v>
      </c>
      <c r="C24" s="31" t="s">
        <v>1</v>
      </c>
      <c r="D24" s="42">
        <v>1000</v>
      </c>
      <c r="E24" s="40"/>
      <c r="F24" s="4">
        <f t="shared" si="0"/>
        <v>0</v>
      </c>
      <c r="G24" s="22"/>
    </row>
    <row r="25" spans="1:7" s="23" customFormat="1" x14ac:dyDescent="0.3">
      <c r="A25" s="39">
        <v>17</v>
      </c>
      <c r="B25" s="28" t="s">
        <v>38</v>
      </c>
      <c r="C25" s="29" t="s">
        <v>1</v>
      </c>
      <c r="D25" s="42">
        <v>60</v>
      </c>
      <c r="E25" s="40"/>
      <c r="F25" s="4">
        <f t="shared" si="0"/>
        <v>0</v>
      </c>
      <c r="G25" s="22"/>
    </row>
    <row r="26" spans="1:7" s="23" customFormat="1" x14ac:dyDescent="0.3">
      <c r="A26" s="39">
        <v>18</v>
      </c>
      <c r="B26" s="28" t="s">
        <v>39</v>
      </c>
      <c r="C26" s="29" t="s">
        <v>1</v>
      </c>
      <c r="D26" s="42">
        <v>10</v>
      </c>
      <c r="E26" s="40"/>
      <c r="F26" s="4">
        <f t="shared" si="0"/>
        <v>0</v>
      </c>
      <c r="G26" s="22"/>
    </row>
    <row r="27" spans="1:7" s="23" customFormat="1" x14ac:dyDescent="0.3">
      <c r="A27" s="39">
        <v>19</v>
      </c>
      <c r="B27" s="28" t="s">
        <v>40</v>
      </c>
      <c r="C27" s="29" t="s">
        <v>1</v>
      </c>
      <c r="D27" s="42">
        <v>2000</v>
      </c>
      <c r="E27" s="40"/>
      <c r="F27" s="4">
        <f t="shared" si="0"/>
        <v>0</v>
      </c>
      <c r="G27" s="22"/>
    </row>
    <row r="28" spans="1:7" s="23" customFormat="1" x14ac:dyDescent="0.3">
      <c r="A28" s="39">
        <v>20</v>
      </c>
      <c r="B28" s="32" t="s">
        <v>41</v>
      </c>
      <c r="C28" s="33" t="s">
        <v>2</v>
      </c>
      <c r="D28" s="42">
        <v>5</v>
      </c>
      <c r="E28" s="40"/>
      <c r="F28" s="4">
        <f t="shared" si="0"/>
        <v>0</v>
      </c>
      <c r="G28" s="22"/>
    </row>
    <row r="29" spans="1:7" s="23" customFormat="1" x14ac:dyDescent="0.3">
      <c r="A29" s="39">
        <v>21</v>
      </c>
      <c r="B29" s="28" t="s">
        <v>42</v>
      </c>
      <c r="C29" s="29" t="s">
        <v>2</v>
      </c>
      <c r="D29" s="42">
        <v>12</v>
      </c>
      <c r="E29" s="40"/>
      <c r="F29" s="4">
        <f t="shared" si="0"/>
        <v>0</v>
      </c>
      <c r="G29" s="22"/>
    </row>
    <row r="30" spans="1:7" s="23" customFormat="1" x14ac:dyDescent="0.3">
      <c r="A30" s="39">
        <v>22</v>
      </c>
      <c r="B30" s="30" t="s">
        <v>43</v>
      </c>
      <c r="C30" s="31" t="s">
        <v>2</v>
      </c>
      <c r="D30" s="42">
        <v>60</v>
      </c>
      <c r="E30" s="40"/>
      <c r="F30" s="4">
        <f t="shared" si="0"/>
        <v>0</v>
      </c>
      <c r="G30" s="22"/>
    </row>
    <row r="31" spans="1:7" s="23" customFormat="1" x14ac:dyDescent="0.3">
      <c r="A31" s="39">
        <v>23</v>
      </c>
      <c r="B31" s="30" t="s">
        <v>44</v>
      </c>
      <c r="C31" s="31" t="s">
        <v>2</v>
      </c>
      <c r="D31" s="42">
        <v>60</v>
      </c>
      <c r="E31" s="40"/>
      <c r="F31" s="4">
        <f t="shared" si="0"/>
        <v>0</v>
      </c>
      <c r="G31" s="22"/>
    </row>
    <row r="32" spans="1:7" s="23" customFormat="1" x14ac:dyDescent="0.3">
      <c r="A32" s="39">
        <v>24</v>
      </c>
      <c r="B32" s="30" t="s">
        <v>45</v>
      </c>
      <c r="C32" s="31" t="s">
        <v>2</v>
      </c>
      <c r="D32" s="42">
        <v>40</v>
      </c>
      <c r="E32" s="40"/>
      <c r="F32" s="4">
        <f t="shared" si="0"/>
        <v>0</v>
      </c>
      <c r="G32" s="22"/>
    </row>
    <row r="33" spans="1:7" s="23" customFormat="1" x14ac:dyDescent="0.3">
      <c r="A33" s="39">
        <v>25</v>
      </c>
      <c r="B33" s="30" t="s">
        <v>46</v>
      </c>
      <c r="C33" s="31" t="s">
        <v>2</v>
      </c>
      <c r="D33" s="42">
        <v>20</v>
      </c>
      <c r="E33" s="40"/>
      <c r="F33" s="4">
        <f t="shared" si="0"/>
        <v>0</v>
      </c>
      <c r="G33" s="22"/>
    </row>
    <row r="34" spans="1:7" s="23" customFormat="1" x14ac:dyDescent="0.3">
      <c r="A34" s="39">
        <v>26</v>
      </c>
      <c r="B34" s="34" t="s">
        <v>189</v>
      </c>
      <c r="C34" s="35" t="s">
        <v>2</v>
      </c>
      <c r="D34" s="42">
        <v>30</v>
      </c>
      <c r="E34" s="40"/>
      <c r="F34" s="4">
        <f t="shared" si="0"/>
        <v>0</v>
      </c>
      <c r="G34" s="22"/>
    </row>
    <row r="35" spans="1:7" s="23" customFormat="1" x14ac:dyDescent="0.3">
      <c r="A35" s="39">
        <v>27</v>
      </c>
      <c r="B35" s="30" t="s">
        <v>47</v>
      </c>
      <c r="C35" s="30" t="s">
        <v>2</v>
      </c>
      <c r="D35" s="42">
        <v>10</v>
      </c>
      <c r="E35" s="40"/>
      <c r="F35" s="4">
        <f t="shared" si="0"/>
        <v>0</v>
      </c>
      <c r="G35" s="22"/>
    </row>
    <row r="36" spans="1:7" s="23" customFormat="1" x14ac:dyDescent="0.3">
      <c r="A36" s="39">
        <v>28</v>
      </c>
      <c r="B36" s="30" t="s">
        <v>48</v>
      </c>
      <c r="C36" s="30" t="s">
        <v>2</v>
      </c>
      <c r="D36" s="42">
        <v>20</v>
      </c>
      <c r="E36" s="40"/>
      <c r="F36" s="4">
        <f t="shared" si="0"/>
        <v>0</v>
      </c>
      <c r="G36" s="22"/>
    </row>
    <row r="37" spans="1:7" s="23" customFormat="1" x14ac:dyDescent="0.3">
      <c r="A37" s="39">
        <v>29</v>
      </c>
      <c r="B37" s="30" t="s">
        <v>49</v>
      </c>
      <c r="C37" s="30" t="s">
        <v>2</v>
      </c>
      <c r="D37" s="42">
        <v>20</v>
      </c>
      <c r="E37" s="40"/>
      <c r="F37" s="4">
        <f t="shared" si="0"/>
        <v>0</v>
      </c>
      <c r="G37" s="22"/>
    </row>
    <row r="38" spans="1:7" s="23" customFormat="1" x14ac:dyDescent="0.3">
      <c r="A38" s="39">
        <v>30</v>
      </c>
      <c r="B38" s="30" t="s">
        <v>50</v>
      </c>
      <c r="C38" s="30" t="s">
        <v>2</v>
      </c>
      <c r="D38" s="42">
        <v>30</v>
      </c>
      <c r="E38" s="40"/>
      <c r="F38" s="4">
        <f t="shared" si="0"/>
        <v>0</v>
      </c>
      <c r="G38" s="22"/>
    </row>
    <row r="39" spans="1:7" s="23" customFormat="1" ht="28.8" x14ac:dyDescent="0.3">
      <c r="A39" s="39">
        <v>31</v>
      </c>
      <c r="B39" s="30" t="s">
        <v>190</v>
      </c>
      <c r="C39" s="30" t="s">
        <v>2</v>
      </c>
      <c r="D39" s="42">
        <v>400</v>
      </c>
      <c r="E39" s="40"/>
      <c r="F39" s="4">
        <f t="shared" si="0"/>
        <v>0</v>
      </c>
      <c r="G39" s="22"/>
    </row>
    <row r="40" spans="1:7" s="23" customFormat="1" x14ac:dyDescent="0.3">
      <c r="A40" s="39">
        <v>32</v>
      </c>
      <c r="B40" s="30" t="s">
        <v>191</v>
      </c>
      <c r="C40" s="30" t="s">
        <v>2</v>
      </c>
      <c r="D40" s="42">
        <v>160</v>
      </c>
      <c r="E40" s="40"/>
      <c r="F40" s="4">
        <f t="shared" si="0"/>
        <v>0</v>
      </c>
      <c r="G40" s="22"/>
    </row>
    <row r="41" spans="1:7" s="23" customFormat="1" ht="28.8" x14ac:dyDescent="0.3">
      <c r="A41" s="39">
        <v>33</v>
      </c>
      <c r="B41" s="30" t="s">
        <v>192</v>
      </c>
      <c r="C41" s="30" t="s">
        <v>2</v>
      </c>
      <c r="D41" s="42">
        <v>60</v>
      </c>
      <c r="E41" s="40"/>
      <c r="F41" s="4">
        <f t="shared" si="0"/>
        <v>0</v>
      </c>
      <c r="G41" s="22"/>
    </row>
    <row r="42" spans="1:7" s="23" customFormat="1" x14ac:dyDescent="0.3">
      <c r="A42" s="39">
        <v>34</v>
      </c>
      <c r="B42" s="28" t="s">
        <v>193</v>
      </c>
      <c r="C42" s="29" t="s">
        <v>1</v>
      </c>
      <c r="D42" s="42">
        <v>30</v>
      </c>
      <c r="E42" s="40"/>
      <c r="F42" s="4">
        <f t="shared" si="0"/>
        <v>0</v>
      </c>
      <c r="G42" s="22"/>
    </row>
    <row r="43" spans="1:7" s="23" customFormat="1" x14ac:dyDescent="0.3">
      <c r="A43" s="39">
        <v>35</v>
      </c>
      <c r="B43" s="28" t="s">
        <v>51</v>
      </c>
      <c r="C43" s="29" t="s">
        <v>4</v>
      </c>
      <c r="D43" s="42">
        <v>140</v>
      </c>
      <c r="E43" s="40"/>
      <c r="F43" s="4">
        <f t="shared" si="0"/>
        <v>0</v>
      </c>
      <c r="G43" s="22"/>
    </row>
    <row r="44" spans="1:7" s="23" customFormat="1" x14ac:dyDescent="0.3">
      <c r="A44" s="39">
        <v>36</v>
      </c>
      <c r="B44" s="28" t="s">
        <v>194</v>
      </c>
      <c r="C44" s="29" t="s">
        <v>1</v>
      </c>
      <c r="D44" s="42">
        <v>250</v>
      </c>
      <c r="E44" s="40"/>
      <c r="F44" s="4">
        <f t="shared" si="0"/>
        <v>0</v>
      </c>
      <c r="G44" s="22"/>
    </row>
    <row r="45" spans="1:7" s="23" customFormat="1" ht="28.8" x14ac:dyDescent="0.3">
      <c r="A45" s="39">
        <v>37</v>
      </c>
      <c r="B45" s="28" t="s">
        <v>52</v>
      </c>
      <c r="C45" s="29" t="s">
        <v>1</v>
      </c>
      <c r="D45" s="42">
        <v>10</v>
      </c>
      <c r="E45" s="40"/>
      <c r="F45" s="4">
        <f t="shared" si="0"/>
        <v>0</v>
      </c>
      <c r="G45" s="22"/>
    </row>
    <row r="46" spans="1:7" s="23" customFormat="1" ht="43.2" x14ac:dyDescent="0.3">
      <c r="A46" s="39">
        <v>38</v>
      </c>
      <c r="B46" s="28" t="s">
        <v>53</v>
      </c>
      <c r="C46" s="29" t="s">
        <v>1</v>
      </c>
      <c r="D46" s="42">
        <v>5</v>
      </c>
      <c r="E46" s="40"/>
      <c r="F46" s="4">
        <f t="shared" si="0"/>
        <v>0</v>
      </c>
      <c r="G46" s="22"/>
    </row>
    <row r="47" spans="1:7" s="23" customFormat="1" ht="28.8" x14ac:dyDescent="0.3">
      <c r="A47" s="39">
        <v>39</v>
      </c>
      <c r="B47" s="32" t="s">
        <v>54</v>
      </c>
      <c r="C47" s="33" t="s">
        <v>1</v>
      </c>
      <c r="D47" s="42">
        <v>60</v>
      </c>
      <c r="E47" s="40"/>
      <c r="F47" s="4">
        <f t="shared" si="0"/>
        <v>0</v>
      </c>
      <c r="G47" s="22"/>
    </row>
    <row r="48" spans="1:7" s="23" customFormat="1" ht="28.8" x14ac:dyDescent="0.3">
      <c r="A48" s="39">
        <v>40</v>
      </c>
      <c r="B48" s="32" t="s">
        <v>55</v>
      </c>
      <c r="C48" s="33" t="s">
        <v>1</v>
      </c>
      <c r="D48" s="42">
        <v>40</v>
      </c>
      <c r="E48" s="40"/>
      <c r="F48" s="4">
        <f t="shared" si="0"/>
        <v>0</v>
      </c>
      <c r="G48" s="22"/>
    </row>
    <row r="49" spans="1:7" s="23" customFormat="1" x14ac:dyDescent="0.3">
      <c r="A49" s="39">
        <v>41</v>
      </c>
      <c r="B49" s="28" t="s">
        <v>56</v>
      </c>
      <c r="C49" s="29" t="s">
        <v>1</v>
      </c>
      <c r="D49" s="42">
        <v>50</v>
      </c>
      <c r="E49" s="40"/>
      <c r="F49" s="4">
        <f t="shared" si="0"/>
        <v>0</v>
      </c>
      <c r="G49" s="22"/>
    </row>
    <row r="50" spans="1:7" s="23" customFormat="1" x14ac:dyDescent="0.3">
      <c r="A50" s="39">
        <v>42</v>
      </c>
      <c r="B50" s="28" t="s">
        <v>57</v>
      </c>
      <c r="C50" s="29" t="s">
        <v>2</v>
      </c>
      <c r="D50" s="42">
        <v>60</v>
      </c>
      <c r="E50" s="40"/>
      <c r="F50" s="4">
        <f t="shared" si="0"/>
        <v>0</v>
      </c>
      <c r="G50" s="22"/>
    </row>
    <row r="51" spans="1:7" s="23" customFormat="1" x14ac:dyDescent="0.3">
      <c r="A51" s="39">
        <v>43</v>
      </c>
      <c r="B51" s="28" t="s">
        <v>58</v>
      </c>
      <c r="C51" s="29" t="s">
        <v>2</v>
      </c>
      <c r="D51" s="42">
        <v>90</v>
      </c>
      <c r="E51" s="40"/>
      <c r="F51" s="4">
        <f t="shared" si="0"/>
        <v>0</v>
      </c>
      <c r="G51" s="22"/>
    </row>
    <row r="52" spans="1:7" s="23" customFormat="1" x14ac:dyDescent="0.3">
      <c r="A52" s="39">
        <v>44</v>
      </c>
      <c r="B52" s="28" t="s">
        <v>59</v>
      </c>
      <c r="C52" s="29" t="s">
        <v>2</v>
      </c>
      <c r="D52" s="42">
        <v>150</v>
      </c>
      <c r="E52" s="40"/>
      <c r="F52" s="4">
        <f t="shared" si="0"/>
        <v>0</v>
      </c>
      <c r="G52" s="22"/>
    </row>
    <row r="53" spans="1:7" s="23" customFormat="1" x14ac:dyDescent="0.3">
      <c r="A53" s="39">
        <v>45</v>
      </c>
      <c r="B53" s="28" t="s">
        <v>60</v>
      </c>
      <c r="C53" s="29" t="s">
        <v>2</v>
      </c>
      <c r="D53" s="42">
        <v>80</v>
      </c>
      <c r="E53" s="40"/>
      <c r="F53" s="4">
        <f t="shared" si="0"/>
        <v>0</v>
      </c>
      <c r="G53" s="22"/>
    </row>
    <row r="54" spans="1:7" s="23" customFormat="1" x14ac:dyDescent="0.3">
      <c r="A54" s="39">
        <v>46</v>
      </c>
      <c r="B54" s="30" t="s">
        <v>61</v>
      </c>
      <c r="C54" s="31" t="s">
        <v>1</v>
      </c>
      <c r="D54" s="42">
        <v>40</v>
      </c>
      <c r="E54" s="40"/>
      <c r="F54" s="4">
        <f t="shared" si="0"/>
        <v>0</v>
      </c>
      <c r="G54" s="22"/>
    </row>
    <row r="55" spans="1:7" s="23" customFormat="1" x14ac:dyDescent="0.3">
      <c r="A55" s="39">
        <v>47</v>
      </c>
      <c r="B55" s="28" t="s">
        <v>62</v>
      </c>
      <c r="C55" s="29" t="s">
        <v>1</v>
      </c>
      <c r="D55" s="42">
        <v>20</v>
      </c>
      <c r="E55" s="40"/>
      <c r="F55" s="4">
        <f t="shared" si="0"/>
        <v>0</v>
      </c>
      <c r="G55" s="22"/>
    </row>
    <row r="56" spans="1:7" s="23" customFormat="1" x14ac:dyDescent="0.3">
      <c r="A56" s="39">
        <v>48</v>
      </c>
      <c r="B56" s="28" t="s">
        <v>63</v>
      </c>
      <c r="C56" s="29" t="s">
        <v>1</v>
      </c>
      <c r="D56" s="42">
        <v>100</v>
      </c>
      <c r="E56" s="40"/>
      <c r="F56" s="4">
        <f t="shared" si="0"/>
        <v>0</v>
      </c>
      <c r="G56" s="22"/>
    </row>
    <row r="57" spans="1:7" s="23" customFormat="1" x14ac:dyDescent="0.3">
      <c r="A57" s="39">
        <v>49</v>
      </c>
      <c r="B57" s="28" t="s">
        <v>64</v>
      </c>
      <c r="C57" s="29" t="s">
        <v>1</v>
      </c>
      <c r="D57" s="42">
        <v>140</v>
      </c>
      <c r="E57" s="40"/>
      <c r="F57" s="4">
        <f t="shared" si="0"/>
        <v>0</v>
      </c>
      <c r="G57" s="22"/>
    </row>
    <row r="58" spans="1:7" s="23" customFormat="1" x14ac:dyDescent="0.3">
      <c r="A58" s="39">
        <v>50</v>
      </c>
      <c r="B58" s="28" t="s">
        <v>195</v>
      </c>
      <c r="C58" s="29" t="s">
        <v>1</v>
      </c>
      <c r="D58" s="42">
        <v>600</v>
      </c>
      <c r="E58" s="40"/>
      <c r="F58" s="4">
        <f t="shared" si="0"/>
        <v>0</v>
      </c>
      <c r="G58" s="22"/>
    </row>
    <row r="59" spans="1:7" s="23" customFormat="1" x14ac:dyDescent="0.3">
      <c r="A59" s="39">
        <v>51</v>
      </c>
      <c r="B59" s="28" t="s">
        <v>65</v>
      </c>
      <c r="C59" s="29" t="s">
        <v>2</v>
      </c>
      <c r="D59" s="42">
        <v>20</v>
      </c>
      <c r="E59" s="40"/>
      <c r="F59" s="4">
        <f t="shared" si="0"/>
        <v>0</v>
      </c>
      <c r="G59" s="22"/>
    </row>
    <row r="60" spans="1:7" s="23" customFormat="1" x14ac:dyDescent="0.3">
      <c r="A60" s="39">
        <v>52</v>
      </c>
      <c r="B60" s="28" t="s">
        <v>66</v>
      </c>
      <c r="C60" s="29" t="s">
        <v>2</v>
      </c>
      <c r="D60" s="42">
        <v>60</v>
      </c>
      <c r="E60" s="40"/>
      <c r="F60" s="4">
        <f t="shared" si="0"/>
        <v>0</v>
      </c>
      <c r="G60" s="22"/>
    </row>
    <row r="61" spans="1:7" s="23" customFormat="1" ht="27.6" x14ac:dyDescent="0.3">
      <c r="A61" s="39">
        <v>53</v>
      </c>
      <c r="B61" s="48" t="s">
        <v>225</v>
      </c>
      <c r="C61" s="29" t="s">
        <v>2</v>
      </c>
      <c r="D61" s="42">
        <v>40</v>
      </c>
      <c r="E61" s="40"/>
      <c r="F61" s="4">
        <f t="shared" si="0"/>
        <v>0</v>
      </c>
      <c r="G61" s="22"/>
    </row>
    <row r="62" spans="1:7" s="23" customFormat="1" x14ac:dyDescent="0.3">
      <c r="A62" s="39">
        <v>54</v>
      </c>
      <c r="B62" s="50" t="s">
        <v>226</v>
      </c>
      <c r="C62" s="29" t="s">
        <v>1</v>
      </c>
      <c r="D62" s="42">
        <v>40</v>
      </c>
      <c r="E62" s="40"/>
      <c r="F62" s="47">
        <f t="shared" si="0"/>
        <v>0</v>
      </c>
      <c r="G62" s="22"/>
    </row>
    <row r="63" spans="1:7" s="23" customFormat="1" x14ac:dyDescent="0.3">
      <c r="A63" s="39">
        <v>55</v>
      </c>
      <c r="B63" s="28" t="s">
        <v>67</v>
      </c>
      <c r="C63" s="29" t="s">
        <v>1</v>
      </c>
      <c r="D63" s="42">
        <v>250</v>
      </c>
      <c r="E63" s="40"/>
      <c r="F63" s="4">
        <f t="shared" si="0"/>
        <v>0</v>
      </c>
      <c r="G63" s="22"/>
    </row>
    <row r="64" spans="1:7" s="23" customFormat="1" x14ac:dyDescent="0.3">
      <c r="A64" s="39">
        <v>56</v>
      </c>
      <c r="B64" s="28" t="s">
        <v>68</v>
      </c>
      <c r="C64" s="29" t="s">
        <v>1</v>
      </c>
      <c r="D64" s="42">
        <v>600</v>
      </c>
      <c r="E64" s="40"/>
      <c r="F64" s="4">
        <f t="shared" si="0"/>
        <v>0</v>
      </c>
      <c r="G64" s="22"/>
    </row>
    <row r="65" spans="1:7" s="23" customFormat="1" x14ac:dyDescent="0.3">
      <c r="A65" s="39">
        <v>57</v>
      </c>
      <c r="B65" s="28" t="s">
        <v>69</v>
      </c>
      <c r="C65" s="29" t="s">
        <v>1</v>
      </c>
      <c r="D65" s="42">
        <v>350</v>
      </c>
      <c r="E65" s="40"/>
      <c r="F65" s="4">
        <f t="shared" si="0"/>
        <v>0</v>
      </c>
      <c r="G65" s="22"/>
    </row>
    <row r="66" spans="1:7" s="23" customFormat="1" x14ac:dyDescent="0.3">
      <c r="A66" s="39">
        <v>58</v>
      </c>
      <c r="B66" s="28" t="s">
        <v>70</v>
      </c>
      <c r="C66" s="29" t="s">
        <v>1</v>
      </c>
      <c r="D66" s="42">
        <v>30</v>
      </c>
      <c r="E66" s="40"/>
      <c r="F66" s="4">
        <f t="shared" si="0"/>
        <v>0</v>
      </c>
      <c r="G66" s="22"/>
    </row>
    <row r="67" spans="1:7" s="23" customFormat="1" x14ac:dyDescent="0.3">
      <c r="A67" s="39">
        <v>59</v>
      </c>
      <c r="B67" s="28" t="s">
        <v>71</v>
      </c>
      <c r="C67" s="29" t="s">
        <v>1</v>
      </c>
      <c r="D67" s="42">
        <v>100</v>
      </c>
      <c r="E67" s="40"/>
      <c r="F67" s="4">
        <f t="shared" si="0"/>
        <v>0</v>
      </c>
      <c r="G67" s="22"/>
    </row>
    <row r="68" spans="1:7" s="23" customFormat="1" ht="43.2" x14ac:dyDescent="0.3">
      <c r="A68" s="39">
        <v>60</v>
      </c>
      <c r="B68" s="28" t="s">
        <v>72</v>
      </c>
      <c r="C68" s="29" t="s">
        <v>1</v>
      </c>
      <c r="D68" s="42">
        <v>30</v>
      </c>
      <c r="E68" s="40"/>
      <c r="F68" s="4">
        <f t="shared" si="0"/>
        <v>0</v>
      </c>
      <c r="G68" s="22"/>
    </row>
    <row r="69" spans="1:7" s="23" customFormat="1" ht="28.8" x14ac:dyDescent="0.3">
      <c r="A69" s="39">
        <v>61</v>
      </c>
      <c r="B69" s="28" t="s">
        <v>176</v>
      </c>
      <c r="C69" s="29" t="s">
        <v>1</v>
      </c>
      <c r="D69" s="42">
        <v>20</v>
      </c>
      <c r="E69" s="40"/>
      <c r="F69" s="4">
        <f t="shared" si="0"/>
        <v>0</v>
      </c>
      <c r="G69" s="22"/>
    </row>
    <row r="70" spans="1:7" s="23" customFormat="1" x14ac:dyDescent="0.3">
      <c r="A70" s="39">
        <v>62</v>
      </c>
      <c r="B70" s="28" t="s">
        <v>177</v>
      </c>
      <c r="C70" s="29" t="s">
        <v>1</v>
      </c>
      <c r="D70" s="42">
        <v>10</v>
      </c>
      <c r="E70" s="40"/>
      <c r="F70" s="4">
        <f t="shared" si="0"/>
        <v>0</v>
      </c>
      <c r="G70" s="22"/>
    </row>
    <row r="71" spans="1:7" s="23" customFormat="1" ht="28.8" x14ac:dyDescent="0.3">
      <c r="A71" s="39">
        <v>63</v>
      </c>
      <c r="B71" s="28" t="s">
        <v>196</v>
      </c>
      <c r="C71" s="29" t="s">
        <v>1</v>
      </c>
      <c r="D71" s="42">
        <v>60</v>
      </c>
      <c r="E71" s="40"/>
      <c r="F71" s="4">
        <f t="shared" si="0"/>
        <v>0</v>
      </c>
      <c r="G71" s="22"/>
    </row>
    <row r="72" spans="1:7" s="23" customFormat="1" x14ac:dyDescent="0.3">
      <c r="A72" s="39">
        <v>64</v>
      </c>
      <c r="B72" s="28" t="s">
        <v>73</v>
      </c>
      <c r="C72" s="29" t="s">
        <v>1</v>
      </c>
      <c r="D72" s="42">
        <v>100</v>
      </c>
      <c r="E72" s="40"/>
      <c r="F72" s="4">
        <f t="shared" si="0"/>
        <v>0</v>
      </c>
      <c r="G72" s="22"/>
    </row>
    <row r="73" spans="1:7" s="23" customFormat="1" x14ac:dyDescent="0.3">
      <c r="A73" s="39">
        <v>65</v>
      </c>
      <c r="B73" s="28" t="s">
        <v>74</v>
      </c>
      <c r="C73" s="29" t="s">
        <v>1</v>
      </c>
      <c r="D73" s="42">
        <v>300</v>
      </c>
      <c r="E73" s="40"/>
      <c r="F73" s="4">
        <f t="shared" si="0"/>
        <v>0</v>
      </c>
      <c r="G73" s="22"/>
    </row>
    <row r="74" spans="1:7" s="23" customFormat="1" x14ac:dyDescent="0.3">
      <c r="A74" s="39">
        <v>66</v>
      </c>
      <c r="B74" s="28" t="s">
        <v>75</v>
      </c>
      <c r="C74" s="29" t="s">
        <v>1</v>
      </c>
      <c r="D74" s="42">
        <v>40</v>
      </c>
      <c r="E74" s="40"/>
      <c r="F74" s="4">
        <f t="shared" si="0"/>
        <v>0</v>
      </c>
      <c r="G74" s="22"/>
    </row>
    <row r="75" spans="1:7" s="23" customFormat="1" x14ac:dyDescent="0.3">
      <c r="A75" s="39">
        <v>67</v>
      </c>
      <c r="B75" s="28" t="s">
        <v>178</v>
      </c>
      <c r="C75" s="29" t="s">
        <v>1</v>
      </c>
      <c r="D75" s="42">
        <v>40</v>
      </c>
      <c r="E75" s="40"/>
      <c r="F75" s="4">
        <f t="shared" ref="F75:F141" si="1">D75*E75</f>
        <v>0</v>
      </c>
      <c r="G75" s="22"/>
    </row>
    <row r="76" spans="1:7" s="23" customFormat="1" x14ac:dyDescent="0.3">
      <c r="A76" s="39">
        <v>68</v>
      </c>
      <c r="B76" s="28" t="s">
        <v>76</v>
      </c>
      <c r="C76" s="29" t="s">
        <v>2</v>
      </c>
      <c r="D76" s="42">
        <v>60</v>
      </c>
      <c r="E76" s="40"/>
      <c r="F76" s="4">
        <f t="shared" si="1"/>
        <v>0</v>
      </c>
      <c r="G76" s="22"/>
    </row>
    <row r="77" spans="1:7" s="23" customFormat="1" x14ac:dyDescent="0.3">
      <c r="A77" s="39">
        <v>69</v>
      </c>
      <c r="B77" s="28" t="s">
        <v>77</v>
      </c>
      <c r="C77" s="29" t="s">
        <v>1</v>
      </c>
      <c r="D77" s="42">
        <v>2000</v>
      </c>
      <c r="E77" s="40"/>
      <c r="F77" s="4">
        <f t="shared" si="1"/>
        <v>0</v>
      </c>
      <c r="G77" s="22"/>
    </row>
    <row r="78" spans="1:7" s="23" customFormat="1" x14ac:dyDescent="0.3">
      <c r="A78" s="39">
        <v>70</v>
      </c>
      <c r="B78" s="28" t="s">
        <v>78</v>
      </c>
      <c r="C78" s="36" t="s">
        <v>1</v>
      </c>
      <c r="D78" s="42">
        <v>20</v>
      </c>
      <c r="E78" s="40"/>
      <c r="F78" s="4">
        <f t="shared" si="1"/>
        <v>0</v>
      </c>
      <c r="G78" s="22"/>
    </row>
    <row r="79" spans="1:7" s="23" customFormat="1" x14ac:dyDescent="0.3">
      <c r="A79" s="39">
        <v>71</v>
      </c>
      <c r="B79" s="28" t="s">
        <v>79</v>
      </c>
      <c r="C79" s="29" t="s">
        <v>1</v>
      </c>
      <c r="D79" s="42">
        <v>20</v>
      </c>
      <c r="E79" s="40"/>
      <c r="F79" s="4">
        <f t="shared" si="1"/>
        <v>0</v>
      </c>
      <c r="G79" s="22"/>
    </row>
    <row r="80" spans="1:7" s="23" customFormat="1" x14ac:dyDescent="0.3">
      <c r="A80" s="39">
        <v>72</v>
      </c>
      <c r="B80" s="28" t="s">
        <v>80</v>
      </c>
      <c r="C80" s="29" t="s">
        <v>1</v>
      </c>
      <c r="D80" s="42">
        <v>20</v>
      </c>
      <c r="E80" s="40"/>
      <c r="F80" s="4">
        <f t="shared" si="1"/>
        <v>0</v>
      </c>
      <c r="G80" s="22"/>
    </row>
    <row r="81" spans="1:7" s="23" customFormat="1" x14ac:dyDescent="0.3">
      <c r="A81" s="39">
        <v>73</v>
      </c>
      <c r="B81" s="28" t="s">
        <v>81</v>
      </c>
      <c r="C81" s="29" t="s">
        <v>1</v>
      </c>
      <c r="D81" s="42">
        <v>600</v>
      </c>
      <c r="E81" s="40"/>
      <c r="F81" s="4">
        <f t="shared" si="1"/>
        <v>0</v>
      </c>
      <c r="G81" s="22"/>
    </row>
    <row r="82" spans="1:7" s="23" customFormat="1" ht="28.8" x14ac:dyDescent="0.3">
      <c r="A82" s="39">
        <v>74</v>
      </c>
      <c r="B82" s="28" t="s">
        <v>82</v>
      </c>
      <c r="C82" s="29" t="s">
        <v>1</v>
      </c>
      <c r="D82" s="42">
        <v>240</v>
      </c>
      <c r="E82" s="40"/>
      <c r="F82" s="4">
        <f t="shared" si="1"/>
        <v>0</v>
      </c>
      <c r="G82" s="22"/>
    </row>
    <row r="83" spans="1:7" s="23" customFormat="1" x14ac:dyDescent="0.3">
      <c r="A83" s="39">
        <v>75</v>
      </c>
      <c r="B83" s="28" t="s">
        <v>197</v>
      </c>
      <c r="C83" s="29" t="s">
        <v>1</v>
      </c>
      <c r="D83" s="42">
        <v>280</v>
      </c>
      <c r="E83" s="40"/>
      <c r="F83" s="4">
        <f t="shared" si="1"/>
        <v>0</v>
      </c>
      <c r="G83" s="22"/>
    </row>
    <row r="84" spans="1:7" s="23" customFormat="1" x14ac:dyDescent="0.3">
      <c r="A84" s="39">
        <v>76</v>
      </c>
      <c r="B84" s="28" t="s">
        <v>83</v>
      </c>
      <c r="C84" s="29" t="s">
        <v>1</v>
      </c>
      <c r="D84" s="42">
        <v>300</v>
      </c>
      <c r="E84" s="40"/>
      <c r="F84" s="4">
        <f t="shared" si="1"/>
        <v>0</v>
      </c>
      <c r="G84" s="22"/>
    </row>
    <row r="85" spans="1:7" s="23" customFormat="1" x14ac:dyDescent="0.3">
      <c r="A85" s="39">
        <v>77</v>
      </c>
      <c r="B85" s="28" t="s">
        <v>84</v>
      </c>
      <c r="C85" s="29" t="s">
        <v>1</v>
      </c>
      <c r="D85" s="42">
        <v>40</v>
      </c>
      <c r="E85" s="40"/>
      <c r="F85" s="4">
        <f t="shared" si="1"/>
        <v>0</v>
      </c>
      <c r="G85" s="22"/>
    </row>
    <row r="86" spans="1:7" s="23" customFormat="1" x14ac:dyDescent="0.3">
      <c r="A86" s="39">
        <v>78</v>
      </c>
      <c r="B86" s="28" t="s">
        <v>85</v>
      </c>
      <c r="C86" s="29" t="s">
        <v>1</v>
      </c>
      <c r="D86" s="42">
        <v>240</v>
      </c>
      <c r="E86" s="40"/>
      <c r="F86" s="4">
        <f t="shared" si="1"/>
        <v>0</v>
      </c>
      <c r="G86" s="22"/>
    </row>
    <row r="87" spans="1:7" s="23" customFormat="1" ht="28.8" x14ac:dyDescent="0.3">
      <c r="A87" s="39">
        <v>79</v>
      </c>
      <c r="B87" s="28" t="s">
        <v>198</v>
      </c>
      <c r="C87" s="29" t="s">
        <v>1</v>
      </c>
      <c r="D87" s="42">
        <v>120</v>
      </c>
      <c r="E87" s="40"/>
      <c r="F87" s="4">
        <f t="shared" si="1"/>
        <v>0</v>
      </c>
      <c r="G87" s="22"/>
    </row>
    <row r="88" spans="1:7" s="23" customFormat="1" ht="28.8" x14ac:dyDescent="0.3">
      <c r="A88" s="39">
        <v>80</v>
      </c>
      <c r="B88" s="28" t="s">
        <v>86</v>
      </c>
      <c r="C88" s="29" t="s">
        <v>1</v>
      </c>
      <c r="D88" s="42">
        <v>80</v>
      </c>
      <c r="E88" s="40"/>
      <c r="F88" s="4">
        <f t="shared" si="1"/>
        <v>0</v>
      </c>
      <c r="G88" s="22"/>
    </row>
    <row r="89" spans="1:7" s="23" customFormat="1" ht="28.8" x14ac:dyDescent="0.3">
      <c r="A89" s="39">
        <v>81</v>
      </c>
      <c r="B89" s="28" t="s">
        <v>87</v>
      </c>
      <c r="C89" s="29" t="s">
        <v>2</v>
      </c>
      <c r="D89" s="42">
        <v>40</v>
      </c>
      <c r="E89" s="40"/>
      <c r="F89" s="4">
        <f t="shared" si="1"/>
        <v>0</v>
      </c>
      <c r="G89" s="22"/>
    </row>
    <row r="90" spans="1:7" s="23" customFormat="1" x14ac:dyDescent="0.3">
      <c r="A90" s="39">
        <v>82</v>
      </c>
      <c r="B90" s="28" t="s">
        <v>88</v>
      </c>
      <c r="C90" s="29" t="s">
        <v>2</v>
      </c>
      <c r="D90" s="42">
        <v>5</v>
      </c>
      <c r="E90" s="40"/>
      <c r="F90" s="4">
        <f t="shared" si="1"/>
        <v>0</v>
      </c>
      <c r="G90" s="22"/>
    </row>
    <row r="91" spans="1:7" s="23" customFormat="1" x14ac:dyDescent="0.3">
      <c r="A91" s="39">
        <v>83</v>
      </c>
      <c r="B91" s="28" t="s">
        <v>89</v>
      </c>
      <c r="C91" s="29" t="s">
        <v>2</v>
      </c>
      <c r="D91" s="42">
        <v>10</v>
      </c>
      <c r="E91" s="40"/>
      <c r="F91" s="4">
        <f t="shared" si="1"/>
        <v>0</v>
      </c>
      <c r="G91" s="22"/>
    </row>
    <row r="92" spans="1:7" s="23" customFormat="1" x14ac:dyDescent="0.3">
      <c r="A92" s="39">
        <v>84</v>
      </c>
      <c r="B92" s="28" t="s">
        <v>217</v>
      </c>
      <c r="C92" s="29" t="s">
        <v>2</v>
      </c>
      <c r="D92" s="42">
        <v>20</v>
      </c>
      <c r="E92" s="40"/>
      <c r="F92" s="4">
        <f t="shared" si="1"/>
        <v>0</v>
      </c>
      <c r="G92" s="22"/>
    </row>
    <row r="93" spans="1:7" s="23" customFormat="1" x14ac:dyDescent="0.3">
      <c r="A93" s="39">
        <v>85</v>
      </c>
      <c r="B93" s="28" t="s">
        <v>90</v>
      </c>
      <c r="C93" s="29" t="s">
        <v>2</v>
      </c>
      <c r="D93" s="42">
        <v>140</v>
      </c>
      <c r="E93" s="40"/>
      <c r="F93" s="4">
        <f t="shared" si="1"/>
        <v>0</v>
      </c>
      <c r="G93" s="22"/>
    </row>
    <row r="94" spans="1:7" s="23" customFormat="1" x14ac:dyDescent="0.3">
      <c r="A94" s="39">
        <v>86</v>
      </c>
      <c r="B94" s="28" t="s">
        <v>179</v>
      </c>
      <c r="C94" s="29" t="s">
        <v>2</v>
      </c>
      <c r="D94" s="42">
        <v>160</v>
      </c>
      <c r="E94" s="40"/>
      <c r="F94" s="4">
        <f t="shared" si="1"/>
        <v>0</v>
      </c>
      <c r="G94" s="22"/>
    </row>
    <row r="95" spans="1:7" s="23" customFormat="1" x14ac:dyDescent="0.3">
      <c r="A95" s="39">
        <v>87</v>
      </c>
      <c r="B95" s="28" t="s">
        <v>218</v>
      </c>
      <c r="C95" s="29" t="s">
        <v>2</v>
      </c>
      <c r="D95" s="42">
        <v>40</v>
      </c>
      <c r="E95" s="40"/>
      <c r="F95" s="4">
        <f t="shared" si="1"/>
        <v>0</v>
      </c>
      <c r="G95" s="22"/>
    </row>
    <row r="96" spans="1:7" s="23" customFormat="1" ht="27.6" x14ac:dyDescent="0.3">
      <c r="A96" s="39">
        <v>88</v>
      </c>
      <c r="B96" s="51" t="s">
        <v>227</v>
      </c>
      <c r="C96" s="29" t="s">
        <v>2</v>
      </c>
      <c r="D96" s="42">
        <v>20</v>
      </c>
      <c r="E96" s="40"/>
      <c r="F96" s="49">
        <f t="shared" si="1"/>
        <v>0</v>
      </c>
      <c r="G96" s="22"/>
    </row>
    <row r="97" spans="1:7" s="23" customFormat="1" x14ac:dyDescent="0.3">
      <c r="A97" s="39">
        <v>89</v>
      </c>
      <c r="B97" s="28" t="s">
        <v>91</v>
      </c>
      <c r="C97" s="29" t="s">
        <v>2</v>
      </c>
      <c r="D97" s="42">
        <v>160</v>
      </c>
      <c r="E97" s="40"/>
      <c r="F97" s="4">
        <f t="shared" si="1"/>
        <v>0</v>
      </c>
      <c r="G97" s="22"/>
    </row>
    <row r="98" spans="1:7" s="23" customFormat="1" x14ac:dyDescent="0.3">
      <c r="A98" s="39">
        <v>90</v>
      </c>
      <c r="B98" s="28" t="s">
        <v>219</v>
      </c>
      <c r="C98" s="29" t="s">
        <v>2</v>
      </c>
      <c r="D98" s="42">
        <v>10</v>
      </c>
      <c r="E98" s="40"/>
      <c r="F98" s="4">
        <f t="shared" si="1"/>
        <v>0</v>
      </c>
      <c r="G98" s="22"/>
    </row>
    <row r="99" spans="1:7" s="23" customFormat="1" x14ac:dyDescent="0.3">
      <c r="A99" s="39">
        <v>91</v>
      </c>
      <c r="B99" s="28" t="s">
        <v>199</v>
      </c>
      <c r="C99" s="29" t="s">
        <v>2</v>
      </c>
      <c r="D99" s="42">
        <v>5</v>
      </c>
      <c r="E99" s="40"/>
      <c r="F99" s="4">
        <f t="shared" si="1"/>
        <v>0</v>
      </c>
      <c r="G99" s="22"/>
    </row>
    <row r="100" spans="1:7" s="23" customFormat="1" x14ac:dyDescent="0.3">
      <c r="A100" s="39">
        <v>92</v>
      </c>
      <c r="B100" s="28" t="s">
        <v>92</v>
      </c>
      <c r="C100" s="29" t="s">
        <v>1</v>
      </c>
      <c r="D100" s="42">
        <v>200</v>
      </c>
      <c r="E100" s="40"/>
      <c r="F100" s="4">
        <f t="shared" si="1"/>
        <v>0</v>
      </c>
      <c r="G100" s="22"/>
    </row>
    <row r="101" spans="1:7" s="23" customFormat="1" x14ac:dyDescent="0.3">
      <c r="A101" s="39">
        <v>93</v>
      </c>
      <c r="B101" s="28" t="s">
        <v>93</v>
      </c>
      <c r="C101" s="29" t="s">
        <v>1</v>
      </c>
      <c r="D101" s="42">
        <v>200</v>
      </c>
      <c r="E101" s="40"/>
      <c r="F101" s="4">
        <f t="shared" si="1"/>
        <v>0</v>
      </c>
      <c r="G101" s="22"/>
    </row>
    <row r="102" spans="1:7" s="23" customFormat="1" x14ac:dyDescent="0.3">
      <c r="A102" s="39">
        <v>94</v>
      </c>
      <c r="B102" s="28" t="s">
        <v>94</v>
      </c>
      <c r="C102" s="29" t="s">
        <v>1</v>
      </c>
      <c r="D102" s="42">
        <v>40</v>
      </c>
      <c r="E102" s="40"/>
      <c r="F102" s="4">
        <f t="shared" si="1"/>
        <v>0</v>
      </c>
      <c r="G102" s="22"/>
    </row>
    <row r="103" spans="1:7" s="23" customFormat="1" x14ac:dyDescent="0.3">
      <c r="A103" s="39">
        <v>95</v>
      </c>
      <c r="B103" s="51" t="s">
        <v>236</v>
      </c>
      <c r="C103" s="29" t="s">
        <v>1</v>
      </c>
      <c r="D103" s="42">
        <v>60</v>
      </c>
      <c r="E103" s="40"/>
      <c r="F103" s="49">
        <f t="shared" si="1"/>
        <v>0</v>
      </c>
      <c r="G103" s="22"/>
    </row>
    <row r="104" spans="1:7" s="23" customFormat="1" x14ac:dyDescent="0.3">
      <c r="A104" s="39">
        <v>96</v>
      </c>
      <c r="B104" s="28" t="s">
        <v>95</v>
      </c>
      <c r="C104" s="29" t="s">
        <v>1</v>
      </c>
      <c r="D104" s="42">
        <v>1000</v>
      </c>
      <c r="E104" s="40"/>
      <c r="F104" s="4">
        <f t="shared" si="1"/>
        <v>0</v>
      </c>
      <c r="G104" s="22"/>
    </row>
    <row r="105" spans="1:7" s="23" customFormat="1" x14ac:dyDescent="0.3">
      <c r="A105" s="39">
        <v>97</v>
      </c>
      <c r="B105" s="28" t="s">
        <v>96</v>
      </c>
      <c r="C105" s="29" t="s">
        <v>1</v>
      </c>
      <c r="D105" s="42">
        <v>60</v>
      </c>
      <c r="E105" s="40"/>
      <c r="F105" s="4">
        <f t="shared" si="1"/>
        <v>0</v>
      </c>
      <c r="G105" s="22"/>
    </row>
    <row r="106" spans="1:7" s="23" customFormat="1" ht="28.8" x14ac:dyDescent="0.3">
      <c r="A106" s="39">
        <v>98</v>
      </c>
      <c r="B106" s="28" t="s">
        <v>97</v>
      </c>
      <c r="C106" s="29" t="s">
        <v>1</v>
      </c>
      <c r="D106" s="42">
        <v>140</v>
      </c>
      <c r="E106" s="40"/>
      <c r="F106" s="4">
        <f t="shared" si="1"/>
        <v>0</v>
      </c>
      <c r="G106" s="22"/>
    </row>
    <row r="107" spans="1:7" s="23" customFormat="1" x14ac:dyDescent="0.3">
      <c r="A107" s="39">
        <v>99</v>
      </c>
      <c r="B107" s="28" t="s">
        <v>98</v>
      </c>
      <c r="C107" s="29" t="s">
        <v>1</v>
      </c>
      <c r="D107" s="42">
        <v>600</v>
      </c>
      <c r="E107" s="40"/>
      <c r="F107" s="4">
        <f t="shared" si="1"/>
        <v>0</v>
      </c>
      <c r="G107" s="22"/>
    </row>
    <row r="108" spans="1:7" s="23" customFormat="1" x14ac:dyDescent="0.3">
      <c r="A108" s="39">
        <v>100</v>
      </c>
      <c r="B108" s="28" t="s">
        <v>99</v>
      </c>
      <c r="C108" s="29" t="s">
        <v>1</v>
      </c>
      <c r="D108" s="42">
        <v>800</v>
      </c>
      <c r="E108" s="40"/>
      <c r="F108" s="4">
        <f t="shared" si="1"/>
        <v>0</v>
      </c>
      <c r="G108" s="22"/>
    </row>
    <row r="109" spans="1:7" s="23" customFormat="1" x14ac:dyDescent="0.3">
      <c r="A109" s="39">
        <v>101</v>
      </c>
      <c r="B109" s="28" t="s">
        <v>100</v>
      </c>
      <c r="C109" s="29" t="s">
        <v>1</v>
      </c>
      <c r="D109" s="42">
        <v>6000</v>
      </c>
      <c r="E109" s="40"/>
      <c r="F109" s="4">
        <f t="shared" si="1"/>
        <v>0</v>
      </c>
      <c r="G109" s="22"/>
    </row>
    <row r="110" spans="1:7" s="23" customFormat="1" x14ac:dyDescent="0.3">
      <c r="A110" s="39">
        <v>102</v>
      </c>
      <c r="B110" s="28" t="s">
        <v>200</v>
      </c>
      <c r="C110" s="29" t="s">
        <v>1</v>
      </c>
      <c r="D110" s="42">
        <v>30</v>
      </c>
      <c r="E110" s="40"/>
      <c r="F110" s="4">
        <f t="shared" si="1"/>
        <v>0</v>
      </c>
      <c r="G110" s="22"/>
    </row>
    <row r="111" spans="1:7" s="23" customFormat="1" ht="28.8" x14ac:dyDescent="0.3">
      <c r="A111" s="39">
        <v>103</v>
      </c>
      <c r="B111" s="28" t="s">
        <v>101</v>
      </c>
      <c r="C111" s="29" t="s">
        <v>2</v>
      </c>
      <c r="D111" s="42">
        <v>50</v>
      </c>
      <c r="E111" s="40"/>
      <c r="F111" s="4">
        <f t="shared" si="1"/>
        <v>0</v>
      </c>
      <c r="G111" s="22"/>
    </row>
    <row r="112" spans="1:7" s="23" customFormat="1" x14ac:dyDescent="0.3">
      <c r="A112" s="39">
        <v>104</v>
      </c>
      <c r="B112" s="28" t="s">
        <v>102</v>
      </c>
      <c r="C112" s="29" t="s">
        <v>2</v>
      </c>
      <c r="D112" s="42">
        <v>20</v>
      </c>
      <c r="E112" s="40"/>
      <c r="F112" s="4">
        <f t="shared" si="1"/>
        <v>0</v>
      </c>
      <c r="G112" s="22"/>
    </row>
    <row r="113" spans="1:7" s="23" customFormat="1" x14ac:dyDescent="0.3">
      <c r="A113" s="39">
        <v>105</v>
      </c>
      <c r="B113" s="28" t="s">
        <v>103</v>
      </c>
      <c r="C113" s="29" t="s">
        <v>2</v>
      </c>
      <c r="D113" s="42">
        <v>10</v>
      </c>
      <c r="E113" s="40"/>
      <c r="F113" s="4">
        <f t="shared" si="1"/>
        <v>0</v>
      </c>
      <c r="G113" s="22"/>
    </row>
    <row r="114" spans="1:7" s="23" customFormat="1" ht="28.8" x14ac:dyDescent="0.3">
      <c r="A114" s="39">
        <v>106</v>
      </c>
      <c r="B114" s="28" t="s">
        <v>104</v>
      </c>
      <c r="C114" s="29" t="s">
        <v>3</v>
      </c>
      <c r="D114" s="42">
        <v>40</v>
      </c>
      <c r="E114" s="40"/>
      <c r="F114" s="4">
        <f t="shared" si="1"/>
        <v>0</v>
      </c>
      <c r="G114" s="22"/>
    </row>
    <row r="115" spans="1:7" s="23" customFormat="1" x14ac:dyDescent="0.3">
      <c r="A115" s="39">
        <v>107</v>
      </c>
      <c r="B115" s="37" t="s">
        <v>201</v>
      </c>
      <c r="C115" s="33" t="s">
        <v>1</v>
      </c>
      <c r="D115" s="42">
        <v>40</v>
      </c>
      <c r="E115" s="40"/>
      <c r="F115" s="4">
        <f t="shared" si="1"/>
        <v>0</v>
      </c>
      <c r="G115" s="22"/>
    </row>
    <row r="116" spans="1:7" s="23" customFormat="1" ht="28.8" x14ac:dyDescent="0.3">
      <c r="A116" s="39">
        <v>108</v>
      </c>
      <c r="B116" s="28" t="s">
        <v>105</v>
      </c>
      <c r="C116" s="29" t="s">
        <v>1</v>
      </c>
      <c r="D116" s="42">
        <v>400</v>
      </c>
      <c r="E116" s="40"/>
      <c r="F116" s="4">
        <f t="shared" si="1"/>
        <v>0</v>
      </c>
      <c r="G116" s="22"/>
    </row>
    <row r="117" spans="1:7" s="23" customFormat="1" x14ac:dyDescent="0.3">
      <c r="A117" s="39">
        <v>109</v>
      </c>
      <c r="B117" s="28" t="s">
        <v>106</v>
      </c>
      <c r="C117" s="29" t="s">
        <v>1</v>
      </c>
      <c r="D117" s="42">
        <v>140</v>
      </c>
      <c r="E117" s="40"/>
      <c r="F117" s="4">
        <f t="shared" si="1"/>
        <v>0</v>
      </c>
      <c r="G117" s="22"/>
    </row>
    <row r="118" spans="1:7" s="23" customFormat="1" x14ac:dyDescent="0.3">
      <c r="A118" s="39">
        <v>110</v>
      </c>
      <c r="B118" s="28" t="s">
        <v>107</v>
      </c>
      <c r="C118" s="29" t="s">
        <v>1</v>
      </c>
      <c r="D118" s="42">
        <v>1000</v>
      </c>
      <c r="E118" s="40"/>
      <c r="F118" s="4">
        <f t="shared" si="1"/>
        <v>0</v>
      </c>
      <c r="G118" s="22"/>
    </row>
    <row r="119" spans="1:7" s="23" customFormat="1" ht="28.8" x14ac:dyDescent="0.3">
      <c r="A119" s="39">
        <v>111</v>
      </c>
      <c r="B119" s="28" t="s">
        <v>180</v>
      </c>
      <c r="C119" s="29" t="s">
        <v>1</v>
      </c>
      <c r="D119" s="42">
        <v>1400</v>
      </c>
      <c r="E119" s="40"/>
      <c r="F119" s="4">
        <f t="shared" si="1"/>
        <v>0</v>
      </c>
      <c r="G119" s="22"/>
    </row>
    <row r="120" spans="1:7" s="23" customFormat="1" ht="28.8" x14ac:dyDescent="0.3">
      <c r="A120" s="39">
        <v>112</v>
      </c>
      <c r="B120" s="28" t="s">
        <v>181</v>
      </c>
      <c r="C120" s="29" t="s">
        <v>1</v>
      </c>
      <c r="D120" s="42">
        <v>2000</v>
      </c>
      <c r="E120" s="40"/>
      <c r="F120" s="4">
        <f t="shared" si="1"/>
        <v>0</v>
      </c>
      <c r="G120" s="22"/>
    </row>
    <row r="121" spans="1:7" s="23" customFormat="1" ht="43.2" x14ac:dyDescent="0.3">
      <c r="A121" s="39">
        <v>113</v>
      </c>
      <c r="B121" s="28" t="s">
        <v>108</v>
      </c>
      <c r="C121" s="29" t="s">
        <v>1</v>
      </c>
      <c r="D121" s="42">
        <v>5</v>
      </c>
      <c r="E121" s="40"/>
      <c r="F121" s="4">
        <f t="shared" si="1"/>
        <v>0</v>
      </c>
      <c r="G121" s="22"/>
    </row>
    <row r="122" spans="1:7" s="23" customFormat="1" x14ac:dyDescent="0.3">
      <c r="A122" s="39">
        <v>114</v>
      </c>
      <c r="B122" s="28" t="s">
        <v>109</v>
      </c>
      <c r="C122" s="29" t="s">
        <v>1</v>
      </c>
      <c r="D122" s="42">
        <v>500</v>
      </c>
      <c r="E122" s="40"/>
      <c r="F122" s="4">
        <f t="shared" si="1"/>
        <v>0</v>
      </c>
      <c r="G122" s="22"/>
    </row>
    <row r="123" spans="1:7" s="23" customFormat="1" ht="28.8" x14ac:dyDescent="0.3">
      <c r="A123" s="39">
        <v>115</v>
      </c>
      <c r="B123" s="28" t="s">
        <v>110</v>
      </c>
      <c r="C123" s="29" t="s">
        <v>1</v>
      </c>
      <c r="D123" s="42">
        <v>400</v>
      </c>
      <c r="E123" s="40"/>
      <c r="F123" s="4">
        <f t="shared" si="1"/>
        <v>0</v>
      </c>
      <c r="G123" s="22"/>
    </row>
    <row r="124" spans="1:7" s="23" customFormat="1" ht="28.8" x14ac:dyDescent="0.3">
      <c r="A124" s="39">
        <v>116</v>
      </c>
      <c r="B124" s="28" t="s">
        <v>182</v>
      </c>
      <c r="C124" s="29" t="s">
        <v>1</v>
      </c>
      <c r="D124" s="42">
        <v>60</v>
      </c>
      <c r="E124" s="40"/>
      <c r="F124" s="4">
        <f t="shared" si="1"/>
        <v>0</v>
      </c>
      <c r="G124" s="22"/>
    </row>
    <row r="125" spans="1:7" s="23" customFormat="1" ht="27.6" x14ac:dyDescent="0.3">
      <c r="A125" s="39">
        <v>117</v>
      </c>
      <c r="B125" s="60" t="s">
        <v>237</v>
      </c>
      <c r="C125" s="29" t="s">
        <v>1</v>
      </c>
      <c r="D125" s="42">
        <v>10</v>
      </c>
      <c r="E125" s="40"/>
      <c r="F125" s="49">
        <f t="shared" si="1"/>
        <v>0</v>
      </c>
      <c r="G125" s="22"/>
    </row>
    <row r="126" spans="1:7" s="23" customFormat="1" x14ac:dyDescent="0.3">
      <c r="A126" s="39">
        <v>118</v>
      </c>
      <c r="B126" s="32" t="s">
        <v>183</v>
      </c>
      <c r="C126" s="33" t="s">
        <v>1</v>
      </c>
      <c r="D126" s="42">
        <v>10</v>
      </c>
      <c r="E126" s="40"/>
      <c r="F126" s="4">
        <f t="shared" si="1"/>
        <v>0</v>
      </c>
      <c r="G126" s="22"/>
    </row>
    <row r="127" spans="1:7" s="23" customFormat="1" ht="28.8" x14ac:dyDescent="0.3">
      <c r="A127" s="39">
        <v>119</v>
      </c>
      <c r="B127" s="28" t="s">
        <v>111</v>
      </c>
      <c r="C127" s="29" t="s">
        <v>1</v>
      </c>
      <c r="D127" s="42">
        <v>120</v>
      </c>
      <c r="E127" s="40"/>
      <c r="F127" s="4">
        <f t="shared" si="1"/>
        <v>0</v>
      </c>
      <c r="G127" s="22"/>
    </row>
    <row r="128" spans="1:7" s="23" customFormat="1" ht="43.2" x14ac:dyDescent="0.3">
      <c r="A128" s="39">
        <v>120</v>
      </c>
      <c r="B128" s="28" t="s">
        <v>112</v>
      </c>
      <c r="C128" s="29" t="s">
        <v>1</v>
      </c>
      <c r="D128" s="42">
        <v>200</v>
      </c>
      <c r="E128" s="40"/>
      <c r="F128" s="4">
        <f t="shared" si="1"/>
        <v>0</v>
      </c>
      <c r="G128" s="22"/>
    </row>
    <row r="129" spans="1:7" s="23" customFormat="1" ht="43.2" x14ac:dyDescent="0.3">
      <c r="A129" s="39">
        <v>121</v>
      </c>
      <c r="B129" s="28" t="s">
        <v>113</v>
      </c>
      <c r="C129" s="29" t="s">
        <v>3</v>
      </c>
      <c r="D129" s="42">
        <v>600</v>
      </c>
      <c r="E129" s="40"/>
      <c r="F129" s="4">
        <f t="shared" si="1"/>
        <v>0</v>
      </c>
      <c r="G129" s="22"/>
    </row>
    <row r="130" spans="1:7" s="23" customFormat="1" ht="28.8" x14ac:dyDescent="0.3">
      <c r="A130" s="39">
        <v>122</v>
      </c>
      <c r="B130" s="28" t="s">
        <v>114</v>
      </c>
      <c r="C130" s="29" t="s">
        <v>1</v>
      </c>
      <c r="D130" s="42">
        <v>60</v>
      </c>
      <c r="E130" s="40"/>
      <c r="F130" s="4">
        <f t="shared" si="1"/>
        <v>0</v>
      </c>
      <c r="G130" s="22"/>
    </row>
    <row r="131" spans="1:7" s="23" customFormat="1" ht="28.8" x14ac:dyDescent="0.3">
      <c r="A131" s="39">
        <v>123</v>
      </c>
      <c r="B131" s="28" t="s">
        <v>115</v>
      </c>
      <c r="C131" s="29" t="s">
        <v>1</v>
      </c>
      <c r="D131" s="42">
        <v>60</v>
      </c>
      <c r="E131" s="40"/>
      <c r="F131" s="4">
        <f t="shared" si="1"/>
        <v>0</v>
      </c>
      <c r="G131" s="22"/>
    </row>
    <row r="132" spans="1:7" s="23" customFormat="1" x14ac:dyDescent="0.3">
      <c r="A132" s="39">
        <v>124</v>
      </c>
      <c r="B132" s="28" t="s">
        <v>202</v>
      </c>
      <c r="C132" s="29" t="s">
        <v>1</v>
      </c>
      <c r="D132" s="42">
        <v>60</v>
      </c>
      <c r="E132" s="40"/>
      <c r="F132" s="4">
        <f t="shared" si="1"/>
        <v>0</v>
      </c>
      <c r="G132" s="22"/>
    </row>
    <row r="133" spans="1:7" s="23" customFormat="1" ht="28.8" x14ac:dyDescent="0.3">
      <c r="A133" s="39">
        <v>125</v>
      </c>
      <c r="B133" s="28" t="s">
        <v>116</v>
      </c>
      <c r="C133" s="29" t="s">
        <v>1</v>
      </c>
      <c r="D133" s="42">
        <v>250</v>
      </c>
      <c r="E133" s="40"/>
      <c r="F133" s="4">
        <f t="shared" si="1"/>
        <v>0</v>
      </c>
      <c r="G133" s="22"/>
    </row>
    <row r="134" spans="1:7" s="23" customFormat="1" x14ac:dyDescent="0.3">
      <c r="A134" s="39">
        <v>126</v>
      </c>
      <c r="B134" s="28" t="s">
        <v>184</v>
      </c>
      <c r="C134" s="29" t="s">
        <v>1</v>
      </c>
      <c r="D134" s="42">
        <v>120</v>
      </c>
      <c r="E134" s="40"/>
      <c r="F134" s="4">
        <f t="shared" si="1"/>
        <v>0</v>
      </c>
      <c r="G134" s="22"/>
    </row>
    <row r="135" spans="1:7" s="23" customFormat="1" ht="28.8" x14ac:dyDescent="0.3">
      <c r="A135" s="39">
        <v>127</v>
      </c>
      <c r="B135" s="28" t="s">
        <v>117</v>
      </c>
      <c r="C135" s="29" t="s">
        <v>1</v>
      </c>
      <c r="D135" s="42">
        <v>100</v>
      </c>
      <c r="E135" s="40"/>
      <c r="F135" s="4">
        <f t="shared" si="1"/>
        <v>0</v>
      </c>
      <c r="G135" s="22"/>
    </row>
    <row r="136" spans="1:7" s="23" customFormat="1" ht="28.8" x14ac:dyDescent="0.3">
      <c r="A136" s="39">
        <v>128</v>
      </c>
      <c r="B136" s="28" t="s">
        <v>118</v>
      </c>
      <c r="C136" s="29" t="s">
        <v>1</v>
      </c>
      <c r="D136" s="42">
        <v>400</v>
      </c>
      <c r="E136" s="40"/>
      <c r="F136" s="4">
        <f t="shared" si="1"/>
        <v>0</v>
      </c>
      <c r="G136" s="22"/>
    </row>
    <row r="137" spans="1:7" s="23" customFormat="1" x14ac:dyDescent="0.3">
      <c r="A137" s="39">
        <v>129</v>
      </c>
      <c r="B137" s="28" t="s">
        <v>119</v>
      </c>
      <c r="C137" s="29" t="s">
        <v>1</v>
      </c>
      <c r="D137" s="42">
        <v>40</v>
      </c>
      <c r="E137" s="40"/>
      <c r="F137" s="4">
        <f t="shared" si="1"/>
        <v>0</v>
      </c>
      <c r="G137" s="22"/>
    </row>
    <row r="138" spans="1:7" s="23" customFormat="1" x14ac:dyDescent="0.3">
      <c r="A138" s="39">
        <v>130</v>
      </c>
      <c r="B138" s="28" t="s">
        <v>185</v>
      </c>
      <c r="C138" s="29" t="s">
        <v>3</v>
      </c>
      <c r="D138" s="42">
        <v>80</v>
      </c>
      <c r="E138" s="40"/>
      <c r="F138" s="4">
        <f t="shared" si="1"/>
        <v>0</v>
      </c>
      <c r="G138" s="22"/>
    </row>
    <row r="139" spans="1:7" s="23" customFormat="1" ht="28.8" x14ac:dyDescent="0.3">
      <c r="A139" s="39">
        <v>131</v>
      </c>
      <c r="B139" s="28" t="s">
        <v>120</v>
      </c>
      <c r="C139" s="29" t="s">
        <v>3</v>
      </c>
      <c r="D139" s="42">
        <v>5</v>
      </c>
      <c r="E139" s="40"/>
      <c r="F139" s="4">
        <f t="shared" si="1"/>
        <v>0</v>
      </c>
      <c r="G139" s="22"/>
    </row>
    <row r="140" spans="1:7" s="23" customFormat="1" ht="43.2" x14ac:dyDescent="0.3">
      <c r="A140" s="39">
        <v>132</v>
      </c>
      <c r="B140" s="28" t="s">
        <v>203</v>
      </c>
      <c r="C140" s="29" t="s">
        <v>1</v>
      </c>
      <c r="D140" s="42">
        <v>120</v>
      </c>
      <c r="E140" s="40"/>
      <c r="F140" s="4">
        <f t="shared" si="1"/>
        <v>0</v>
      </c>
      <c r="G140" s="22"/>
    </row>
    <row r="141" spans="1:7" s="23" customFormat="1" ht="43.2" x14ac:dyDescent="0.3">
      <c r="A141" s="39">
        <v>133</v>
      </c>
      <c r="B141" s="28" t="s">
        <v>121</v>
      </c>
      <c r="C141" s="29" t="s">
        <v>1</v>
      </c>
      <c r="D141" s="42">
        <v>40</v>
      </c>
      <c r="E141" s="40"/>
      <c r="F141" s="4">
        <f t="shared" si="1"/>
        <v>0</v>
      </c>
      <c r="G141" s="22"/>
    </row>
    <row r="142" spans="1:7" s="23" customFormat="1" ht="28.8" x14ac:dyDescent="0.3">
      <c r="A142" s="39">
        <v>134</v>
      </c>
      <c r="B142" s="28" t="s">
        <v>122</v>
      </c>
      <c r="C142" s="29" t="s">
        <v>1</v>
      </c>
      <c r="D142" s="42">
        <v>300</v>
      </c>
      <c r="E142" s="40"/>
      <c r="F142" s="4">
        <f t="shared" ref="F142:F208" si="2">D142*E142</f>
        <v>0</v>
      </c>
      <c r="G142" s="22"/>
    </row>
    <row r="143" spans="1:7" s="23" customFormat="1" ht="28.8" x14ac:dyDescent="0.3">
      <c r="A143" s="39">
        <v>135</v>
      </c>
      <c r="B143" s="28" t="s">
        <v>123</v>
      </c>
      <c r="C143" s="29" t="s">
        <v>1</v>
      </c>
      <c r="D143" s="42">
        <v>140</v>
      </c>
      <c r="E143" s="40"/>
      <c r="F143" s="4">
        <f t="shared" si="2"/>
        <v>0</v>
      </c>
      <c r="G143" s="22"/>
    </row>
    <row r="144" spans="1:7" s="23" customFormat="1" ht="28.8" x14ac:dyDescent="0.3">
      <c r="A144" s="39">
        <v>136</v>
      </c>
      <c r="B144" s="28" t="s">
        <v>124</v>
      </c>
      <c r="C144" s="29" t="s">
        <v>1</v>
      </c>
      <c r="D144" s="42">
        <v>160</v>
      </c>
      <c r="E144" s="40"/>
      <c r="F144" s="4">
        <f t="shared" si="2"/>
        <v>0</v>
      </c>
      <c r="G144" s="22"/>
    </row>
    <row r="145" spans="1:7" s="23" customFormat="1" x14ac:dyDescent="0.3">
      <c r="A145" s="39">
        <v>137</v>
      </c>
      <c r="B145" s="28" t="s">
        <v>125</v>
      </c>
      <c r="C145" s="29" t="s">
        <v>2</v>
      </c>
      <c r="D145" s="42">
        <v>100</v>
      </c>
      <c r="E145" s="40"/>
      <c r="F145" s="4">
        <f t="shared" si="2"/>
        <v>0</v>
      </c>
      <c r="G145" s="22"/>
    </row>
    <row r="146" spans="1:7" s="23" customFormat="1" x14ac:dyDescent="0.3">
      <c r="A146" s="39">
        <v>138</v>
      </c>
      <c r="B146" s="28" t="s">
        <v>126</v>
      </c>
      <c r="C146" s="29" t="s">
        <v>1</v>
      </c>
      <c r="D146" s="42">
        <v>60</v>
      </c>
      <c r="E146" s="40"/>
      <c r="F146" s="4">
        <f t="shared" si="2"/>
        <v>0</v>
      </c>
      <c r="G146" s="22"/>
    </row>
    <row r="147" spans="1:7" s="23" customFormat="1" x14ac:dyDescent="0.3">
      <c r="A147" s="39">
        <v>139</v>
      </c>
      <c r="B147" s="28" t="s">
        <v>186</v>
      </c>
      <c r="C147" s="29" t="s">
        <v>1</v>
      </c>
      <c r="D147" s="42">
        <v>40</v>
      </c>
      <c r="E147" s="40"/>
      <c r="F147" s="4">
        <f t="shared" si="2"/>
        <v>0</v>
      </c>
      <c r="G147" s="22"/>
    </row>
    <row r="148" spans="1:7" s="23" customFormat="1" x14ac:dyDescent="0.3">
      <c r="A148" s="39">
        <v>140</v>
      </c>
      <c r="B148" s="28" t="s">
        <v>127</v>
      </c>
      <c r="C148" s="29" t="s">
        <v>1</v>
      </c>
      <c r="D148" s="42">
        <v>30</v>
      </c>
      <c r="E148" s="40"/>
      <c r="F148" s="4">
        <f t="shared" si="2"/>
        <v>0</v>
      </c>
      <c r="G148" s="22"/>
    </row>
    <row r="149" spans="1:7" s="23" customFormat="1" x14ac:dyDescent="0.3">
      <c r="A149" s="39">
        <v>141</v>
      </c>
      <c r="B149" s="28" t="s">
        <v>128</v>
      </c>
      <c r="C149" s="29" t="s">
        <v>1</v>
      </c>
      <c r="D149" s="42">
        <v>200</v>
      </c>
      <c r="E149" s="40"/>
      <c r="F149" s="4">
        <f t="shared" si="2"/>
        <v>0</v>
      </c>
      <c r="G149" s="22"/>
    </row>
    <row r="150" spans="1:7" s="23" customFormat="1" x14ac:dyDescent="0.3">
      <c r="A150" s="39">
        <v>142</v>
      </c>
      <c r="B150" s="28" t="s">
        <v>129</v>
      </c>
      <c r="C150" s="29" t="s">
        <v>1</v>
      </c>
      <c r="D150" s="42">
        <v>30</v>
      </c>
      <c r="E150" s="40"/>
      <c r="F150" s="4">
        <f t="shared" si="2"/>
        <v>0</v>
      </c>
      <c r="G150" s="22"/>
    </row>
    <row r="151" spans="1:7" s="23" customFormat="1" x14ac:dyDescent="0.3">
      <c r="A151" s="39">
        <v>143</v>
      </c>
      <c r="B151" s="28" t="s">
        <v>130</v>
      </c>
      <c r="C151" s="29" t="s">
        <v>1</v>
      </c>
      <c r="D151" s="42">
        <v>80</v>
      </c>
      <c r="E151" s="40"/>
      <c r="F151" s="4">
        <f t="shared" si="2"/>
        <v>0</v>
      </c>
      <c r="G151" s="22"/>
    </row>
    <row r="152" spans="1:7" s="23" customFormat="1" ht="28.8" x14ac:dyDescent="0.3">
      <c r="A152" s="39">
        <v>144</v>
      </c>
      <c r="B152" s="28" t="s">
        <v>131</v>
      </c>
      <c r="C152" s="29" t="s">
        <v>1</v>
      </c>
      <c r="D152" s="42">
        <v>200</v>
      </c>
      <c r="E152" s="40"/>
      <c r="F152" s="4">
        <f t="shared" si="2"/>
        <v>0</v>
      </c>
      <c r="G152" s="22"/>
    </row>
    <row r="153" spans="1:7" s="23" customFormat="1" x14ac:dyDescent="0.3">
      <c r="A153" s="39">
        <v>145</v>
      </c>
      <c r="B153" s="28" t="s">
        <v>132</v>
      </c>
      <c r="C153" s="29" t="s">
        <v>1</v>
      </c>
      <c r="D153" s="42">
        <v>300</v>
      </c>
      <c r="E153" s="40"/>
      <c r="F153" s="4">
        <f t="shared" si="2"/>
        <v>0</v>
      </c>
      <c r="G153" s="22"/>
    </row>
    <row r="154" spans="1:7" s="23" customFormat="1" ht="28.8" x14ac:dyDescent="0.3">
      <c r="A154" s="39">
        <v>146</v>
      </c>
      <c r="B154" s="28" t="s">
        <v>133</v>
      </c>
      <c r="C154" s="29" t="s">
        <v>1</v>
      </c>
      <c r="D154" s="42">
        <v>40</v>
      </c>
      <c r="E154" s="40"/>
      <c r="F154" s="4">
        <f t="shared" si="2"/>
        <v>0</v>
      </c>
      <c r="G154" s="22"/>
    </row>
    <row r="155" spans="1:7" s="23" customFormat="1" x14ac:dyDescent="0.3">
      <c r="A155" s="39">
        <v>147</v>
      </c>
      <c r="B155" s="28" t="s">
        <v>134</v>
      </c>
      <c r="C155" s="29" t="s">
        <v>1</v>
      </c>
      <c r="D155" s="42">
        <v>220</v>
      </c>
      <c r="E155" s="40"/>
      <c r="F155" s="4">
        <f t="shared" si="2"/>
        <v>0</v>
      </c>
      <c r="G155" s="22"/>
    </row>
    <row r="156" spans="1:7" s="23" customFormat="1" x14ac:dyDescent="0.3">
      <c r="A156" s="39">
        <v>148</v>
      </c>
      <c r="B156" s="28" t="s">
        <v>135</v>
      </c>
      <c r="C156" s="29" t="s">
        <v>2</v>
      </c>
      <c r="D156" s="42">
        <v>600</v>
      </c>
      <c r="E156" s="40"/>
      <c r="F156" s="4">
        <f t="shared" si="2"/>
        <v>0</v>
      </c>
      <c r="G156" s="22"/>
    </row>
    <row r="157" spans="1:7" s="23" customFormat="1" x14ac:dyDescent="0.3">
      <c r="A157" s="39">
        <v>149</v>
      </c>
      <c r="B157" s="28" t="s">
        <v>136</v>
      </c>
      <c r="C157" s="29" t="s">
        <v>2</v>
      </c>
      <c r="D157" s="42">
        <v>60</v>
      </c>
      <c r="E157" s="40"/>
      <c r="F157" s="4">
        <f t="shared" si="2"/>
        <v>0</v>
      </c>
      <c r="G157" s="22"/>
    </row>
    <row r="158" spans="1:7" s="23" customFormat="1" x14ac:dyDescent="0.3">
      <c r="A158" s="39">
        <v>150</v>
      </c>
      <c r="B158" s="28" t="s">
        <v>137</v>
      </c>
      <c r="C158" s="29" t="s">
        <v>2</v>
      </c>
      <c r="D158" s="42">
        <v>260</v>
      </c>
      <c r="E158" s="40"/>
      <c r="F158" s="4">
        <f t="shared" si="2"/>
        <v>0</v>
      </c>
      <c r="G158" s="22"/>
    </row>
    <row r="159" spans="1:7" s="23" customFormat="1" x14ac:dyDescent="0.3">
      <c r="A159" s="39">
        <v>151</v>
      </c>
      <c r="B159" s="28" t="s">
        <v>204</v>
      </c>
      <c r="C159" s="29" t="s">
        <v>2</v>
      </c>
      <c r="D159" s="42">
        <v>400</v>
      </c>
      <c r="E159" s="40"/>
      <c r="F159" s="4">
        <f t="shared" si="2"/>
        <v>0</v>
      </c>
      <c r="G159" s="22"/>
    </row>
    <row r="160" spans="1:7" s="23" customFormat="1" x14ac:dyDescent="0.3">
      <c r="A160" s="39">
        <v>152</v>
      </c>
      <c r="B160" s="28" t="s">
        <v>138</v>
      </c>
      <c r="C160" s="29" t="s">
        <v>2</v>
      </c>
      <c r="D160" s="42">
        <v>400</v>
      </c>
      <c r="E160" s="40"/>
      <c r="F160" s="4">
        <f t="shared" si="2"/>
        <v>0</v>
      </c>
      <c r="G160" s="22"/>
    </row>
    <row r="161" spans="1:7" s="23" customFormat="1" x14ac:dyDescent="0.3">
      <c r="A161" s="39">
        <v>153</v>
      </c>
      <c r="B161" s="28" t="s">
        <v>139</v>
      </c>
      <c r="C161" s="29" t="s">
        <v>2</v>
      </c>
      <c r="D161" s="42">
        <v>50</v>
      </c>
      <c r="E161" s="40"/>
      <c r="F161" s="4">
        <f t="shared" si="2"/>
        <v>0</v>
      </c>
      <c r="G161" s="22"/>
    </row>
    <row r="162" spans="1:7" s="23" customFormat="1" x14ac:dyDescent="0.3">
      <c r="A162" s="39">
        <v>154</v>
      </c>
      <c r="B162" s="28" t="s">
        <v>205</v>
      </c>
      <c r="C162" s="29" t="s">
        <v>1</v>
      </c>
      <c r="D162" s="42">
        <v>200</v>
      </c>
      <c r="E162" s="40"/>
      <c r="F162" s="4">
        <f t="shared" si="2"/>
        <v>0</v>
      </c>
      <c r="G162" s="22"/>
    </row>
    <row r="163" spans="1:7" s="23" customFormat="1" ht="28.8" x14ac:dyDescent="0.3">
      <c r="A163" s="39">
        <v>155</v>
      </c>
      <c r="B163" s="28" t="s">
        <v>206</v>
      </c>
      <c r="C163" s="29" t="s">
        <v>1</v>
      </c>
      <c r="D163" s="42">
        <v>120</v>
      </c>
      <c r="E163" s="40"/>
      <c r="F163" s="4">
        <f t="shared" si="2"/>
        <v>0</v>
      </c>
      <c r="G163" s="22"/>
    </row>
    <row r="164" spans="1:7" s="23" customFormat="1" x14ac:dyDescent="0.3">
      <c r="A164" s="39">
        <v>156</v>
      </c>
      <c r="B164" s="28" t="s">
        <v>140</v>
      </c>
      <c r="C164" s="29" t="s">
        <v>1</v>
      </c>
      <c r="D164" s="42">
        <v>200</v>
      </c>
      <c r="E164" s="40"/>
      <c r="F164" s="4">
        <f t="shared" si="2"/>
        <v>0</v>
      </c>
      <c r="G164" s="22"/>
    </row>
    <row r="165" spans="1:7" s="23" customFormat="1" x14ac:dyDescent="0.3">
      <c r="A165" s="39">
        <v>157</v>
      </c>
      <c r="B165" s="28" t="s">
        <v>141</v>
      </c>
      <c r="C165" s="29" t="s">
        <v>2</v>
      </c>
      <c r="D165" s="42">
        <v>140</v>
      </c>
      <c r="E165" s="40"/>
      <c r="F165" s="4">
        <f t="shared" si="2"/>
        <v>0</v>
      </c>
      <c r="G165" s="22"/>
    </row>
    <row r="166" spans="1:7" s="23" customFormat="1" x14ac:dyDescent="0.3">
      <c r="A166" s="39">
        <v>158</v>
      </c>
      <c r="B166" s="28" t="s">
        <v>142</v>
      </c>
      <c r="C166" s="29" t="s">
        <v>1</v>
      </c>
      <c r="D166" s="42">
        <v>10</v>
      </c>
      <c r="E166" s="40"/>
      <c r="F166" s="4">
        <f t="shared" si="2"/>
        <v>0</v>
      </c>
      <c r="G166" s="22"/>
    </row>
    <row r="167" spans="1:7" s="23" customFormat="1" x14ac:dyDescent="0.3">
      <c r="A167" s="39">
        <v>159</v>
      </c>
      <c r="B167" s="28" t="s">
        <v>143</v>
      </c>
      <c r="C167" s="29" t="s">
        <v>1</v>
      </c>
      <c r="D167" s="42">
        <v>10</v>
      </c>
      <c r="E167" s="40"/>
      <c r="F167" s="4">
        <f t="shared" si="2"/>
        <v>0</v>
      </c>
      <c r="G167" s="22"/>
    </row>
    <row r="168" spans="1:7" s="23" customFormat="1" x14ac:dyDescent="0.3">
      <c r="A168" s="39">
        <v>160</v>
      </c>
      <c r="B168" s="28" t="s">
        <v>144</v>
      </c>
      <c r="C168" s="29" t="s">
        <v>1</v>
      </c>
      <c r="D168" s="42">
        <v>10</v>
      </c>
      <c r="E168" s="40"/>
      <c r="F168" s="4">
        <f t="shared" si="2"/>
        <v>0</v>
      </c>
      <c r="G168" s="22"/>
    </row>
    <row r="169" spans="1:7" s="23" customFormat="1" x14ac:dyDescent="0.3">
      <c r="A169" s="39">
        <v>161</v>
      </c>
      <c r="B169" s="28" t="s">
        <v>145</v>
      </c>
      <c r="C169" s="29" t="s">
        <v>1</v>
      </c>
      <c r="D169" s="42">
        <v>20</v>
      </c>
      <c r="E169" s="40"/>
      <c r="F169" s="4">
        <f t="shared" si="2"/>
        <v>0</v>
      </c>
      <c r="G169" s="22"/>
    </row>
    <row r="170" spans="1:7" s="23" customFormat="1" ht="28.8" x14ac:dyDescent="0.3">
      <c r="A170" s="39">
        <v>162</v>
      </c>
      <c r="B170" s="28" t="s">
        <v>146</v>
      </c>
      <c r="C170" s="29" t="s">
        <v>1</v>
      </c>
      <c r="D170" s="42">
        <v>5</v>
      </c>
      <c r="E170" s="40"/>
      <c r="F170" s="4">
        <f t="shared" si="2"/>
        <v>0</v>
      </c>
      <c r="G170" s="22"/>
    </row>
    <row r="171" spans="1:7" s="23" customFormat="1" x14ac:dyDescent="0.3">
      <c r="A171" s="39">
        <v>163</v>
      </c>
      <c r="B171" s="28" t="s">
        <v>207</v>
      </c>
      <c r="C171" s="29" t="s">
        <v>1</v>
      </c>
      <c r="D171" s="42">
        <v>20</v>
      </c>
      <c r="E171" s="40"/>
      <c r="F171" s="4">
        <f t="shared" si="2"/>
        <v>0</v>
      </c>
      <c r="G171" s="22"/>
    </row>
    <row r="172" spans="1:7" s="23" customFormat="1" x14ac:dyDescent="0.3">
      <c r="A172" s="39">
        <v>164</v>
      </c>
      <c r="B172" s="28" t="s">
        <v>208</v>
      </c>
      <c r="C172" s="29" t="s">
        <v>1</v>
      </c>
      <c r="D172" s="42">
        <v>60</v>
      </c>
      <c r="E172" s="40"/>
      <c r="F172" s="4">
        <f t="shared" si="2"/>
        <v>0</v>
      </c>
      <c r="G172" s="22"/>
    </row>
    <row r="173" spans="1:7" s="23" customFormat="1" ht="28.8" x14ac:dyDescent="0.3">
      <c r="A173" s="39">
        <v>165</v>
      </c>
      <c r="B173" s="28" t="s">
        <v>147</v>
      </c>
      <c r="C173" s="29" t="s">
        <v>1</v>
      </c>
      <c r="D173" s="42">
        <v>200</v>
      </c>
      <c r="E173" s="40"/>
      <c r="F173" s="4">
        <f t="shared" si="2"/>
        <v>0</v>
      </c>
      <c r="G173" s="22"/>
    </row>
    <row r="174" spans="1:7" s="23" customFormat="1" x14ac:dyDescent="0.3">
      <c r="A174" s="39">
        <v>166</v>
      </c>
      <c r="B174" s="28" t="s">
        <v>148</v>
      </c>
      <c r="C174" s="29" t="s">
        <v>1</v>
      </c>
      <c r="D174" s="42">
        <v>5</v>
      </c>
      <c r="E174" s="40"/>
      <c r="F174" s="4">
        <f t="shared" si="2"/>
        <v>0</v>
      </c>
      <c r="G174" s="22"/>
    </row>
    <row r="175" spans="1:7" s="23" customFormat="1" x14ac:dyDescent="0.3">
      <c r="A175" s="39">
        <v>167</v>
      </c>
      <c r="B175" s="28" t="s">
        <v>149</v>
      </c>
      <c r="C175" s="29" t="s">
        <v>1</v>
      </c>
      <c r="D175" s="42">
        <v>40</v>
      </c>
      <c r="E175" s="40"/>
      <c r="F175" s="4">
        <f t="shared" si="2"/>
        <v>0</v>
      </c>
      <c r="G175" s="22"/>
    </row>
    <row r="176" spans="1:7" s="23" customFormat="1" x14ac:dyDescent="0.3">
      <c r="A176" s="39">
        <v>168</v>
      </c>
      <c r="B176" s="28" t="s">
        <v>150</v>
      </c>
      <c r="C176" s="29" t="s">
        <v>1</v>
      </c>
      <c r="D176" s="42">
        <v>30</v>
      </c>
      <c r="E176" s="40"/>
      <c r="F176" s="4">
        <f t="shared" si="2"/>
        <v>0</v>
      </c>
      <c r="G176" s="22"/>
    </row>
    <row r="177" spans="1:7" s="23" customFormat="1" x14ac:dyDescent="0.3">
      <c r="A177" s="39">
        <v>169</v>
      </c>
      <c r="B177" s="28" t="s">
        <v>151</v>
      </c>
      <c r="C177" s="29" t="s">
        <v>1</v>
      </c>
      <c r="D177" s="42">
        <v>10</v>
      </c>
      <c r="E177" s="40"/>
      <c r="F177" s="4">
        <f t="shared" si="2"/>
        <v>0</v>
      </c>
      <c r="G177" s="22"/>
    </row>
    <row r="178" spans="1:7" s="23" customFormat="1" x14ac:dyDescent="0.3">
      <c r="A178" s="39">
        <v>170</v>
      </c>
      <c r="B178" s="28" t="s">
        <v>209</v>
      </c>
      <c r="C178" s="29" t="s">
        <v>2</v>
      </c>
      <c r="D178" s="42">
        <v>30</v>
      </c>
      <c r="E178" s="40"/>
      <c r="F178" s="4">
        <f t="shared" si="2"/>
        <v>0</v>
      </c>
      <c r="G178" s="22"/>
    </row>
    <row r="179" spans="1:7" s="23" customFormat="1" x14ac:dyDescent="0.3">
      <c r="A179" s="39">
        <v>171</v>
      </c>
      <c r="B179" s="28" t="s">
        <v>152</v>
      </c>
      <c r="C179" s="29" t="s">
        <v>2</v>
      </c>
      <c r="D179" s="42">
        <v>30</v>
      </c>
      <c r="E179" s="40"/>
      <c r="F179" s="4">
        <f t="shared" si="2"/>
        <v>0</v>
      </c>
      <c r="G179" s="22"/>
    </row>
    <row r="180" spans="1:7" s="23" customFormat="1" ht="43.2" x14ac:dyDescent="0.3">
      <c r="A180" s="39">
        <v>172</v>
      </c>
      <c r="B180" s="28" t="s">
        <v>153</v>
      </c>
      <c r="C180" s="29" t="s">
        <v>1</v>
      </c>
      <c r="D180" s="42">
        <v>220</v>
      </c>
      <c r="E180" s="40"/>
      <c r="F180" s="4">
        <f t="shared" si="2"/>
        <v>0</v>
      </c>
      <c r="G180" s="22"/>
    </row>
    <row r="181" spans="1:7" s="23" customFormat="1" ht="28.8" x14ac:dyDescent="0.3">
      <c r="A181" s="39">
        <v>173</v>
      </c>
      <c r="B181" s="28" t="s">
        <v>154</v>
      </c>
      <c r="C181" s="29" t="s">
        <v>1</v>
      </c>
      <c r="D181" s="42">
        <v>2000</v>
      </c>
      <c r="E181" s="40"/>
      <c r="F181" s="4">
        <f t="shared" si="2"/>
        <v>0</v>
      </c>
      <c r="G181" s="22"/>
    </row>
    <row r="182" spans="1:7" s="23" customFormat="1" x14ac:dyDescent="0.3">
      <c r="A182" s="39">
        <v>174</v>
      </c>
      <c r="B182" s="28" t="s">
        <v>155</v>
      </c>
      <c r="C182" s="29" t="s">
        <v>1</v>
      </c>
      <c r="D182" s="42">
        <v>140</v>
      </c>
      <c r="E182" s="40"/>
      <c r="F182" s="4">
        <f t="shared" si="2"/>
        <v>0</v>
      </c>
      <c r="G182" s="22"/>
    </row>
    <row r="183" spans="1:7" s="23" customFormat="1" ht="57.6" x14ac:dyDescent="0.3">
      <c r="A183" s="39">
        <v>175</v>
      </c>
      <c r="B183" s="28" t="s">
        <v>156</v>
      </c>
      <c r="C183" s="29" t="s">
        <v>1</v>
      </c>
      <c r="D183" s="42">
        <v>300</v>
      </c>
      <c r="E183" s="40"/>
      <c r="F183" s="4">
        <f t="shared" si="2"/>
        <v>0</v>
      </c>
      <c r="G183" s="22"/>
    </row>
    <row r="184" spans="1:7" s="23" customFormat="1" ht="57.6" x14ac:dyDescent="0.3">
      <c r="A184" s="39">
        <v>176</v>
      </c>
      <c r="B184" s="28" t="s">
        <v>157</v>
      </c>
      <c r="C184" s="29" t="s">
        <v>1</v>
      </c>
      <c r="D184" s="42">
        <v>400</v>
      </c>
      <c r="E184" s="40"/>
      <c r="F184" s="4">
        <f t="shared" si="2"/>
        <v>0</v>
      </c>
      <c r="G184" s="22"/>
    </row>
    <row r="185" spans="1:7" s="23" customFormat="1" ht="57.6" x14ac:dyDescent="0.3">
      <c r="A185" s="39">
        <v>177</v>
      </c>
      <c r="B185" s="28" t="s">
        <v>158</v>
      </c>
      <c r="C185" s="29" t="s">
        <v>1</v>
      </c>
      <c r="D185" s="42">
        <v>30</v>
      </c>
      <c r="E185" s="40"/>
      <c r="F185" s="4">
        <f t="shared" si="2"/>
        <v>0</v>
      </c>
      <c r="G185" s="22"/>
    </row>
    <row r="186" spans="1:7" s="23" customFormat="1" ht="43.2" x14ac:dyDescent="0.3">
      <c r="A186" s="39">
        <v>178</v>
      </c>
      <c r="B186" s="28" t="s">
        <v>159</v>
      </c>
      <c r="C186" s="29" t="s">
        <v>1</v>
      </c>
      <c r="D186" s="42">
        <v>100</v>
      </c>
      <c r="E186" s="40"/>
      <c r="F186" s="4">
        <f t="shared" si="2"/>
        <v>0</v>
      </c>
      <c r="G186" s="22"/>
    </row>
    <row r="187" spans="1:7" s="23" customFormat="1" ht="28.8" x14ac:dyDescent="0.3">
      <c r="A187" s="39">
        <v>179</v>
      </c>
      <c r="B187" s="28" t="s">
        <v>160</v>
      </c>
      <c r="C187" s="29" t="s">
        <v>1</v>
      </c>
      <c r="D187" s="42">
        <v>100</v>
      </c>
      <c r="E187" s="40"/>
      <c r="F187" s="4">
        <f t="shared" si="2"/>
        <v>0</v>
      </c>
      <c r="G187" s="22"/>
    </row>
    <row r="188" spans="1:7" s="23" customFormat="1" ht="28.8" x14ac:dyDescent="0.3">
      <c r="A188" s="39">
        <v>180</v>
      </c>
      <c r="B188" s="28" t="s">
        <v>161</v>
      </c>
      <c r="C188" s="29" t="s">
        <v>1</v>
      </c>
      <c r="D188" s="42">
        <v>20</v>
      </c>
      <c r="E188" s="40"/>
      <c r="F188" s="4">
        <f t="shared" si="2"/>
        <v>0</v>
      </c>
      <c r="G188" s="22"/>
    </row>
    <row r="189" spans="1:7" s="23" customFormat="1" ht="28.8" x14ac:dyDescent="0.3">
      <c r="A189" s="39">
        <v>181</v>
      </c>
      <c r="B189" s="28" t="s">
        <v>162</v>
      </c>
      <c r="C189" s="29" t="s">
        <v>1</v>
      </c>
      <c r="D189" s="42">
        <v>60</v>
      </c>
      <c r="E189" s="40"/>
      <c r="F189" s="4">
        <f t="shared" si="2"/>
        <v>0</v>
      </c>
      <c r="G189" s="22"/>
    </row>
    <row r="190" spans="1:7" s="23" customFormat="1" ht="28.8" x14ac:dyDescent="0.3">
      <c r="A190" s="39">
        <v>182</v>
      </c>
      <c r="B190" s="28" t="s">
        <v>163</v>
      </c>
      <c r="C190" s="29" t="s">
        <v>1</v>
      </c>
      <c r="D190" s="42">
        <v>100</v>
      </c>
      <c r="E190" s="40"/>
      <c r="F190" s="4">
        <f t="shared" si="2"/>
        <v>0</v>
      </c>
      <c r="G190" s="22"/>
    </row>
    <row r="191" spans="1:7" s="23" customFormat="1" ht="28.8" x14ac:dyDescent="0.3">
      <c r="A191" s="39">
        <v>183</v>
      </c>
      <c r="B191" s="28" t="s">
        <v>164</v>
      </c>
      <c r="C191" s="29" t="s">
        <v>1</v>
      </c>
      <c r="D191" s="42">
        <v>20</v>
      </c>
      <c r="E191" s="40"/>
      <c r="F191" s="4">
        <f t="shared" si="2"/>
        <v>0</v>
      </c>
      <c r="G191" s="22"/>
    </row>
    <row r="192" spans="1:7" s="23" customFormat="1" ht="28.8" x14ac:dyDescent="0.3">
      <c r="A192" s="39">
        <v>184</v>
      </c>
      <c r="B192" s="28" t="s">
        <v>210</v>
      </c>
      <c r="C192" s="29" t="s">
        <v>1</v>
      </c>
      <c r="D192" s="42">
        <v>30</v>
      </c>
      <c r="E192" s="40"/>
      <c r="F192" s="4">
        <f t="shared" si="2"/>
        <v>0</v>
      </c>
      <c r="G192" s="22"/>
    </row>
    <row r="193" spans="1:7" s="23" customFormat="1" ht="28.8" x14ac:dyDescent="0.3">
      <c r="A193" s="39">
        <v>185</v>
      </c>
      <c r="B193" s="28" t="s">
        <v>165</v>
      </c>
      <c r="C193" s="29" t="s">
        <v>1</v>
      </c>
      <c r="D193" s="42">
        <v>20</v>
      </c>
      <c r="E193" s="40"/>
      <c r="F193" s="4">
        <f t="shared" si="2"/>
        <v>0</v>
      </c>
      <c r="G193" s="22"/>
    </row>
    <row r="194" spans="1:7" s="23" customFormat="1" x14ac:dyDescent="0.3">
      <c r="A194" s="39">
        <v>186</v>
      </c>
      <c r="B194" s="28" t="s">
        <v>166</v>
      </c>
      <c r="C194" s="29" t="s">
        <v>1</v>
      </c>
      <c r="D194" s="42">
        <v>300</v>
      </c>
      <c r="E194" s="40"/>
      <c r="F194" s="4">
        <f t="shared" si="2"/>
        <v>0</v>
      </c>
      <c r="G194" s="22"/>
    </row>
    <row r="195" spans="1:7" s="23" customFormat="1" x14ac:dyDescent="0.3">
      <c r="A195" s="39">
        <v>187</v>
      </c>
      <c r="B195" s="28" t="s">
        <v>167</v>
      </c>
      <c r="C195" s="29" t="s">
        <v>1</v>
      </c>
      <c r="D195" s="42">
        <v>80</v>
      </c>
      <c r="E195" s="40"/>
      <c r="F195" s="4">
        <f t="shared" si="2"/>
        <v>0</v>
      </c>
      <c r="G195" s="22"/>
    </row>
    <row r="196" spans="1:7" s="23" customFormat="1" x14ac:dyDescent="0.3">
      <c r="A196" s="39">
        <v>188</v>
      </c>
      <c r="B196" s="28" t="s">
        <v>168</v>
      </c>
      <c r="C196" s="29" t="s">
        <v>1</v>
      </c>
      <c r="D196" s="42">
        <v>15</v>
      </c>
      <c r="E196" s="40"/>
      <c r="F196" s="4">
        <f t="shared" si="2"/>
        <v>0</v>
      </c>
      <c r="G196" s="22"/>
    </row>
    <row r="197" spans="1:7" s="23" customFormat="1" x14ac:dyDescent="0.3">
      <c r="A197" s="39">
        <v>189</v>
      </c>
      <c r="B197" s="28" t="s">
        <v>169</v>
      </c>
      <c r="C197" s="29" t="s">
        <v>1</v>
      </c>
      <c r="D197" s="42">
        <v>140</v>
      </c>
      <c r="E197" s="40"/>
      <c r="F197" s="4">
        <f t="shared" si="2"/>
        <v>0</v>
      </c>
      <c r="G197" s="22"/>
    </row>
    <row r="198" spans="1:7" s="23" customFormat="1" ht="28.8" x14ac:dyDescent="0.3">
      <c r="A198" s="39">
        <v>190</v>
      </c>
      <c r="B198" s="28" t="s">
        <v>170</v>
      </c>
      <c r="C198" s="29" t="s">
        <v>1</v>
      </c>
      <c r="D198" s="42">
        <v>100</v>
      </c>
      <c r="E198" s="40"/>
      <c r="F198" s="4">
        <f t="shared" si="2"/>
        <v>0</v>
      </c>
      <c r="G198" s="22"/>
    </row>
    <row r="199" spans="1:7" s="23" customFormat="1" ht="28.8" x14ac:dyDescent="0.3">
      <c r="A199" s="39">
        <v>191</v>
      </c>
      <c r="B199" s="28" t="s">
        <v>211</v>
      </c>
      <c r="C199" s="29" t="s">
        <v>1</v>
      </c>
      <c r="D199" s="42">
        <v>60</v>
      </c>
      <c r="E199" s="40"/>
      <c r="F199" s="4">
        <f t="shared" si="2"/>
        <v>0</v>
      </c>
      <c r="G199" s="22"/>
    </row>
    <row r="200" spans="1:7" s="23" customFormat="1" x14ac:dyDescent="0.3">
      <c r="A200" s="39">
        <v>192</v>
      </c>
      <c r="B200" s="28" t="s">
        <v>171</v>
      </c>
      <c r="C200" s="29" t="s">
        <v>1</v>
      </c>
      <c r="D200" s="42">
        <v>30</v>
      </c>
      <c r="E200" s="40"/>
      <c r="F200" s="4">
        <f t="shared" si="2"/>
        <v>0</v>
      </c>
      <c r="G200" s="22"/>
    </row>
    <row r="201" spans="1:7" s="23" customFormat="1" x14ac:dyDescent="0.3">
      <c r="A201" s="39">
        <v>193</v>
      </c>
      <c r="B201" s="32" t="s">
        <v>172</v>
      </c>
      <c r="C201" s="29" t="s">
        <v>1</v>
      </c>
      <c r="D201" s="42">
        <v>20</v>
      </c>
      <c r="E201" s="40"/>
      <c r="F201" s="4">
        <f t="shared" si="2"/>
        <v>0</v>
      </c>
      <c r="G201" s="22"/>
    </row>
    <row r="202" spans="1:7" ht="28.8" x14ac:dyDescent="0.3">
      <c r="A202" s="39">
        <v>194</v>
      </c>
      <c r="B202" s="24" t="s">
        <v>173</v>
      </c>
      <c r="C202" s="25" t="s">
        <v>3</v>
      </c>
      <c r="D202" s="42">
        <v>200</v>
      </c>
      <c r="E202" s="40"/>
      <c r="F202" s="4">
        <f t="shared" si="2"/>
        <v>0</v>
      </c>
      <c r="G202" s="5"/>
    </row>
    <row r="203" spans="1:7" ht="28.8" x14ac:dyDescent="0.3">
      <c r="A203" s="39">
        <v>195</v>
      </c>
      <c r="B203" s="24" t="s">
        <v>174</v>
      </c>
      <c r="C203" s="25" t="s">
        <v>3</v>
      </c>
      <c r="D203" s="42">
        <v>80</v>
      </c>
      <c r="E203" s="40"/>
      <c r="F203" s="4">
        <f t="shared" si="2"/>
        <v>0</v>
      </c>
      <c r="G203" s="5"/>
    </row>
    <row r="204" spans="1:7" x14ac:dyDescent="0.3">
      <c r="A204" s="39">
        <v>196</v>
      </c>
      <c r="B204" s="24" t="s">
        <v>220</v>
      </c>
      <c r="C204" s="25" t="s">
        <v>1</v>
      </c>
      <c r="D204" s="42">
        <v>400</v>
      </c>
      <c r="E204" s="40"/>
      <c r="F204" s="4">
        <f t="shared" si="2"/>
        <v>0</v>
      </c>
      <c r="G204" s="5"/>
    </row>
    <row r="205" spans="1:7" x14ac:dyDescent="0.3">
      <c r="A205" s="39">
        <v>197</v>
      </c>
      <c r="B205" s="24" t="s">
        <v>175</v>
      </c>
      <c r="C205" s="25" t="s">
        <v>1</v>
      </c>
      <c r="D205" s="42">
        <v>20</v>
      </c>
      <c r="E205" s="40"/>
      <c r="F205" s="4">
        <f t="shared" si="2"/>
        <v>0</v>
      </c>
      <c r="G205" s="5"/>
    </row>
    <row r="206" spans="1:7" ht="43.2" x14ac:dyDescent="0.3">
      <c r="A206" s="39">
        <v>198</v>
      </c>
      <c r="B206" s="43" t="s">
        <v>223</v>
      </c>
      <c r="C206" s="38" t="s">
        <v>1</v>
      </c>
      <c r="D206" s="44">
        <v>60</v>
      </c>
      <c r="E206" s="41"/>
      <c r="F206" s="4">
        <f t="shared" si="2"/>
        <v>0</v>
      </c>
      <c r="G206" s="5"/>
    </row>
    <row r="207" spans="1:7" ht="43.2" x14ac:dyDescent="0.3">
      <c r="A207" s="39">
        <v>199</v>
      </c>
      <c r="B207" s="45" t="s">
        <v>224</v>
      </c>
      <c r="C207" s="38" t="s">
        <v>1</v>
      </c>
      <c r="D207" s="44">
        <v>260</v>
      </c>
      <c r="E207" s="41"/>
      <c r="F207" s="46">
        <f t="shared" si="2"/>
        <v>0</v>
      </c>
      <c r="G207" s="5"/>
    </row>
    <row r="208" spans="1:7" x14ac:dyDescent="0.3">
      <c r="A208" s="39">
        <v>200</v>
      </c>
      <c r="B208" s="60" t="s">
        <v>228</v>
      </c>
      <c r="C208" s="61" t="s">
        <v>1</v>
      </c>
      <c r="D208" s="61">
        <v>200</v>
      </c>
      <c r="E208" s="41"/>
      <c r="F208" s="49">
        <f t="shared" si="2"/>
        <v>0</v>
      </c>
      <c r="G208" s="5"/>
    </row>
    <row r="209" spans="1:7" x14ac:dyDescent="0.3">
      <c r="A209" s="39">
        <v>201</v>
      </c>
      <c r="B209" s="51" t="s">
        <v>229</v>
      </c>
      <c r="C209" s="61" t="s">
        <v>230</v>
      </c>
      <c r="D209" s="61">
        <v>10</v>
      </c>
      <c r="E209" s="41"/>
      <c r="F209" s="49">
        <f t="shared" ref="F209:F214" si="3">D209*E209</f>
        <v>0</v>
      </c>
      <c r="G209" s="5"/>
    </row>
    <row r="210" spans="1:7" x14ac:dyDescent="0.3">
      <c r="A210" s="39">
        <v>202</v>
      </c>
      <c r="B210" s="60" t="s">
        <v>231</v>
      </c>
      <c r="C210" s="61" t="s">
        <v>1</v>
      </c>
      <c r="D210" s="61">
        <v>5</v>
      </c>
      <c r="E210" s="41"/>
      <c r="F210" s="49">
        <f t="shared" si="3"/>
        <v>0</v>
      </c>
      <c r="G210" s="5"/>
    </row>
    <row r="211" spans="1:7" x14ac:dyDescent="0.3">
      <c r="A211" s="39">
        <v>203</v>
      </c>
      <c r="B211" s="51" t="s">
        <v>232</v>
      </c>
      <c r="C211" s="61" t="s">
        <v>2</v>
      </c>
      <c r="D211" s="61">
        <v>5</v>
      </c>
      <c r="E211" s="41"/>
      <c r="F211" s="46">
        <f t="shared" si="3"/>
        <v>0</v>
      </c>
      <c r="G211" s="5"/>
    </row>
    <row r="212" spans="1:7" x14ac:dyDescent="0.3">
      <c r="A212" s="39">
        <v>204</v>
      </c>
      <c r="B212" s="51" t="s">
        <v>233</v>
      </c>
      <c r="C212" s="62" t="s">
        <v>2</v>
      </c>
      <c r="D212" s="62">
        <v>5</v>
      </c>
      <c r="E212" s="41"/>
      <c r="F212" s="49">
        <f t="shared" si="3"/>
        <v>0</v>
      </c>
      <c r="G212" s="5"/>
    </row>
    <row r="213" spans="1:7" ht="41.4" x14ac:dyDescent="0.3">
      <c r="A213" s="39">
        <v>205</v>
      </c>
      <c r="B213" s="51" t="s">
        <v>234</v>
      </c>
      <c r="C213" s="61" t="s">
        <v>1</v>
      </c>
      <c r="D213" s="61">
        <v>10</v>
      </c>
      <c r="E213" s="41"/>
      <c r="F213" s="49">
        <f t="shared" si="3"/>
        <v>0</v>
      </c>
      <c r="G213" s="5"/>
    </row>
    <row r="214" spans="1:7" ht="55.8" thickBot="1" x14ac:dyDescent="0.35">
      <c r="A214" s="39">
        <v>206</v>
      </c>
      <c r="B214" s="51" t="s">
        <v>235</v>
      </c>
      <c r="C214" s="61" t="s">
        <v>1</v>
      </c>
      <c r="D214" s="61">
        <v>20</v>
      </c>
      <c r="E214" s="41"/>
      <c r="F214" s="49">
        <f t="shared" si="3"/>
        <v>0</v>
      </c>
      <c r="G214" s="5"/>
    </row>
    <row r="215" spans="1:7" ht="24.75" customHeight="1" thickBot="1" x14ac:dyDescent="0.35">
      <c r="A215" s="17"/>
      <c r="B215" s="18" t="s">
        <v>214</v>
      </c>
      <c r="C215" s="18"/>
      <c r="D215" s="18"/>
      <c r="E215" s="19"/>
      <c r="F215" s="20">
        <f>SUM(F9:F207)</f>
        <v>0</v>
      </c>
    </row>
    <row r="216" spans="1:7" ht="24.75" customHeight="1" thickBot="1" x14ac:dyDescent="0.35">
      <c r="A216" s="6"/>
      <c r="B216" s="7" t="s">
        <v>215</v>
      </c>
      <c r="C216" s="7"/>
      <c r="D216" s="7"/>
      <c r="E216" s="8"/>
      <c r="F216" s="21">
        <f>F215*1.2</f>
        <v>0</v>
      </c>
    </row>
    <row r="218" spans="1:7" ht="35.25" customHeight="1" x14ac:dyDescent="0.3"/>
    <row r="219" spans="1:7" x14ac:dyDescent="0.3">
      <c r="A219" s="57" t="s">
        <v>9</v>
      </c>
      <c r="B219" s="57"/>
      <c r="C219" s="12"/>
      <c r="D219" s="13"/>
      <c r="E219" s="13"/>
      <c r="F219" s="13"/>
    </row>
    <row r="220" spans="1:7" x14ac:dyDescent="0.3">
      <c r="A220" s="58" t="s">
        <v>212</v>
      </c>
      <c r="B220" s="58"/>
      <c r="C220" s="58"/>
      <c r="D220" s="58"/>
      <c r="E220" s="58"/>
      <c r="F220" s="58"/>
    </row>
    <row r="221" spans="1:7" x14ac:dyDescent="0.3">
      <c r="A221" s="58" t="s">
        <v>213</v>
      </c>
      <c r="B221" s="58"/>
      <c r="C221" s="58"/>
      <c r="D221" s="58"/>
      <c r="E221" s="58"/>
      <c r="F221" s="58"/>
    </row>
    <row r="222" spans="1:7" x14ac:dyDescent="0.3">
      <c r="A222" s="58" t="s">
        <v>10</v>
      </c>
      <c r="B222" s="58"/>
      <c r="C222" s="58"/>
      <c r="D222" s="58"/>
      <c r="E222" s="58"/>
      <c r="F222" s="58"/>
    </row>
    <row r="223" spans="1:7" x14ac:dyDescent="0.3">
      <c r="A223" s="58" t="s">
        <v>23</v>
      </c>
      <c r="B223" s="58"/>
      <c r="C223" s="58"/>
      <c r="D223" s="58"/>
      <c r="E223" s="58"/>
      <c r="F223" s="58"/>
    </row>
    <row r="224" spans="1:7" x14ac:dyDescent="0.3">
      <c r="A224" s="54" t="s">
        <v>20</v>
      </c>
      <c r="B224" s="54"/>
      <c r="C224" s="54"/>
      <c r="D224" s="54"/>
      <c r="E224" s="54"/>
      <c r="F224" s="54"/>
    </row>
    <row r="228" spans="2:5" x14ac:dyDescent="0.3">
      <c r="B228" s="1" t="s">
        <v>11</v>
      </c>
    </row>
    <row r="230" spans="2:5" x14ac:dyDescent="0.3">
      <c r="B230" s="16" t="s">
        <v>12</v>
      </c>
    </row>
    <row r="232" spans="2:5" x14ac:dyDescent="0.3">
      <c r="B232" s="16" t="s">
        <v>21</v>
      </c>
    </row>
    <row r="234" spans="2:5" x14ac:dyDescent="0.3">
      <c r="B234" s="16" t="s">
        <v>13</v>
      </c>
    </row>
    <row r="236" spans="2:5" x14ac:dyDescent="0.3">
      <c r="B236" s="16" t="s">
        <v>24</v>
      </c>
    </row>
    <row r="237" spans="2:5" x14ac:dyDescent="0.3">
      <c r="B237" s="16"/>
    </row>
    <row r="238" spans="2:5" ht="14.25" customHeight="1" x14ac:dyDescent="0.3">
      <c r="B238" s="16" t="s">
        <v>14</v>
      </c>
    </row>
    <row r="239" spans="2:5" x14ac:dyDescent="0.3">
      <c r="B239" s="16" t="s">
        <v>15</v>
      </c>
    </row>
    <row r="240" spans="2:5" x14ac:dyDescent="0.3">
      <c r="C240" s="52" t="s">
        <v>16</v>
      </c>
      <c r="D240" s="52"/>
      <c r="E240" s="52"/>
    </row>
    <row r="241" spans="3:5" x14ac:dyDescent="0.3">
      <c r="C241" s="52" t="s">
        <v>17</v>
      </c>
      <c r="D241" s="52"/>
      <c r="E241" s="52"/>
    </row>
  </sheetData>
  <sheetProtection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35:B40" name="Rozsah1_1"/>
    <protectedRange algorithmName="SHA-512" hashValue="8O+/KaBwvej6j4cPhVFzN/DtS+ZIO2Y5FhIx94WcQAsrmsXr9C/QVXqEh7/EaUURLVKTpohxMvK3KCcTWNYz7A==" saltValue="O/6ngo+zXxUGkiLCrFvu2Q==" spinCount="100000" sqref="B209:B211" name="Rozsah1_2_1_1"/>
    <protectedRange algorithmName="SHA-512" hashValue="8O+/KaBwvej6j4cPhVFzN/DtS+ZIO2Y5FhIx94WcQAsrmsXr9C/QVXqEh7/EaUURLVKTpohxMvK3KCcTWNYz7A==" saltValue="O/6ngo+zXxUGkiLCrFvu2Q==" spinCount="100000" sqref="C208:D212" name="Rozsah1_3"/>
    <protectedRange algorithmName="SHA-512" hashValue="8O+/KaBwvej6j4cPhVFzN/DtS+ZIO2Y5FhIx94WcQAsrmsXr9C/QVXqEh7/EaUURLVKTpohxMvK3KCcTWNYz7A==" saltValue="O/6ngo+zXxUGkiLCrFvu2Q==" spinCount="100000" sqref="B212" name="Rozsah1_2_2"/>
    <protectedRange algorithmName="SHA-512" hashValue="8O+/KaBwvej6j4cPhVFzN/DtS+ZIO2Y5FhIx94WcQAsrmsXr9C/QVXqEh7/EaUURLVKTpohxMvK3KCcTWNYz7A==" saltValue="O/6ngo+zXxUGkiLCrFvu2Q==" spinCount="100000" sqref="C213:D214" name="Rozsah1_4_1"/>
    <protectedRange algorithmName="SHA-512" hashValue="8O+/KaBwvej6j4cPhVFzN/DtS+ZIO2Y5FhIx94WcQAsrmsXr9C/QVXqEh7/EaUURLVKTpohxMvK3KCcTWNYz7A==" saltValue="O/6ngo+zXxUGkiLCrFvu2Q==" spinCount="100000" sqref="B213:B214" name="Rozsah1_2_3_1"/>
    <protectedRange algorithmName="SHA-512" hashValue="8O+/KaBwvej6j4cPhVFzN/DtS+ZIO2Y5FhIx94WcQAsrmsXr9C/QVXqEh7/EaUURLVKTpohxMvK3KCcTWNYz7A==" saltValue="O/6ngo+zXxUGkiLCrFvu2Q==" spinCount="100000" sqref="B103" name="Rozsah1_2_2_2"/>
    <protectedRange algorithmName="SHA-512" hashValue="8O+/KaBwvej6j4cPhVFzN/DtS+ZIO2Y5FhIx94WcQAsrmsXr9C/QVXqEh7/EaUURLVKTpohxMvK3KCcTWNYz7A==" saltValue="O/6ngo+zXxUGkiLCrFvu2Q==" spinCount="100000" sqref="B125" name="Rozsah1_2_2_5"/>
  </protectedRanges>
  <mergeCells count="14">
    <mergeCell ref="C241:E241"/>
    <mergeCell ref="A6:F6"/>
    <mergeCell ref="A224:F224"/>
    <mergeCell ref="A2:F2"/>
    <mergeCell ref="A1:F1"/>
    <mergeCell ref="A4:F4"/>
    <mergeCell ref="C240:E240"/>
    <mergeCell ref="A219:B219"/>
    <mergeCell ref="A220:F220"/>
    <mergeCell ref="A221:F221"/>
    <mergeCell ref="A222:F222"/>
    <mergeCell ref="A223:F223"/>
    <mergeCell ref="A5:F5"/>
    <mergeCell ref="A3:F3"/>
  </mergeCells>
  <conditionalFormatting sqref="D208:D212">
    <cfRule type="containsText" dxfId="16" priority="1" operator="containsText" text="papiernictvo plus">
      <formula>NOT(ISERROR(SEARCH("papiernictvo plus",D208)))</formula>
    </cfRule>
    <cfRule type="containsText" dxfId="15" priority="2" operator="containsText" text="officeland">
      <formula>NOT(ISERROR(SEARCH("officeland",D208)))</formula>
    </cfRule>
    <cfRule type="containsText" priority="3" operator="containsText" text="officeland">
      <formula>NOT(ISERROR(SEARCH("officeland",D208)))</formula>
    </cfRule>
    <cfRule type="containsText" dxfId="14" priority="4" operator="containsText" text="daffer">
      <formula>NOT(ISERROR(SEARCH("daffer",D208)))</formula>
    </cfRule>
    <cfRule type="containsText" dxfId="13" priority="5" operator="containsText" text="oficeland">
      <formula>NOT(ISERROR(SEARCH("oficeland",D208)))</formula>
    </cfRule>
    <cfRule type="containsText" priority="6" operator="containsText" text="oficeland">
      <formula>NOT(ISERROR(SEARCH("oficeland",D208)))</formula>
    </cfRule>
    <cfRule type="containsText" dxfId="12" priority="7" operator="containsText" text="wgo">
      <formula>NOT(ISERROR(SEARCH("wgo",D208)))</formula>
    </cfRule>
    <cfRule type="containsText" priority="8" operator="containsText" text="wgo">
      <formula>NOT(ISERROR(SEARCH("wgo",D208)))</formula>
    </cfRule>
    <cfRule type="containsText" dxfId="11" priority="9" operator="containsText" text="silnáspinka">
      <formula>NOT(ISERROR(SEARCH("silnáspinka",D208)))</formula>
    </cfRule>
    <cfRule type="containsText" dxfId="10" priority="10" operator="containsText" text="faxcopy">
      <formula>NOT(ISERROR(SEARCH("faxcopy",D208)))</formula>
    </cfRule>
    <cfRule type="containsText" dxfId="9" priority="11" operator="containsText" text="lamitec">
      <formula>NOT(ISERROR(SEARCH("lamitec",D208)))</formula>
    </cfRule>
    <cfRule type="containsText" dxfId="8" priority="12" operator="containsText" text="tsv">
      <formula>NOT(ISERROR(SEARCH("tsv",D208)))</formula>
    </cfRule>
    <cfRule type="containsText" dxfId="7" priority="13" operator="containsText" text="ševt">
      <formula>NOT(ISERROR(SEARCH("ševt",D208)))</formula>
    </cfRule>
    <cfRule type="containsText" dxfId="6" priority="14" operator="containsText" text="ševt">
      <formula>NOT(ISERROR(SEARCH("ševt",D208)))</formula>
    </cfRule>
    <cfRule type="containsText" dxfId="5" priority="15" operator="containsText" text="ševf">
      <formula>NOT(ISERROR(SEARCH("ševf",D208)))</formula>
    </cfRule>
    <cfRule type="containsText" dxfId="4" priority="16" operator="containsText" text="officeproduct">
      <formula>NOT(ISERROR(SEARCH("officeproduct",D208)))</formula>
    </cfRule>
    <cfRule type="containsText" dxfId="3" priority="17" operator="containsText" text="mojepapiernictvo">
      <formula>NOT(ISERROR(SEARCH("mojepapiernictvo",D208)))</formula>
    </cfRule>
    <cfRule type="containsText" dxfId="2" priority="18" operator="containsText" text="koh-i-nor">
      <formula>NOT(ISERROR(SEARCH("koh-i-nor",D208)))</formula>
    </cfRule>
    <cfRule type="containsText" dxfId="1" priority="19" operator="containsText" text="Juniorpapier">
      <formula>NOT(ISERROR(SEARCH("Juniorpapier",D208)))</formula>
    </cfRule>
    <cfRule type="containsText" dxfId="0" priority="20" operator="containsText" text="oficemania">
      <formula>NOT(ISERROR(SEARCH("oficemania",D208)))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229</xdr:row>
                    <xdr:rowOff>7620</xdr:rowOff>
                  </from>
                  <to>
                    <xdr:col>1</xdr:col>
                    <xdr:colOff>3169920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231</xdr:row>
                    <xdr:rowOff>22860</xdr:rowOff>
                  </from>
                  <to>
                    <xdr:col>1</xdr:col>
                    <xdr:colOff>3185160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2941320</xdr:colOff>
                    <xdr:row>232</xdr:row>
                    <xdr:rowOff>175260</xdr:rowOff>
                  </from>
                  <to>
                    <xdr:col>1</xdr:col>
                    <xdr:colOff>3154680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373380</xdr:colOff>
                    <xdr:row>234</xdr:row>
                    <xdr:rowOff>190500</xdr:rowOff>
                  </from>
                  <to>
                    <xdr:col>3</xdr:col>
                    <xdr:colOff>533400</xdr:colOff>
                    <xdr:row>236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1F526-C2C1-4F08-A1DE-E1517880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2022-11-14T16:22:25Z</cp:lastPrinted>
  <dcterms:created xsi:type="dcterms:W3CDTF">2022-05-31T14:14:30Z</dcterms:created>
  <dcterms:modified xsi:type="dcterms:W3CDTF">2024-09-10T12:22:09Z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