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11" documentId="11_E8930A81598DB254B0A87F3AA5C46464C9E3061B" xr6:coauthVersionLast="47" xr6:coauthVersionMax="47" xr10:uidLastSave="{EDCF4DD8-E04F-4AB2-8496-DA6E7039304B}"/>
  <bookViews>
    <workbookView xWindow="3195" yWindow="3195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4" i="1"/>
  <c r="I15" i="1"/>
  <c r="I52" i="1"/>
  <c r="K52" i="1" l="1"/>
  <c r="J52" i="1"/>
  <c r="K15" i="1"/>
  <c r="J15" i="1"/>
  <c r="K14" i="1"/>
  <c r="J14" i="1"/>
  <c r="K16" i="1"/>
  <c r="J16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I53" i="1"/>
  <c r="K53" i="1" l="1"/>
  <c r="J53" i="1"/>
  <c r="H54" i="1" l="1"/>
</calcChain>
</file>

<file path=xl/sharedStrings.xml><?xml version="1.0" encoding="utf-8"?>
<sst xmlns="http://schemas.openxmlformats.org/spreadsheetml/2006/main" count="199" uniqueCount="107">
  <si>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</si>
  <si>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</si>
  <si>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</si>
  <si>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</si>
  <si>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</si>
  <si>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</si>
  <si>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</si>
  <si>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</si>
  <si>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</si>
  <si>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</si>
  <si>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</si>
  <si>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</si>
  <si>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</si>
  <si>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</si>
  <si>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</si>
  <si>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</si>
  <si>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</si>
  <si>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</si>
  <si>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</si>
  <si>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</si>
  <si>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</si>
  <si>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</si>
  <si>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ks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</si>
  <si>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</si>
  <si>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1000 g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</si>
  <si>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</si>
  <si>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</si>
  <si>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</si>
  <si>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</si>
  <si>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</si>
  <si>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</si>
  <si>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</si>
  <si>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</si>
  <si>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</si>
  <si>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</si>
  <si>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</si>
  <si>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</si>
  <si>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</si>
  <si>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</si>
  <si>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</si>
  <si>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</si>
  <si>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</si>
  <si>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</si>
  <si>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</si>
  <si>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</si>
  <si>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</si>
  <si>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</si>
  <si>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</si>
  <si>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</si>
  <si>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</si>
  <si>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</si>
  <si>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</si>
  <si>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</si>
  <si>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</si>
  <si>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</si>
  <si>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</si>
  <si>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</si>
  <si>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</si>
  <si>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bez lepku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</si>
  <si>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</si>
  <si>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</si>
  <si>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</si>
  <si>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</si>
  <si>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</si>
  <si>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</si>
  <si>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450 g</t>
  </si>
  <si>
    <t>Sladké pečivo</t>
  </si>
  <si>
    <t>pšeničná múka, voda, droždie, margarín, cukor, soľ, vajcia, náplň mak, lekvár, tvaroh, orech, kakao</t>
  </si>
  <si>
    <t>Rožok plnený tvarohovou náplňou</t>
  </si>
  <si>
    <t>pšeničná múka, voda, droždie, margarín, cukor, soľ, náplň tvarohová.</t>
  </si>
  <si>
    <t>50 g.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</si>
  <si>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</si>
  <si>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</si>
  <si>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</si>
  <si>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</si>
  <si>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Croisant plnený nutelovou náplňou</t>
  </si>
  <si>
    <t>pšeničná múka, voda, droždie,margarín, cukor, soľ, vajcia, nutelová náplň.</t>
  </si>
  <si>
    <t xml:space="preserve">Bábovka 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</si>
  <si>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</si>
  <si>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</si>
  <si>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</si>
  <si>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pšeničná múka, voda, droždie,margarín, cukor, soľ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</si>
  <si>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</si>
  <si>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</si>
  <si>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</si>
  <si>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</si>
  <si>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</si>
  <si>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</si>
  <si>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</si>
  <si>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</si>
  <si>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</si>
  <si>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</si>
  <si>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</si>
  <si>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</si>
  <si>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tvarohovou, marmeláda</t>
  </si>
  <si>
    <t>400 g</t>
  </si>
  <si>
    <t>1000g</t>
  </si>
  <si>
    <t>Potraviny pre ŠJ MŠ Azovská 1 Košice</t>
  </si>
  <si>
    <t>Kategória č. 3 ...Chlieb a pekárenské výrobky</t>
  </si>
  <si>
    <t>400 g.</t>
  </si>
  <si>
    <t>450 g.</t>
  </si>
  <si>
    <t xml:space="preserve">Chlieb celozrnný ražný - nekrájaný </t>
  </si>
  <si>
    <t>Chlieb sedliacky - tekvicový, slnečnicový, sézamový</t>
  </si>
  <si>
    <t>Pletenka - banketka</t>
  </si>
  <si>
    <t>Tvarožník</t>
  </si>
  <si>
    <t>Sladký rožok</t>
  </si>
  <si>
    <t>pšeničná múka, voda, droždie, margarín, cukor, soľ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</si>
</sst>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5"/>
  <sheetViews>
    <sheetView tabSelected="1" topLeftCell="A20" zoomScale="80" zoomScaleNormal="80" workbookViewId="0">
      <selection activeCell="G38" sqref="G38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13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20</v>
      </c>
      <c r="C3" s="1" t="s">
        <v>97</v>
      </c>
    </row>
    <row r="4" spans="1:11" ht="18.75" customHeight="1" x14ac:dyDescent="0.25">
      <c r="B4" s="2"/>
      <c r="C4" s="21" t="s">
        <v>98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14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0" t="s">
        <v>15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B12" s="33" t="s">
        <v>10</v>
      </c>
      <c r="C12" s="35" t="s">
        <v>11</v>
      </c>
      <c r="D12" s="35" t="s">
        <v>12</v>
      </c>
      <c r="E12" s="35" t="s">
        <v>16</v>
      </c>
      <c r="F12" s="33" t="s">
        <v>17</v>
      </c>
      <c r="G12" s="37" t="s">
        <v>18</v>
      </c>
      <c r="H12" s="37" t="s">
        <v>19</v>
      </c>
      <c r="I12" s="28" t="s">
        <v>7</v>
      </c>
      <c r="J12" s="7" t="s">
        <v>9</v>
      </c>
      <c r="K12" s="7" t="s">
        <v>9</v>
      </c>
    </row>
    <row r="13" spans="1:11" ht="15.75" customHeight="1" x14ac:dyDescent="0.25">
      <c r="B13" s="34"/>
      <c r="C13" s="36"/>
      <c r="D13" s="36"/>
      <c r="E13" s="36"/>
      <c r="F13" s="34"/>
      <c r="G13" s="38"/>
      <c r="H13" s="38"/>
      <c r="I13" s="29"/>
      <c r="J13" s="22">
        <v>0.1</v>
      </c>
      <c r="K13" s="22">
        <v>0.2</v>
      </c>
    </row>
    <row r="14" spans="1:11" ht="141.75" x14ac:dyDescent="0.25">
      <c r="A14" s="10">
        <v>1</v>
      </c>
      <c r="B14" s="24" t="s">
        <v>21</v>
      </c>
      <c r="C14" s="24" t="s">
        <v>101</v>
      </c>
      <c r="D14" s="24" t="s">
        <v>23</v>
      </c>
      <c r="E14" s="24" t="s">
        <v>24</v>
      </c>
      <c r="F14" s="24" t="s">
        <v>22</v>
      </c>
      <c r="G14" s="14">
        <v>50</v>
      </c>
      <c r="H14" s="8"/>
      <c r="I14" s="16">
        <f t="shared" ref="I14:I51" si="0">ROUND(G14*H14,2)</f>
        <v>0</v>
      </c>
      <c r="J14" s="17">
        <f t="shared" ref="J14:J51" si="1">I14*$J$13</f>
        <v>0</v>
      </c>
      <c r="K14" s="17">
        <f t="shared" ref="K14:K37" si="2">I14*$K$13</f>
        <v>0</v>
      </c>
    </row>
    <row r="15" spans="1:11" ht="63" x14ac:dyDescent="0.25">
      <c r="A15" s="10">
        <v>2</v>
      </c>
      <c r="B15" s="24" t="s">
        <v>21</v>
      </c>
      <c r="C15" s="24" t="s">
        <v>25</v>
      </c>
      <c r="D15" s="24" t="s">
        <v>26</v>
      </c>
      <c r="E15" s="24" t="s">
        <v>24</v>
      </c>
      <c r="F15" s="24" t="s">
        <v>22</v>
      </c>
      <c r="G15" s="14">
        <v>300</v>
      </c>
      <c r="H15" s="8"/>
      <c r="I15" s="16">
        <f t="shared" si="0"/>
        <v>0</v>
      </c>
      <c r="J15" s="17">
        <f t="shared" si="1"/>
        <v>0</v>
      </c>
      <c r="K15" s="17">
        <f t="shared" si="2"/>
        <v>0</v>
      </c>
    </row>
    <row r="16" spans="1:11" ht="63" x14ac:dyDescent="0.25">
      <c r="A16" s="10">
        <v>3</v>
      </c>
      <c r="B16" s="24" t="s">
        <v>21</v>
      </c>
      <c r="C16" s="24" t="s">
        <v>27</v>
      </c>
      <c r="D16" s="25" t="s">
        <v>26</v>
      </c>
      <c r="E16" s="24" t="s">
        <v>24</v>
      </c>
      <c r="F16" s="24" t="s">
        <v>22</v>
      </c>
      <c r="G16" s="14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57.5" x14ac:dyDescent="0.25">
      <c r="A17" s="10">
        <v>4</v>
      </c>
      <c r="B17" s="24" t="s">
        <v>21</v>
      </c>
      <c r="C17" s="24" t="s">
        <v>28</v>
      </c>
      <c r="D17" s="24" t="s">
        <v>29</v>
      </c>
      <c r="E17" s="24" t="s">
        <v>96</v>
      </c>
      <c r="F17" s="24" t="s">
        <v>22</v>
      </c>
      <c r="G17" s="14">
        <v>200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>
        <v>5</v>
      </c>
      <c r="B18" s="24" t="s">
        <v>21</v>
      </c>
      <c r="C18" s="24" t="s">
        <v>30</v>
      </c>
      <c r="D18" s="24" t="s">
        <v>31</v>
      </c>
      <c r="E18" s="24" t="s">
        <v>24</v>
      </c>
      <c r="F18" s="24" t="s">
        <v>22</v>
      </c>
      <c r="G18" s="14">
        <v>10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63" x14ac:dyDescent="0.25">
      <c r="A19" s="10">
        <v>6</v>
      </c>
      <c r="B19" s="24" t="s">
        <v>21</v>
      </c>
      <c r="C19" s="24" t="s">
        <v>32</v>
      </c>
      <c r="D19" s="24" t="s">
        <v>33</v>
      </c>
      <c r="E19" s="24" t="s">
        <v>24</v>
      </c>
      <c r="F19" s="24" t="s">
        <v>22</v>
      </c>
      <c r="G19" s="14">
        <v>50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>
        <v>7</v>
      </c>
      <c r="B20" s="24" t="s">
        <v>21</v>
      </c>
      <c r="C20" s="24" t="s">
        <v>34</v>
      </c>
      <c r="D20" s="24" t="s">
        <v>35</v>
      </c>
      <c r="E20" s="24" t="s">
        <v>24</v>
      </c>
      <c r="F20" s="24" t="s">
        <v>22</v>
      </c>
      <c r="G20" s="14">
        <v>10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47.25" x14ac:dyDescent="0.25">
      <c r="A21" s="10">
        <v>8</v>
      </c>
      <c r="B21" s="24" t="s">
        <v>21</v>
      </c>
      <c r="C21" s="24" t="s">
        <v>102</v>
      </c>
      <c r="D21" s="24" t="s">
        <v>36</v>
      </c>
      <c r="E21" s="24" t="s">
        <v>24</v>
      </c>
      <c r="F21" s="24" t="s">
        <v>22</v>
      </c>
      <c r="G21" s="14">
        <v>200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31.5" x14ac:dyDescent="0.25">
      <c r="A22" s="10">
        <v>9</v>
      </c>
      <c r="B22" s="24" t="s">
        <v>21</v>
      </c>
      <c r="C22" s="24" t="s">
        <v>37</v>
      </c>
      <c r="D22" s="24" t="s">
        <v>38</v>
      </c>
      <c r="E22" s="24" t="s">
        <v>39</v>
      </c>
      <c r="F22" s="24" t="s">
        <v>22</v>
      </c>
      <c r="G22" s="14">
        <v>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>
        <v>10</v>
      </c>
      <c r="B23" s="24" t="s">
        <v>40</v>
      </c>
      <c r="C23" s="24" t="s">
        <v>41</v>
      </c>
      <c r="D23" s="24" t="s">
        <v>42</v>
      </c>
      <c r="E23" s="24" t="s">
        <v>43</v>
      </c>
      <c r="F23" s="24" t="s">
        <v>22</v>
      </c>
      <c r="G23" s="14">
        <v>200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>
        <v>11</v>
      </c>
      <c r="B24" s="24" t="s">
        <v>44</v>
      </c>
      <c r="C24" s="24" t="s">
        <v>45</v>
      </c>
      <c r="D24" s="24" t="s">
        <v>46</v>
      </c>
      <c r="E24" s="24" t="s">
        <v>43</v>
      </c>
      <c r="F24" s="24" t="s">
        <v>22</v>
      </c>
      <c r="G24" s="14">
        <v>500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78.75" x14ac:dyDescent="0.25">
      <c r="A25" s="10">
        <v>12</v>
      </c>
      <c r="B25" s="24" t="s">
        <v>47</v>
      </c>
      <c r="C25" s="24" t="s">
        <v>48</v>
      </c>
      <c r="D25" s="24" t="s">
        <v>49</v>
      </c>
      <c r="E25" s="24" t="s">
        <v>43</v>
      </c>
      <c r="F25" s="24" t="s">
        <v>22</v>
      </c>
      <c r="G25" s="14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 x14ac:dyDescent="0.25">
      <c r="A26" s="10">
        <v>13</v>
      </c>
      <c r="B26" s="24" t="s">
        <v>50</v>
      </c>
      <c r="C26" s="24" t="s">
        <v>51</v>
      </c>
      <c r="D26" s="24" t="s">
        <v>52</v>
      </c>
      <c r="E26" s="24" t="s">
        <v>43</v>
      </c>
      <c r="F26" s="24" t="s">
        <v>22</v>
      </c>
      <c r="G26" s="14">
        <v>1000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>
        <v>14</v>
      </c>
      <c r="B27" s="24" t="s">
        <v>47</v>
      </c>
      <c r="C27" s="24" t="s">
        <v>53</v>
      </c>
      <c r="D27" s="24" t="s">
        <v>42</v>
      </c>
      <c r="E27" s="24" t="s">
        <v>43</v>
      </c>
      <c r="F27" s="24" t="s">
        <v>22</v>
      </c>
      <c r="G27" s="14">
        <v>300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94.5" x14ac:dyDescent="0.25">
      <c r="A28" s="10">
        <v>15</v>
      </c>
      <c r="B28" s="24" t="s">
        <v>47</v>
      </c>
      <c r="C28" s="24" t="s">
        <v>54</v>
      </c>
      <c r="D28" s="24" t="s">
        <v>55</v>
      </c>
      <c r="E28" s="24" t="s">
        <v>43</v>
      </c>
      <c r="F28" s="24" t="s">
        <v>22</v>
      </c>
      <c r="G28" s="14">
        <v>200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 x14ac:dyDescent="0.25">
      <c r="A29" s="10">
        <v>16</v>
      </c>
      <c r="B29" s="26" t="s">
        <v>56</v>
      </c>
      <c r="C29" s="26" t="s">
        <v>57</v>
      </c>
      <c r="D29" s="27" t="s">
        <v>58</v>
      </c>
      <c r="E29" s="26" t="s">
        <v>59</v>
      </c>
      <c r="F29" s="26" t="s">
        <v>22</v>
      </c>
      <c r="G29" s="14">
        <v>20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>
        <v>17</v>
      </c>
      <c r="B30" s="26" t="s">
        <v>56</v>
      </c>
      <c r="C30" s="26" t="s">
        <v>60</v>
      </c>
      <c r="D30" s="27" t="s">
        <v>58</v>
      </c>
      <c r="E30" s="26" t="s">
        <v>59</v>
      </c>
      <c r="F30" s="26" t="s">
        <v>22</v>
      </c>
      <c r="G30" s="14">
        <v>20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>
        <v>18</v>
      </c>
      <c r="B31" s="26" t="s">
        <v>61</v>
      </c>
      <c r="C31" s="26" t="s">
        <v>62</v>
      </c>
      <c r="D31" s="27" t="s">
        <v>58</v>
      </c>
      <c r="E31" s="26" t="s">
        <v>59</v>
      </c>
      <c r="F31" s="26" t="s">
        <v>22</v>
      </c>
      <c r="G31" s="14">
        <v>20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1.5" x14ac:dyDescent="0.25">
      <c r="A32" s="10">
        <v>19</v>
      </c>
      <c r="B32" s="24" t="s">
        <v>21</v>
      </c>
      <c r="C32" s="24" t="s">
        <v>63</v>
      </c>
      <c r="D32" s="24" t="s">
        <v>64</v>
      </c>
      <c r="E32" s="24" t="s">
        <v>65</v>
      </c>
      <c r="F32" s="24" t="s">
        <v>22</v>
      </c>
      <c r="G32" s="14">
        <v>250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 x14ac:dyDescent="0.25">
      <c r="A33" s="10">
        <v>20</v>
      </c>
      <c r="B33" s="24" t="s">
        <v>47</v>
      </c>
      <c r="C33" s="24" t="s">
        <v>66</v>
      </c>
      <c r="D33" s="24" t="s">
        <v>67</v>
      </c>
      <c r="E33" s="24" t="s">
        <v>70</v>
      </c>
      <c r="F33" s="24" t="s">
        <v>22</v>
      </c>
      <c r="G33" s="14">
        <v>200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 x14ac:dyDescent="0.25">
      <c r="A34" s="10">
        <v>21</v>
      </c>
      <c r="B34" s="24" t="s">
        <v>47</v>
      </c>
      <c r="C34" s="24" t="s">
        <v>68</v>
      </c>
      <c r="D34" s="24" t="s">
        <v>69</v>
      </c>
      <c r="E34" s="24" t="s">
        <v>70</v>
      </c>
      <c r="F34" s="24" t="s">
        <v>22</v>
      </c>
      <c r="G34" s="14">
        <v>200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31.5" x14ac:dyDescent="0.25">
      <c r="A35" s="10">
        <v>22</v>
      </c>
      <c r="B35" s="24" t="s">
        <v>47</v>
      </c>
      <c r="C35" s="24" t="s">
        <v>71</v>
      </c>
      <c r="D35" s="24" t="s">
        <v>72</v>
      </c>
      <c r="E35" s="24" t="s">
        <v>70</v>
      </c>
      <c r="F35" s="24" t="s">
        <v>22</v>
      </c>
      <c r="G35" s="14">
        <v>200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 x14ac:dyDescent="0.25">
      <c r="A36" s="10">
        <v>23</v>
      </c>
      <c r="B36" s="24" t="s">
        <v>47</v>
      </c>
      <c r="C36" s="24" t="s">
        <v>73</v>
      </c>
      <c r="D36" s="24" t="s">
        <v>74</v>
      </c>
      <c r="E36" s="24" t="s">
        <v>70</v>
      </c>
      <c r="F36" s="24" t="s">
        <v>22</v>
      </c>
      <c r="G36" s="14">
        <v>200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31.5" x14ac:dyDescent="0.25">
      <c r="A37" s="10">
        <v>24</v>
      </c>
      <c r="B37" s="24" t="s">
        <v>47</v>
      </c>
      <c r="C37" s="24" t="s">
        <v>105</v>
      </c>
      <c r="D37" s="24" t="s">
        <v>106</v>
      </c>
      <c r="E37" s="24" t="s">
        <v>70</v>
      </c>
      <c r="F37" s="24" t="s">
        <v>22</v>
      </c>
      <c r="G37" s="14">
        <v>200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 x14ac:dyDescent="0.25">
      <c r="A38" s="10">
        <v>25</v>
      </c>
      <c r="B38" s="24" t="s">
        <v>47</v>
      </c>
      <c r="C38" s="24" t="s">
        <v>75</v>
      </c>
      <c r="D38" s="24" t="s">
        <v>76</v>
      </c>
      <c r="E38" s="24" t="s">
        <v>70</v>
      </c>
      <c r="F38" s="24" t="s">
        <v>22</v>
      </c>
      <c r="G38" s="14">
        <v>200</v>
      </c>
      <c r="H38" s="8"/>
      <c r="I38" s="16">
        <f t="shared" si="0"/>
        <v>0</v>
      </c>
      <c r="J38" s="17">
        <f t="shared" si="1"/>
        <v>0</v>
      </c>
      <c r="K38" s="17">
        <f t="shared" ref="K38:K51" si="3">I38*$K$13</f>
        <v>0</v>
      </c>
    </row>
    <row r="39" spans="1:11" ht="47.25" x14ac:dyDescent="0.25">
      <c r="A39" s="10">
        <v>26</v>
      </c>
      <c r="B39" s="24" t="s">
        <v>47</v>
      </c>
      <c r="C39" s="24" t="s">
        <v>77</v>
      </c>
      <c r="D39" s="24" t="s">
        <v>78</v>
      </c>
      <c r="E39" s="24" t="s">
        <v>99</v>
      </c>
      <c r="F39" s="24" t="s">
        <v>22</v>
      </c>
      <c r="G39" s="14">
        <v>100</v>
      </c>
      <c r="H39" s="8"/>
      <c r="I39" s="16">
        <f t="shared" si="0"/>
        <v>0</v>
      </c>
      <c r="J39" s="17">
        <f t="shared" si="1"/>
        <v>0</v>
      </c>
      <c r="K39" s="17">
        <f t="shared" si="3"/>
        <v>0</v>
      </c>
    </row>
    <row r="40" spans="1:11" ht="47.25" x14ac:dyDescent="0.25">
      <c r="A40" s="10">
        <v>27</v>
      </c>
      <c r="B40" s="24" t="s">
        <v>47</v>
      </c>
      <c r="C40" s="24" t="s">
        <v>79</v>
      </c>
      <c r="D40" s="24" t="s">
        <v>80</v>
      </c>
      <c r="E40" s="24" t="s">
        <v>100</v>
      </c>
      <c r="F40" s="24" t="s">
        <v>22</v>
      </c>
      <c r="G40" s="14">
        <v>150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31.5" x14ac:dyDescent="0.25">
      <c r="A41" s="10">
        <v>28</v>
      </c>
      <c r="B41" s="24" t="s">
        <v>47</v>
      </c>
      <c r="C41" s="24" t="s">
        <v>103</v>
      </c>
      <c r="D41" s="24" t="s">
        <v>81</v>
      </c>
      <c r="E41" s="24" t="s">
        <v>70</v>
      </c>
      <c r="F41" s="24" t="s">
        <v>22</v>
      </c>
      <c r="G41" s="14">
        <v>200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7.25" x14ac:dyDescent="0.25">
      <c r="A42" s="10">
        <v>29</v>
      </c>
      <c r="B42" s="24" t="s">
        <v>47</v>
      </c>
      <c r="C42" s="24" t="s">
        <v>82</v>
      </c>
      <c r="D42" s="24" t="s">
        <v>83</v>
      </c>
      <c r="E42" s="24" t="s">
        <v>70</v>
      </c>
      <c r="F42" s="24" t="s">
        <v>22</v>
      </c>
      <c r="G42" s="14">
        <v>100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 x14ac:dyDescent="0.25">
      <c r="A43" s="10">
        <v>30</v>
      </c>
      <c r="B43" s="24" t="s">
        <v>47</v>
      </c>
      <c r="C43" s="24" t="s">
        <v>84</v>
      </c>
      <c r="D43" s="24" t="s">
        <v>85</v>
      </c>
      <c r="E43" s="24" t="s">
        <v>70</v>
      </c>
      <c r="F43" s="24" t="s">
        <v>22</v>
      </c>
      <c r="G43" s="14">
        <v>100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 x14ac:dyDescent="0.25">
      <c r="A44" s="10">
        <v>31</v>
      </c>
      <c r="B44" s="24" t="s">
        <v>47</v>
      </c>
      <c r="C44" s="24" t="s">
        <v>86</v>
      </c>
      <c r="D44" s="24" t="s">
        <v>87</v>
      </c>
      <c r="E44" s="24" t="s">
        <v>95</v>
      </c>
      <c r="F44" s="24" t="s">
        <v>22</v>
      </c>
      <c r="G44" s="14">
        <v>100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47.25" x14ac:dyDescent="0.25">
      <c r="A45" s="10">
        <v>32</v>
      </c>
      <c r="B45" s="24" t="s">
        <v>47</v>
      </c>
      <c r="C45" s="24" t="s">
        <v>88</v>
      </c>
      <c r="D45" s="24" t="s">
        <v>89</v>
      </c>
      <c r="E45" s="24" t="s">
        <v>95</v>
      </c>
      <c r="F45" s="24" t="s">
        <v>22</v>
      </c>
      <c r="G45" s="14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7.25" x14ac:dyDescent="0.25">
      <c r="A46" s="10">
        <v>33</v>
      </c>
      <c r="B46" s="24" t="s">
        <v>47</v>
      </c>
      <c r="C46" s="24" t="s">
        <v>90</v>
      </c>
      <c r="D46" s="24" t="s">
        <v>91</v>
      </c>
      <c r="E46" s="24" t="s">
        <v>70</v>
      </c>
      <c r="F46" s="24" t="s">
        <v>22</v>
      </c>
      <c r="G46" s="14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7.25" x14ac:dyDescent="0.25">
      <c r="A47" s="10">
        <v>34</v>
      </c>
      <c r="B47" s="24" t="s">
        <v>47</v>
      </c>
      <c r="C47" s="24" t="s">
        <v>92</v>
      </c>
      <c r="D47" s="24" t="s">
        <v>93</v>
      </c>
      <c r="E47" s="24" t="s">
        <v>70</v>
      </c>
      <c r="F47" s="24" t="s">
        <v>22</v>
      </c>
      <c r="G47" s="14">
        <v>100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78.75" x14ac:dyDescent="0.25">
      <c r="A48" s="10">
        <v>35</v>
      </c>
      <c r="B48" s="24" t="s">
        <v>47</v>
      </c>
      <c r="C48" s="24" t="s">
        <v>104</v>
      </c>
      <c r="D48" s="24" t="s">
        <v>94</v>
      </c>
      <c r="E48" s="24" t="s">
        <v>95</v>
      </c>
      <c r="F48" s="24" t="s">
        <v>22</v>
      </c>
      <c r="G48" s="14">
        <v>50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15.75" x14ac:dyDescent="0.25">
      <c r="A49" s="10"/>
      <c r="B49" s="10"/>
      <c r="C49" s="11"/>
      <c r="D49" s="12"/>
      <c r="E49" s="12"/>
      <c r="F49" s="13"/>
      <c r="G49" s="14"/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75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si="0"/>
        <v>0</v>
      </c>
      <c r="J51" s="17">
        <f t="shared" si="1"/>
        <v>0</v>
      </c>
      <c r="K51" s="17">
        <f t="shared" si="3"/>
        <v>0</v>
      </c>
    </row>
    <row r="52" spans="1:11" ht="15.75" x14ac:dyDescent="0.25">
      <c r="A52" s="10"/>
      <c r="B52" s="10"/>
      <c r="C52" s="15"/>
      <c r="D52" s="12"/>
      <c r="E52" s="12"/>
      <c r="F52" s="13"/>
      <c r="G52" s="14"/>
      <c r="H52" s="8"/>
      <c r="I52" s="16">
        <f t="shared" ref="I52" si="4">ROUND(G52*H52,2)</f>
        <v>0</v>
      </c>
      <c r="J52" s="17">
        <f t="shared" ref="J52" si="5">I52*$J$13</f>
        <v>0</v>
      </c>
      <c r="K52" s="17">
        <f t="shared" ref="K52" si="6">I52*$K$13</f>
        <v>0</v>
      </c>
    </row>
    <row r="53" spans="1:11" ht="15" customHeight="1" x14ac:dyDescent="0.25">
      <c r="D53" s="9"/>
      <c r="E53" s="9"/>
      <c r="F53" s="9"/>
      <c r="G53" s="32" t="s">
        <v>6</v>
      </c>
      <c r="H53" s="32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57" x14ac:dyDescent="0.25">
      <c r="C54" s="1"/>
      <c r="D54" s="1"/>
      <c r="E54" s="1"/>
      <c r="F54" s="1"/>
      <c r="G54" s="19" t="s">
        <v>8</v>
      </c>
      <c r="H54" s="23">
        <f>SUM(I53:K53)</f>
        <v>0</v>
      </c>
    </row>
    <row r="55" spans="1:11" s="4" customFormat="1" ht="15.75" x14ac:dyDescent="0.25">
      <c r="C55" s="1"/>
      <c r="D55" s="1"/>
      <c r="E55" s="1"/>
      <c r="F55" s="1"/>
    </row>
    <row r="56" spans="1:11" s="4" customFormat="1" ht="15.75" x14ac:dyDescent="0.25">
      <c r="B56" s="4" t="s">
        <v>0</v>
      </c>
    </row>
    <row r="57" spans="1:11" s="4" customFormat="1" ht="15.75" x14ac:dyDescent="0.25"/>
    <row r="58" spans="1:11" s="4" customFormat="1" ht="15.75" x14ac:dyDescent="0.25"/>
    <row r="59" spans="1:11" s="4" customFormat="1" ht="15.75" x14ac:dyDescent="0.25"/>
    <row r="60" spans="1:11" s="4" customFormat="1" ht="15.75" x14ac:dyDescent="0.25"/>
    <row r="61" spans="1:11" s="4" customFormat="1" ht="15.75" x14ac:dyDescent="0.25"/>
    <row r="62" spans="1:11" ht="15.75" x14ac:dyDescent="0.25">
      <c r="C62" s="4"/>
      <c r="D62" s="4"/>
      <c r="E62" s="4"/>
      <c r="F62" s="4"/>
      <c r="G62"/>
      <c r="H62"/>
      <c r="I62"/>
      <c r="J62"/>
      <c r="K62"/>
    </row>
    <row r="63" spans="1:11" ht="15.75" x14ac:dyDescent="0.25">
      <c r="B63" s="4" t="s">
        <v>1</v>
      </c>
      <c r="D63" s="4"/>
      <c r="E63" s="4"/>
      <c r="F63" s="4"/>
    </row>
    <row r="64" spans="1:11" ht="15.75" x14ac:dyDescent="0.25">
      <c r="B64" s="4" t="s">
        <v>2</v>
      </c>
      <c r="D64" s="4"/>
      <c r="E64" s="4"/>
      <c r="F64" s="4"/>
    </row>
    <row r="65" spans="3:6" x14ac:dyDescent="0.25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2024-09-12T12:15:17Z</dcterms:modified>
</cp:coreProperties>
</file>