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miška\Dozimetre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F14" i="1" l="1"/>
  <c r="H14" i="1" s="1"/>
  <c r="G14" i="1" s="1"/>
  <c r="E14" i="1"/>
  <c r="F13" i="1" l="1"/>
  <c r="E13" i="1"/>
  <c r="H13" i="1" l="1"/>
  <c r="H15" i="1" s="1"/>
  <c r="F15" i="1"/>
  <c r="G13" i="1" l="1"/>
  <c r="G15" i="1" s="1"/>
</calcChain>
</file>

<file path=xl/sharedStrings.xml><?xml version="1.0" encoding="utf-8"?>
<sst xmlns="http://schemas.openxmlformats.org/spreadsheetml/2006/main" count="28" uniqueCount="28">
  <si>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</si>
  <si>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</si>
  <si>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</si>
  <si>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</si>
  <si>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</si>
  <si>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</si>
  <si>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</si>
  <si>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</si>
  <si>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</si>
  <si>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</si>
  <si>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</si>
  <si>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</si>
  <si>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</si>
  <si>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</si>
  <si>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</si>
  <si>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Prenájom stanov v rámci humanitárnej pomoci</t>
  </si>
  <si>
    <t>1.</t>
  </si>
  <si>
    <t>2.</t>
  </si>
  <si>
    <t>Cena Celkom</t>
  </si>
  <si>
    <t>Kontrolné chemické laboratórium CO v Nitre, Plynárenská 25, 949 01 Nitra</t>
  </si>
  <si>
    <t>Kontrolné chemické laboratórium CO v Slovenskej Ľupči, Príboj 559, 976 13 Slovenská Ľupča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</si>
  <si>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</si>
  <si>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</si>
  <si>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</si>
  <si>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Požadované množstvo (ks/sady)</t>
  </si>
  <si>
    <t>Predmet zákazky: Laboratórne vybavenie</t>
  </si>
  <si>
    <t>Viacúčelový digitálny merací prístroj</t>
  </si>
  <si>
    <t>Spektrometrický vyhľadávací prístroj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</si>
</sst>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7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3" xfId="2" applyNumberFormat="1" applyFont="1" applyFill="1" applyBorder="1" applyAlignment="1">
      <alignment horizontal="left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2" borderId="8" xfId="2" applyFont="1" applyFill="1" applyBorder="1" applyAlignment="1">
      <alignment horizontal="center" vertical="center" wrapText="1"/>
    </xf>
    <xf numFmtId="164" fontId="8" fillId="2" borderId="8" xfId="2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horizontal="center" vertical="center" wrapText="1"/>
    </xf>
    <xf numFmtId="164" fontId="8" fillId="2" borderId="3" xfId="2" applyFont="1" applyFill="1" applyBorder="1" applyAlignment="1">
      <alignment horizontal="center" vertical="center" wrapText="1"/>
    </xf>
    <xf numFmtId="167" fontId="7" fillId="3" borderId="3" xfId="2" applyNumberFormat="1" applyFont="1" applyFill="1" applyBorder="1" applyAlignment="1">
      <alignment horizontal="right" vertical="center"/>
    </xf>
    <xf numFmtId="167" fontId="7" fillId="0" borderId="3" xfId="2" applyNumberFormat="1" applyFont="1" applyFill="1" applyBorder="1" applyAlignment="1">
      <alignment horizontal="right" vertical="center"/>
    </xf>
    <xf numFmtId="167" fontId="9" fillId="0" borderId="3" xfId="2" applyNumberFormat="1" applyFont="1" applyFill="1" applyBorder="1" applyAlignment="1">
      <alignment horizontal="right" vertical="center"/>
    </xf>
    <xf numFmtId="164" fontId="7" fillId="0" borderId="0" xfId="2" applyFont="1" applyFill="1" applyAlignment="1">
      <alignment horizontal="center" vertical="center"/>
    </xf>
    <xf numFmtId="164" fontId="7" fillId="2" borderId="2" xfId="2" applyFont="1" applyFill="1" applyBorder="1" applyAlignment="1">
      <alignment horizontal="center" vertical="center"/>
    </xf>
    <xf numFmtId="164" fontId="7" fillId="4" borderId="5" xfId="2" applyFont="1" applyFill="1" applyBorder="1" applyAlignment="1">
      <alignment horizontal="center" vertical="center" wrapText="1"/>
    </xf>
    <xf numFmtId="164" fontId="8" fillId="2" borderId="17" xfId="2" applyFont="1" applyFill="1" applyBorder="1" applyAlignment="1">
      <alignment horizontal="center" vertical="center" wrapText="1"/>
    </xf>
    <xf numFmtId="164" fontId="8" fillId="7" borderId="18" xfId="2" applyFont="1" applyFill="1" applyBorder="1" applyAlignment="1"/>
    <xf numFmtId="164" fontId="8" fillId="7" borderId="19" xfId="2" applyFont="1" applyFill="1" applyBorder="1" applyAlignment="1"/>
    <xf numFmtId="164" fontId="8" fillId="7" borderId="20" xfId="2" applyFont="1" applyFill="1" applyBorder="1" applyAlignment="1"/>
    <xf numFmtId="164" fontId="8" fillId="7" borderId="21" xfId="2" applyFont="1" applyFill="1" applyBorder="1" applyAlignment="1"/>
    <xf numFmtId="164" fontId="8" fillId="7" borderId="0" xfId="2" applyFont="1" applyFill="1" applyBorder="1" applyAlignment="1"/>
    <xf numFmtId="164" fontId="8" fillId="7" borderId="22" xfId="2" applyFont="1" applyFill="1" applyBorder="1" applyAlignment="1"/>
    <xf numFmtId="164" fontId="8" fillId="7" borderId="23" xfId="2" applyFont="1" applyFill="1" applyBorder="1" applyAlignment="1"/>
    <xf numFmtId="164" fontId="8" fillId="7" borderId="24" xfId="2" applyFont="1" applyFill="1" applyBorder="1" applyAlignment="1"/>
    <xf numFmtId="164" fontId="8" fillId="7" borderId="25" xfId="2" applyFont="1" applyFill="1" applyBorder="1" applyAlignment="1"/>
    <xf numFmtId="164" fontId="7" fillId="2" borderId="26" xfId="2" applyFont="1" applyFill="1" applyBorder="1" applyAlignment="1">
      <alignment horizontal="center" vertical="center"/>
    </xf>
    <xf numFmtId="170" fontId="4" fillId="0" borderId="0" xfId="2" applyNumberFormat="1" applyFont="1" applyFill="1" applyAlignment="1"/>
    <xf numFmtId="164" fontId="8" fillId="5" borderId="9" xfId="2" applyFont="1" applyFill="1" applyBorder="1" applyAlignment="1">
      <alignment horizontal="center" wrapText="1"/>
    </xf>
    <xf numFmtId="164" fontId="8" fillId="5" borderId="10" xfId="2" applyFont="1" applyFill="1" applyBorder="1" applyAlignment="1">
      <alignment horizontal="center" wrapText="1"/>
    </xf>
    <xf numFmtId="164" fontId="8" fillId="5" borderId="16" xfId="2" applyFont="1" applyFill="1" applyBorder="1" applyAlignment="1">
      <alignment horizontal="center" wrapText="1"/>
    </xf>
    <xf numFmtId="164" fontId="8" fillId="6" borderId="0" xfId="2" applyFont="1" applyFill="1" applyAlignment="1">
      <alignment horizontal="center" vertical="center"/>
    </xf>
    <xf numFmtId="164" fontId="8" fillId="0" borderId="11" xfId="2" applyFont="1" applyFill="1" applyBorder="1" applyAlignment="1">
      <alignment horizontal="left" vertical="center" wrapText="1"/>
    </xf>
    <xf numFmtId="164" fontId="8" fillId="0" borderId="4" xfId="2" applyFont="1" applyFill="1" applyBorder="1" applyAlignment="1">
      <alignment horizontal="left" vertical="center" wrapText="1"/>
    </xf>
    <xf numFmtId="164" fontId="8" fillId="0" borderId="12" xfId="2" applyFont="1" applyFill="1" applyBorder="1" applyAlignment="1">
      <alignment horizontal="left" vertical="center" wrapText="1"/>
    </xf>
    <xf numFmtId="164" fontId="8" fillId="2" borderId="1" xfId="2" applyFont="1" applyFill="1" applyBorder="1" applyAlignment="1">
      <alignment horizontal="center" vertical="center"/>
    </xf>
    <xf numFmtId="164" fontId="8" fillId="2" borderId="7" xfId="2" applyFont="1" applyFill="1" applyBorder="1" applyAlignment="1">
      <alignment horizontal="center" vertical="center"/>
    </xf>
    <xf numFmtId="164" fontId="8" fillId="2" borderId="4" xfId="2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4" fontId="8" fillId="0" borderId="13" xfId="2" applyFont="1" applyFill="1" applyBorder="1" applyAlignment="1">
      <alignment horizontal="left" vertical="center" wrapText="1"/>
    </xf>
    <xf numFmtId="164" fontId="8" fillId="0" borderId="14" xfId="2" applyFont="1" applyFill="1" applyBorder="1" applyAlignment="1">
      <alignment horizontal="left" vertical="center" wrapText="1"/>
    </xf>
    <xf numFmtId="164" fontId="8" fillId="0" borderId="15" xfId="2" applyFont="1" applyFill="1" applyBorder="1" applyAlignment="1">
      <alignment horizontal="left" vertical="center" wrapText="1"/>
    </xf>
    <xf numFmtId="0" fontId="11" fillId="0" borderId="6" xfId="0" applyFont="1" applyBorder="1"/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3"/>
  <sheetViews>
    <sheetView tabSelected="1" zoomScale="65" zoomScaleNormal="65" workbookViewId="0">
      <selection activeCell="L14" sqref="L14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8"/>
      <c r="C1" s="31" t="s">
        <v>2</v>
      </c>
      <c r="D1" s="32"/>
      <c r="E1" s="32"/>
      <c r="F1" s="32"/>
      <c r="G1" s="32"/>
      <c r="H1" s="33"/>
    </row>
    <row r="2" spans="1:8" ht="24.95" customHeight="1" x14ac:dyDescent="0.25">
      <c r="A2" s="5" t="s">
        <v>1</v>
      </c>
      <c r="B2" s="18"/>
      <c r="C2" s="34" t="s">
        <v>3</v>
      </c>
      <c r="D2" s="35"/>
      <c r="E2" s="35"/>
      <c r="F2" s="35"/>
      <c r="G2" s="35"/>
      <c r="H2" s="36"/>
    </row>
    <row r="3" spans="1:8" ht="24.95" customHeight="1" x14ac:dyDescent="0.25">
      <c r="A3" s="8" t="s">
        <v>13</v>
      </c>
      <c r="B3" s="18"/>
      <c r="C3" s="34" t="s">
        <v>4</v>
      </c>
      <c r="D3" s="35"/>
      <c r="E3" s="35"/>
      <c r="F3" s="35"/>
      <c r="G3" s="35"/>
      <c r="H3" s="36"/>
    </row>
    <row r="4" spans="1:8" ht="24.95" customHeight="1" x14ac:dyDescent="0.25">
      <c r="A4" s="8" t="s">
        <v>14</v>
      </c>
      <c r="B4" s="18"/>
      <c r="C4" s="34" t="s">
        <v>5</v>
      </c>
      <c r="D4" s="35"/>
      <c r="E4" s="35"/>
      <c r="F4" s="35"/>
      <c r="G4" s="35"/>
      <c r="H4" s="36"/>
    </row>
    <row r="5" spans="1:8" ht="24.95" customHeight="1" thickBot="1" x14ac:dyDescent="0.3">
      <c r="A5" s="4"/>
      <c r="B5" s="18"/>
      <c r="C5" s="37"/>
      <c r="D5" s="38"/>
      <c r="E5" s="38"/>
      <c r="F5" s="38"/>
      <c r="G5" s="38"/>
      <c r="H5" s="39"/>
    </row>
    <row r="6" spans="1:8" s="10" customFormat="1" ht="24.95" customHeight="1" x14ac:dyDescent="0.2">
      <c r="A6" s="45" t="s">
        <v>25</v>
      </c>
      <c r="B6" s="45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2" t="s">
        <v>22</v>
      </c>
      <c r="B8" s="43"/>
      <c r="C8" s="43"/>
      <c r="D8" s="43"/>
      <c r="E8" s="43"/>
      <c r="F8" s="44"/>
      <c r="G8" s="11"/>
      <c r="H8" s="4"/>
    </row>
    <row r="9" spans="1:8" s="12" customFormat="1" ht="26.25" customHeight="1" x14ac:dyDescent="0.25">
      <c r="A9" s="46" t="s">
        <v>19</v>
      </c>
      <c r="B9" s="47"/>
      <c r="C9" s="47"/>
      <c r="D9" s="47"/>
      <c r="E9" s="47"/>
      <c r="F9" s="48"/>
      <c r="G9" s="19"/>
    </row>
    <row r="10" spans="1:8" s="12" customFormat="1" ht="26.25" customHeight="1" x14ac:dyDescent="0.25">
      <c r="A10" s="46" t="s">
        <v>20</v>
      </c>
      <c r="B10" s="47"/>
      <c r="C10" s="47"/>
      <c r="D10" s="47"/>
      <c r="E10" s="47"/>
      <c r="F10" s="48"/>
      <c r="G10" s="19"/>
    </row>
    <row r="11" spans="1:8" s="12" customFormat="1" ht="26.25" customHeight="1" x14ac:dyDescent="0.25">
      <c r="A11" s="53" t="s">
        <v>21</v>
      </c>
      <c r="B11" s="54"/>
      <c r="C11" s="54"/>
      <c r="D11" s="54"/>
      <c r="E11" s="54"/>
      <c r="F11" s="55"/>
      <c r="G11" s="19"/>
    </row>
    <row r="12" spans="1:8" s="10" customFormat="1" ht="129" customHeight="1" x14ac:dyDescent="0.2">
      <c r="A12" s="20" t="s">
        <v>6</v>
      </c>
      <c r="B12" s="30" t="s">
        <v>15</v>
      </c>
      <c r="C12" s="21" t="s">
        <v>24</v>
      </c>
      <c r="D12" s="22" t="s">
        <v>23</v>
      </c>
      <c r="E12" s="21" t="s">
        <v>7</v>
      </c>
      <c r="F12" s="21" t="s">
        <v>8</v>
      </c>
      <c r="G12" s="23" t="s">
        <v>9</v>
      </c>
      <c r="H12" s="23" t="s">
        <v>10</v>
      </c>
    </row>
    <row r="13" spans="1:8" s="13" customFormat="1" ht="48" customHeight="1" x14ac:dyDescent="0.3">
      <c r="A13" s="28" t="s">
        <v>16</v>
      </c>
      <c r="B13" s="56" t="s">
        <v>26</v>
      </c>
      <c r="C13" s="29">
        <v>80</v>
      </c>
      <c r="D13" s="24">
        <v>0</v>
      </c>
      <c r="E13" s="25">
        <f>D13*1.2</f>
        <v>0</v>
      </c>
      <c r="F13" s="25">
        <f t="shared" ref="F13:F14" si="0">D13*C13</f>
        <v>0</v>
      </c>
      <c r="G13" s="26">
        <f>H13-F13</f>
        <v>0</v>
      </c>
      <c r="H13" s="25">
        <f>F13*1.2</f>
        <v>0</v>
      </c>
    </row>
    <row r="14" spans="1:8" s="13" customFormat="1" ht="48" customHeight="1" x14ac:dyDescent="0.3">
      <c r="A14" s="40" t="s">
        <v>17</v>
      </c>
      <c r="B14" s="56" t="s">
        <v>27</v>
      </c>
      <c r="C14" s="29">
        <v>8</v>
      </c>
      <c r="D14" s="24">
        <v>0</v>
      </c>
      <c r="E14" s="25">
        <f t="shared" ref="E14" si="1">D14*1.2</f>
        <v>0</v>
      </c>
      <c r="F14" s="25">
        <f t="shared" si="0"/>
        <v>0</v>
      </c>
      <c r="G14" s="26">
        <f t="shared" ref="G14" si="2">H14-F14</f>
        <v>0</v>
      </c>
      <c r="H14" s="25">
        <f t="shared" ref="H14" si="3">F14*1.2</f>
        <v>0</v>
      </c>
    </row>
    <row r="15" spans="1:8" s="13" customFormat="1" ht="33" customHeight="1" x14ac:dyDescent="0.2">
      <c r="A15" s="49" t="s">
        <v>18</v>
      </c>
      <c r="B15" s="50"/>
      <c r="C15" s="51"/>
      <c r="D15" s="51"/>
      <c r="E15" s="52"/>
      <c r="F15" s="25">
        <f>SUM(F13:F14)</f>
        <v>0</v>
      </c>
      <c r="G15" s="26">
        <f>SUM(G13:G14)</f>
        <v>0</v>
      </c>
      <c r="H15" s="25">
        <f>SUM(H13:H14)</f>
        <v>0</v>
      </c>
    </row>
    <row r="16" spans="1:8" ht="15" x14ac:dyDescent="0.2">
      <c r="A16" s="27"/>
      <c r="B16" s="18"/>
      <c r="C16" s="17"/>
      <c r="D16" s="4"/>
      <c r="E16" s="4"/>
      <c r="F16" s="4"/>
      <c r="G16" s="11"/>
      <c r="H16" s="4"/>
    </row>
    <row r="17" spans="1:8" ht="15" x14ac:dyDescent="0.2">
      <c r="A17" s="27"/>
      <c r="B17" s="18"/>
      <c r="C17" s="17"/>
      <c r="D17" s="4"/>
      <c r="E17" s="4"/>
      <c r="F17" s="4"/>
      <c r="G17" s="11"/>
      <c r="H17" s="4"/>
    </row>
    <row r="18" spans="1:8" ht="34.5" customHeight="1" x14ac:dyDescent="0.2">
      <c r="A18" s="27"/>
      <c r="B18" s="15" t="s">
        <v>11</v>
      </c>
      <c r="C18" s="17"/>
      <c r="D18" s="4"/>
      <c r="E18" s="4"/>
      <c r="F18" s="4"/>
      <c r="G18" s="16"/>
      <c r="H18" s="4"/>
    </row>
    <row r="19" spans="1:8" ht="34.5" customHeight="1" x14ac:dyDescent="0.2">
      <c r="A19" s="27"/>
      <c r="B19" s="15" t="s">
        <v>12</v>
      </c>
      <c r="C19" s="17"/>
      <c r="D19" s="4"/>
      <c r="E19" s="4"/>
      <c r="F19" s="4"/>
      <c r="G19" s="11"/>
      <c r="H19" s="4"/>
    </row>
    <row r="23" spans="1:8" ht="34.5" customHeight="1" x14ac:dyDescent="0.2">
      <c r="F23" s="41"/>
    </row>
  </sheetData>
  <mergeCells count="6">
    <mergeCell ref="A8:F8"/>
    <mergeCell ref="A6:B6"/>
    <mergeCell ref="A9:F9"/>
    <mergeCell ref="A15:E15"/>
    <mergeCell ref="A10:F10"/>
    <mergeCell ref="A11:F11"/>
  </mergeCells>
  <pageMargins left="0.70826771653543308" right="0.70826771653543308" top="1.1417322834645671" bottom="1.1417322834645671" header="0.74803149606299213" footer="0.74803149606299213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2023-03-02T13:54:37Z</cp:lastPrinted>
  <dcterms:created xsi:type="dcterms:W3CDTF">2022-09-29T11:34:46Z</dcterms:created>
  <dcterms:modified xsi:type="dcterms:W3CDTF">2024-09-19T13:28:06Z</dcterms:modified>
</cp:coreProperties>
</file>