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PŠ JM, BB\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CaP'!$A$1:$L$121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L25" i="1" l="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J81" i="1" s="1"/>
  <c r="L82" i="1"/>
  <c r="L83" i="1"/>
  <c r="L84" i="1"/>
  <c r="L85" i="1"/>
  <c r="L86" i="1"/>
  <c r="L87" i="1"/>
  <c r="L88" i="1"/>
  <c r="L89" i="1"/>
  <c r="L90" i="1"/>
  <c r="L91" i="1"/>
  <c r="H25" i="1"/>
  <c r="H26" i="1"/>
  <c r="H27" i="1"/>
  <c r="H28" i="1"/>
  <c r="H29" i="1"/>
  <c r="H30" i="1"/>
  <c r="H31" i="1"/>
  <c r="H32" i="1"/>
  <c r="H33" i="1"/>
  <c r="H34" i="1"/>
  <c r="H35" i="1"/>
  <c r="H36" i="1"/>
  <c r="H37" i="1"/>
  <c r="H38" i="1"/>
  <c r="H39" i="1"/>
  <c r="J39" i="1" s="1"/>
  <c r="H40" i="1"/>
  <c r="H41" i="1"/>
  <c r="H42" i="1"/>
  <c r="H43" i="1"/>
  <c r="H44" i="1"/>
  <c r="H45" i="1"/>
  <c r="H46" i="1"/>
  <c r="H47" i="1"/>
  <c r="H48" i="1"/>
  <c r="H49" i="1"/>
  <c r="H50" i="1"/>
  <c r="H51" i="1"/>
  <c r="H52" i="1"/>
  <c r="H53" i="1"/>
  <c r="H54" i="1"/>
  <c r="H55" i="1"/>
  <c r="J55" i="1" s="1"/>
  <c r="H56" i="1"/>
  <c r="H57" i="1"/>
  <c r="H58" i="1"/>
  <c r="H59" i="1"/>
  <c r="H60" i="1"/>
  <c r="H61" i="1"/>
  <c r="H62" i="1"/>
  <c r="H63" i="1"/>
  <c r="H64" i="1"/>
  <c r="H65" i="1"/>
  <c r="H66" i="1"/>
  <c r="H67" i="1"/>
  <c r="H68" i="1"/>
  <c r="H69" i="1"/>
  <c r="H70" i="1"/>
  <c r="H71" i="1"/>
  <c r="J71" i="1" s="1"/>
  <c r="H72" i="1"/>
  <c r="H73" i="1"/>
  <c r="H74" i="1"/>
  <c r="H75" i="1"/>
  <c r="H76" i="1"/>
  <c r="H77" i="1"/>
  <c r="H78" i="1"/>
  <c r="H79" i="1"/>
  <c r="H80" i="1"/>
  <c r="H82" i="1"/>
  <c r="H83" i="1"/>
  <c r="H84" i="1"/>
  <c r="H85" i="1"/>
  <c r="H86" i="1"/>
  <c r="H87" i="1"/>
  <c r="H88" i="1"/>
  <c r="H89" i="1"/>
  <c r="H90" i="1"/>
  <c r="H91"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J79" i="1" l="1"/>
  <c r="J63" i="1"/>
  <c r="J47" i="1"/>
  <c r="J31" i="1"/>
  <c r="J77" i="1"/>
  <c r="J75" i="1"/>
  <c r="J73" i="1"/>
  <c r="J69" i="1"/>
  <c r="J67" i="1"/>
  <c r="J65" i="1"/>
  <c r="J61" i="1"/>
  <c r="J59" i="1"/>
  <c r="J57" i="1"/>
  <c r="J53" i="1"/>
  <c r="J51" i="1"/>
  <c r="J49" i="1"/>
  <c r="J45" i="1"/>
  <c r="J43" i="1"/>
  <c r="J41" i="1"/>
  <c r="J37" i="1"/>
  <c r="J35" i="1"/>
  <c r="J33" i="1"/>
  <c r="J29" i="1"/>
  <c r="J27" i="1"/>
  <c r="J25" i="1"/>
  <c r="J83" i="1"/>
  <c r="J84" i="1"/>
  <c r="J82" i="1"/>
  <c r="J80" i="1"/>
  <c r="J78" i="1"/>
  <c r="J76" i="1"/>
  <c r="J74" i="1"/>
  <c r="J72" i="1"/>
  <c r="J70" i="1"/>
  <c r="J68" i="1"/>
  <c r="J66" i="1"/>
  <c r="J64" i="1"/>
  <c r="J62" i="1"/>
  <c r="J60" i="1"/>
  <c r="J58" i="1"/>
  <c r="J56" i="1"/>
  <c r="J54" i="1"/>
  <c r="J52" i="1"/>
  <c r="J50" i="1"/>
  <c r="J48" i="1"/>
  <c r="J46" i="1"/>
  <c r="J44" i="1"/>
  <c r="J42" i="1"/>
  <c r="J40" i="1"/>
  <c r="J38" i="1"/>
  <c r="J36" i="1"/>
  <c r="J34" i="1"/>
  <c r="J32" i="1"/>
  <c r="J30" i="1"/>
  <c r="J28" i="1"/>
  <c r="J26" i="1"/>
  <c r="H24" i="1"/>
  <c r="L94" i="1"/>
  <c r="J88" i="1"/>
  <c r="J89" i="1"/>
  <c r="J90" i="1"/>
  <c r="J91" i="1"/>
  <c r="L92" i="1"/>
  <c r="L93" i="1"/>
  <c r="H92" i="1"/>
  <c r="H93" i="1"/>
  <c r="H94" i="1"/>
  <c r="J87" i="1"/>
  <c r="J92" i="1" l="1"/>
  <c r="J94" i="1"/>
  <c r="J93" i="1"/>
  <c r="J85" i="1"/>
  <c r="J86" i="1"/>
  <c r="L24" i="1"/>
  <c r="L95" i="1" s="1"/>
  <c r="J24" i="1" l="1"/>
</calcChain>
</file>

<file path=xl/sharedStrings.xml><?xml version="1.0" encoding="utf-8"?>
<sst xmlns="http://schemas.openxmlformats.org/spreadsheetml/2006/main" count="538" uniqueCount="114">
  <si>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</si>
  <si>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</si>
  <si>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</si>
  <si>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</si>
  <si>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</si>
  <si>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</si>
  <si>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</si>
  <si>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</si>
  <si>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</si>
  <si>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</si>
  <si>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</si>
  <si>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</si>
  <si>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</si>
  <si>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</si>
  <si>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</si>
  <si>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</si>
  <si>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</si>
  <si>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</si>
  <si>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</si>
  <si>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</si>
  <si>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</si>
  <si>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</si>
  <si>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</si>
  <si>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</si>
  <si>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</si>
  <si>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</si>
  <si>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</si>
  <si>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</si>
  <si>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</si>
  <si>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</si>
  <si>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</si>
  <si>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</si>
  <si>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</si>
  <si>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</si>
  <si>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</si>
  <si>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</si>
  <si>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Stredná priemyselná škola Jozefa Murgaša</t>
  </si>
  <si>
    <t>Hurbanova 6,</t>
  </si>
  <si>
    <t>975 18 Banská Bystrica</t>
  </si>
  <si>
    <t>Dodávka mäsa a mäsových výrobkov pre SPŠ Jozefa Murgaša Banská Bystrica</t>
  </si>
  <si>
    <t xml:space="preserve">Dodávateľ sa zaväzuje dodávať tovar 3x denne podľa podmienok uvedených v rámcovej dohode. </t>
  </si>
  <si>
    <t>Kuracia polievková zmes</t>
  </si>
  <si>
    <t xml:space="preserve">Kuracie stehno bez kosti a kože (steak zo stehna) </t>
  </si>
  <si>
    <t xml:space="preserve">Kuracie prsia rezne , chladené bez tuku a kože  </t>
  </si>
  <si>
    <t xml:space="preserve">Kuracie pečienky </t>
  </si>
  <si>
    <t xml:space="preserve">Kačacia pečeň </t>
  </si>
  <si>
    <t>Filet z morčacích pŕs bez kože , bez tuku porcie</t>
  </si>
  <si>
    <t>Morčacie stehno dolné s kosťou a kožou</t>
  </si>
  <si>
    <t>Sliepka polená ťažká bez drobkov</t>
  </si>
  <si>
    <t xml:space="preserve">Husacie pečienky </t>
  </si>
  <si>
    <t xml:space="preserve">Hovädzie rebro na polievku mladý býk </t>
  </si>
  <si>
    <t xml:space="preserve">Hovädzí krk bez kosti mladý býk </t>
  </si>
  <si>
    <t xml:space="preserve">Hovädzie plece bez kosti mladý býk </t>
  </si>
  <si>
    <t xml:space="preserve">Hovädzie stehno dolný šál,mladý býk </t>
  </si>
  <si>
    <t xml:space="preserve">Hovädzia falošná sviečková zo stehna mladý býk </t>
  </si>
  <si>
    <t xml:space="preserve">Hovädzie kosti špikové </t>
  </si>
  <si>
    <t>Bravčová krkovička bez kosti chladená</t>
  </si>
  <si>
    <t>Bravčové rebierko mäsité na pečenie čerstvé</t>
  </si>
  <si>
    <t xml:space="preserve">Bravčové koleno z pleca svieže </t>
  </si>
  <si>
    <t>Bravčové stehno bez kosti, bez tuku špeciálna kuchynská úprava</t>
  </si>
  <si>
    <t>Bravčová panenská sviečková chladená</t>
  </si>
  <si>
    <t xml:space="preserve">Bravčová pečeň čerstvá </t>
  </si>
  <si>
    <t>Morčacia šunka z pŕs</t>
  </si>
  <si>
    <t xml:space="preserve">Moravské mäso </t>
  </si>
  <si>
    <t>Lahôdka z karé jemne údená ( nárez)</t>
  </si>
  <si>
    <t xml:space="preserve">Kuracia saláma </t>
  </si>
  <si>
    <t>Parizer saláma</t>
  </si>
  <si>
    <t>Bratislavské párky originál receptúra</t>
  </si>
  <si>
    <t>Maďarská klobása TTNMV</t>
  </si>
  <si>
    <t xml:space="preserve">Princ TTNMV saláma </t>
  </si>
  <si>
    <t>Mediteran TTNMV saláma</t>
  </si>
  <si>
    <t>Malokarpatská TTNMV saláma</t>
  </si>
  <si>
    <t>Nitran TTNMV saláma</t>
  </si>
  <si>
    <t>Vysočina saláma TNOMV</t>
  </si>
  <si>
    <t>Oravská slanina voľná bez nástreku</t>
  </si>
  <si>
    <t>Gazdovská slanina údená na bukovom dreve bez nástreku</t>
  </si>
  <si>
    <t>Údená slanina bez kože</t>
  </si>
  <si>
    <t>Gazdovská krkovička údená na bukovom dreve</t>
  </si>
  <si>
    <t xml:space="preserve">Údené koleno bez kosti </t>
  </si>
  <si>
    <t xml:space="preserve">Škvarky bravčové </t>
  </si>
  <si>
    <t xml:space="preserve">Bravčová masť škvarená </t>
  </si>
  <si>
    <t>Losos filet s kožou</t>
  </si>
  <si>
    <t>kg</t>
  </si>
  <si>
    <t>DPH:         10%, 20%</t>
  </si>
  <si>
    <t>Kurča celé  bez drobkov chladené</t>
  </si>
  <si>
    <t xml:space="preserve">Morčacie stehno horné bez kosti a kože </t>
  </si>
  <si>
    <t xml:space="preserve">Bravčové koleno zo stehna svieže </t>
  </si>
  <si>
    <t>Bravčové plece bez kosti, bez tuku špeciálna kuchynská úprava</t>
  </si>
  <si>
    <t>Bravčové karé bez kosti, bez retiazky a tuku chladené</t>
  </si>
  <si>
    <t>Spišské párky originál receptúra</t>
  </si>
  <si>
    <t>Údená krkovička bez kosti voľná bez nástreku</t>
  </si>
  <si>
    <t xml:space="preserve">Údené karé bez kosti voľné bez nástreku </t>
  </si>
  <si>
    <t xml:space="preserve">Jaternice ryžové </t>
  </si>
  <si>
    <t xml:space="preserve">Údené stehno štiepané voľné bez nástreku </t>
  </si>
  <si>
    <t>Kačacie prsia  bez kosti s kožou  kalibrované, bal. max. do 200g</t>
  </si>
  <si>
    <t xml:space="preserve">Kuracie stehno kalibrované, bal. max. do 250g </t>
  </si>
  <si>
    <t>Kačacie stehná s kosťou a kožou kalibrované, bal. max. do 260g</t>
  </si>
  <si>
    <t>Bravčový bôčik bez kosti chladený podiel mäso tuk min. 80/20</t>
  </si>
  <si>
    <t>Bravčový bôčik s kosťou čerstvý podiel mäso/tuk  min.80/20</t>
  </si>
  <si>
    <t>Bravčová šunka štandard min. 55%</t>
  </si>
  <si>
    <t>Bravčová šunka výberová min. 84%</t>
  </si>
  <si>
    <t>Bravčová šunka originál min. 92%</t>
  </si>
  <si>
    <t>Debrecínska pečeň pravá z bravčového karé min. 92% ( nárez)</t>
  </si>
  <si>
    <t>šunková saláma špeciál min. 55%</t>
  </si>
  <si>
    <t>Jemná saláma min. 45%</t>
  </si>
  <si>
    <t>Špekačky originál recetrúra min. 70%</t>
  </si>
  <si>
    <t>Obyčajné párky jemné min. 58%</t>
  </si>
  <si>
    <t>Bravčové párky min. 81%</t>
  </si>
  <si>
    <t>Hydinové párky min. 55%</t>
  </si>
  <si>
    <t>Bravčová údená klobása  podiel mäsa min. 90% , bez farbív</t>
  </si>
  <si>
    <t>Inovecká saláma  min. 74% brav.mäso min. 17% hov.mäso TTOMV</t>
  </si>
  <si>
    <t>Gavalier saláma so syrom TTOMV, brav.mäso min. 85%, syr min. 15%</t>
  </si>
  <si>
    <t>Strážovská saláma TTOMV, bravčové mäso min. 89%, hov.mäso min 1%</t>
  </si>
  <si>
    <t>Kuracia šunka z pŕs 90 - 95%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</si>
</sst>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8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1" fillId="0" borderId="1" xfId="1" applyFont="1" applyBorder="1" applyAlignment="1">
      <alignment horizontal="center" vertical="center" wrapText="1"/>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Alignment="1">
      <alignment horizontal="left"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0" fillId="0" borderId="1" xfId="0" applyFill="1" applyBorder="1" applyAlignment="1">
      <alignment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tabSelected="1" workbookViewId="0">
      <selection activeCell="B80" sqref="B80"/>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s>
  <sheetData>
    <row r="1" spans="1:12" ht="15" customHeight="1" x14ac:dyDescent="0.25">
      <c r="A1" s="68" t="s">
        <v>24</v>
      </c>
      <c r="B1" s="55"/>
      <c r="C1" s="55"/>
      <c r="D1" s="55"/>
      <c r="E1" s="55"/>
      <c r="F1" s="34"/>
      <c r="G1" s="70" t="s">
        <v>36</v>
      </c>
      <c r="H1" s="67"/>
      <c r="I1" s="67"/>
      <c r="J1" s="67"/>
      <c r="K1" s="67"/>
      <c r="L1" s="67"/>
    </row>
    <row r="2" spans="1:12" ht="22.5" customHeight="1" x14ac:dyDescent="0.25">
      <c r="A2" s="55"/>
      <c r="B2" s="55"/>
      <c r="C2" s="55"/>
      <c r="D2" s="55"/>
      <c r="E2" s="55"/>
      <c r="F2" s="34"/>
      <c r="G2" s="70" t="s">
        <v>37</v>
      </c>
      <c r="H2" s="67"/>
      <c r="I2" s="67"/>
      <c r="J2" s="67"/>
      <c r="K2" s="67"/>
      <c r="L2" s="67"/>
    </row>
    <row r="3" spans="1:12" ht="15.75" customHeight="1" x14ac:dyDescent="0.25">
      <c r="A3" s="69"/>
      <c r="B3" s="69"/>
      <c r="C3" s="69"/>
      <c r="D3" s="69"/>
      <c r="E3" s="69"/>
      <c r="F3" s="35"/>
      <c r="G3" s="71" t="s">
        <v>38</v>
      </c>
      <c r="H3" s="72"/>
      <c r="I3" s="72"/>
      <c r="J3" s="72"/>
      <c r="K3" s="72"/>
      <c r="L3" s="72"/>
    </row>
    <row r="4" spans="1:12" ht="15.75" customHeight="1" x14ac:dyDescent="0.25">
      <c r="A4" s="12"/>
      <c r="B4" s="12"/>
      <c r="C4" s="12"/>
      <c r="D4" s="12"/>
      <c r="E4" s="12"/>
      <c r="F4" s="12"/>
      <c r="G4" s="12"/>
      <c r="H4" s="11"/>
      <c r="I4" s="11"/>
    </row>
    <row r="5" spans="1:12" ht="15" customHeight="1" x14ac:dyDescent="0.25">
      <c r="B5" s="62" t="s">
        <v>16</v>
      </c>
      <c r="C5" s="62"/>
      <c r="D5" s="62"/>
      <c r="E5" s="62"/>
      <c r="F5" s="62"/>
      <c r="G5" s="62"/>
      <c r="H5" s="62"/>
      <c r="I5" s="62"/>
      <c r="J5" s="63"/>
      <c r="K5" s="63"/>
      <c r="L5" s="63"/>
    </row>
    <row r="6" spans="1:12" ht="8.25" customHeight="1" x14ac:dyDescent="0.25"/>
    <row r="7" spans="1:12" ht="30" customHeight="1" x14ac:dyDescent="0.25">
      <c r="A7" s="24"/>
      <c r="B7" s="24"/>
      <c r="C7" s="24"/>
      <c r="D7" s="24"/>
      <c r="E7" s="24"/>
      <c r="F7" s="24"/>
      <c r="G7" s="24"/>
      <c r="H7" s="24"/>
      <c r="I7" s="24"/>
      <c r="J7" s="23"/>
      <c r="K7" s="23"/>
      <c r="L7" s="23"/>
    </row>
    <row r="8" spans="1:12" ht="14.25" customHeight="1" x14ac:dyDescent="0.25">
      <c r="A8" s="6"/>
      <c r="B8" s="6"/>
      <c r="C8" s="6"/>
      <c r="D8" s="6"/>
      <c r="E8" s="6"/>
      <c r="F8" s="24"/>
      <c r="G8" s="13"/>
      <c r="H8" s="6"/>
      <c r="I8" s="24"/>
    </row>
    <row r="9" spans="1:12" ht="18.75" x14ac:dyDescent="0.25">
      <c r="A9" s="65" t="s">
        <v>15</v>
      </c>
      <c r="B9" s="66"/>
      <c r="C9" s="66"/>
      <c r="D9" s="66"/>
      <c r="E9" s="66"/>
      <c r="F9" s="66"/>
      <c r="G9" s="66"/>
      <c r="H9" s="66"/>
      <c r="I9" s="66"/>
      <c r="J9" s="67"/>
      <c r="K9" s="67"/>
      <c r="L9" s="67"/>
    </row>
    <row r="10" spans="1:12" ht="11.25" customHeight="1" x14ac:dyDescent="0.25"/>
    <row r="11" spans="1:12" ht="15.75" x14ac:dyDescent="0.25">
      <c r="A11" s="64" t="s">
        <v>39</v>
      </c>
      <c r="B11" s="64"/>
      <c r="C11" s="64"/>
      <c r="D11" s="64"/>
      <c r="E11" s="64"/>
      <c r="F11" s="64"/>
      <c r="G11" s="64"/>
      <c r="H11" s="64"/>
      <c r="I11" s="37"/>
    </row>
    <row r="12" spans="1:12" ht="10.5" customHeight="1" x14ac:dyDescent="0.25">
      <c r="A12" s="64"/>
      <c r="B12" s="64"/>
      <c r="C12" s="64"/>
      <c r="D12" s="64"/>
      <c r="E12" s="64"/>
      <c r="F12" s="64"/>
      <c r="G12" s="64"/>
      <c r="H12" s="64"/>
      <c r="I12" s="37"/>
    </row>
    <row r="13" spans="1:12" x14ac:dyDescent="0.25">
      <c r="A13" s="48"/>
      <c r="B13" s="49"/>
      <c r="C13" s="49"/>
      <c r="D13" s="49"/>
      <c r="E13" s="49"/>
      <c r="F13" s="49"/>
      <c r="G13" s="49"/>
      <c r="H13" s="49"/>
      <c r="I13" s="39"/>
    </row>
    <row r="14" spans="1:12" x14ac:dyDescent="0.25">
      <c r="A14" s="61" t="s">
        <v>2</v>
      </c>
      <c r="B14" s="61"/>
      <c r="C14" s="14"/>
      <c r="D14" s="14"/>
      <c r="E14" s="14"/>
      <c r="F14" s="33"/>
      <c r="G14" s="14"/>
      <c r="H14" s="14"/>
      <c r="I14" s="39"/>
    </row>
    <row r="15" spans="1:12" x14ac:dyDescent="0.25">
      <c r="A15" s="61" t="s">
        <v>3</v>
      </c>
      <c r="B15" s="61"/>
      <c r="C15" s="14"/>
      <c r="D15" s="14"/>
      <c r="E15" s="14"/>
      <c r="F15" s="33"/>
      <c r="G15" s="14"/>
      <c r="H15" s="14"/>
      <c r="I15" s="39"/>
    </row>
    <row r="16" spans="1:12" x14ac:dyDescent="0.25">
      <c r="A16" s="61" t="s">
        <v>4</v>
      </c>
      <c r="B16" s="61"/>
      <c r="C16" s="14"/>
      <c r="D16" s="14"/>
      <c r="E16" s="14"/>
      <c r="F16" s="33"/>
      <c r="G16" s="14"/>
      <c r="H16" s="14"/>
      <c r="I16" s="39"/>
    </row>
    <row r="17" spans="1:12" x14ac:dyDescent="0.25">
      <c r="A17" s="61" t="s">
        <v>5</v>
      </c>
      <c r="B17" s="61"/>
      <c r="C17" s="14"/>
      <c r="D17" s="14"/>
      <c r="E17" s="14"/>
      <c r="F17" s="33"/>
      <c r="G17" s="14"/>
      <c r="H17" s="14"/>
      <c r="I17" s="39"/>
    </row>
    <row r="18" spans="1:12" x14ac:dyDescent="0.25">
      <c r="A18" s="61" t="s">
        <v>6</v>
      </c>
      <c r="B18" s="61"/>
      <c r="C18" s="14"/>
      <c r="D18" s="14"/>
      <c r="E18" s="14"/>
      <c r="F18" s="33"/>
      <c r="G18" s="14"/>
      <c r="H18" s="14"/>
      <c r="I18" s="39"/>
    </row>
    <row r="19" spans="1:12" x14ac:dyDescent="0.25">
      <c r="A19" s="61" t="s">
        <v>7</v>
      </c>
      <c r="B19" s="61"/>
      <c r="C19" s="14"/>
      <c r="D19" s="14"/>
      <c r="E19" s="14"/>
      <c r="F19" s="33"/>
      <c r="G19" s="14"/>
      <c r="H19" s="14"/>
      <c r="I19" s="39"/>
    </row>
    <row r="20" spans="1:12" x14ac:dyDescent="0.25">
      <c r="A20" s="15"/>
      <c r="B20" s="15"/>
      <c r="C20" s="15"/>
      <c r="D20" s="15"/>
      <c r="E20" s="15"/>
      <c r="F20" s="15"/>
      <c r="G20" s="15"/>
      <c r="H20" s="15"/>
      <c r="I20" s="15"/>
    </row>
    <row r="21" spans="1:12" ht="15" customHeight="1" x14ac:dyDescent="0.25">
      <c r="A21" s="74" t="s">
        <v>0</v>
      </c>
      <c r="B21" s="74" t="s">
        <v>12</v>
      </c>
      <c r="C21" s="58" t="s">
        <v>1</v>
      </c>
      <c r="D21" s="74" t="s">
        <v>11</v>
      </c>
      <c r="E21" s="58" t="s">
        <v>35</v>
      </c>
      <c r="F21" s="75" t="s">
        <v>34</v>
      </c>
      <c r="G21" s="58" t="s">
        <v>13</v>
      </c>
      <c r="H21" s="58" t="s">
        <v>14</v>
      </c>
      <c r="I21" s="75" t="s">
        <v>83</v>
      </c>
      <c r="J21" s="58" t="s">
        <v>20</v>
      </c>
      <c r="K21" s="58" t="s">
        <v>18</v>
      </c>
      <c r="L21" s="58" t="s">
        <v>19</v>
      </c>
    </row>
    <row r="22" spans="1:12" x14ac:dyDescent="0.25">
      <c r="A22" s="74"/>
      <c r="B22" s="74"/>
      <c r="C22" s="58"/>
      <c r="D22" s="74"/>
      <c r="E22" s="59"/>
      <c r="F22" s="76"/>
      <c r="G22" s="73"/>
      <c r="H22" s="59"/>
      <c r="I22" s="79"/>
      <c r="J22" s="59"/>
      <c r="K22" s="59"/>
      <c r="L22" s="59"/>
    </row>
    <row r="23" spans="1:12" ht="43.5" customHeight="1" x14ac:dyDescent="0.25">
      <c r="A23" s="74"/>
      <c r="B23" s="74"/>
      <c r="C23" s="58"/>
      <c r="D23" s="74"/>
      <c r="E23" s="59"/>
      <c r="F23" s="77"/>
      <c r="G23" s="73"/>
      <c r="H23" s="59"/>
      <c r="I23" s="80"/>
      <c r="J23" s="59"/>
      <c r="K23" s="59"/>
      <c r="L23" s="59"/>
    </row>
    <row r="24" spans="1:12" ht="30" x14ac:dyDescent="0.25">
      <c r="A24" s="27">
        <v>1</v>
      </c>
      <c r="B24" s="41" t="s">
        <v>84</v>
      </c>
      <c r="C24" s="42">
        <v>100</v>
      </c>
      <c r="D24" s="36" t="s">
        <v>82</v>
      </c>
      <c r="E24" s="28" t="s">
        <v>17</v>
      </c>
      <c r="F24" s="28" t="s">
        <v>17</v>
      </c>
      <c r="G24" s="22" t="s">
        <v>17</v>
      </c>
      <c r="H24" s="18" t="e">
        <f t="shared" ref="H24:H94" si="0">C24/G24</f>
        <v>#VALUE!</v>
      </c>
      <c r="I24" s="44" t="s">
        <v>17</v>
      </c>
      <c r="J24" s="29" t="e">
        <f>L24/H24</f>
        <v>#VALUE!</v>
      </c>
      <c r="K24" s="21" t="s">
        <v>17</v>
      </c>
      <c r="L24" s="30" t="e">
        <f t="shared" ref="L24:L55" si="1">K24*C24</f>
        <v>#VALUE!</v>
      </c>
    </row>
    <row r="25" spans="1:12" ht="30" x14ac:dyDescent="0.25">
      <c r="A25" s="27">
        <f>1+A24</f>
        <v>2</v>
      </c>
      <c r="B25" s="41" t="s">
        <v>95</v>
      </c>
      <c r="C25" s="42">
        <v>1900</v>
      </c>
      <c r="D25" s="36" t="s">
        <v>82</v>
      </c>
      <c r="E25" s="28" t="s">
        <v>17</v>
      </c>
      <c r="F25" s="28" t="s">
        <v>17</v>
      </c>
      <c r="G25" s="22" t="s">
        <v>17</v>
      </c>
      <c r="H25" s="18" t="e">
        <f t="shared" si="0"/>
        <v>#VALUE!</v>
      </c>
      <c r="I25" s="44" t="s">
        <v>17</v>
      </c>
      <c r="J25" s="29" t="e">
        <f t="shared" ref="J25:J88" si="2">L25/H25</f>
        <v>#VALUE!</v>
      </c>
      <c r="K25" s="21" t="s">
        <v>17</v>
      </c>
      <c r="L25" s="30" t="e">
        <f t="shared" si="1"/>
        <v>#VALUE!</v>
      </c>
    </row>
    <row r="26" spans="1:12" ht="30" x14ac:dyDescent="0.25">
      <c r="A26" s="27">
        <f t="shared" ref="A26:A89" si="3">1+A25</f>
        <v>3</v>
      </c>
      <c r="B26" s="41" t="s">
        <v>41</v>
      </c>
      <c r="C26" s="42">
        <v>10</v>
      </c>
      <c r="D26" s="36" t="s">
        <v>82</v>
      </c>
      <c r="E26" s="28" t="s">
        <v>17</v>
      </c>
      <c r="F26" s="28" t="s">
        <v>17</v>
      </c>
      <c r="G26" s="22" t="s">
        <v>17</v>
      </c>
      <c r="H26" s="18" t="e">
        <f t="shared" si="0"/>
        <v>#VALUE!</v>
      </c>
      <c r="I26" s="44" t="s">
        <v>17</v>
      </c>
      <c r="J26" s="29" t="e">
        <f t="shared" si="2"/>
        <v>#VALUE!</v>
      </c>
      <c r="K26" s="21" t="s">
        <v>17</v>
      </c>
      <c r="L26" s="30" t="e">
        <f t="shared" si="1"/>
        <v>#VALUE!</v>
      </c>
    </row>
    <row r="27" spans="1:12" ht="30" x14ac:dyDescent="0.25">
      <c r="A27" s="27">
        <f t="shared" si="3"/>
        <v>4</v>
      </c>
      <c r="B27" s="41" t="s">
        <v>42</v>
      </c>
      <c r="C27" s="42">
        <v>300</v>
      </c>
      <c r="D27" s="36" t="s">
        <v>82</v>
      </c>
      <c r="E27" s="28" t="s">
        <v>17</v>
      </c>
      <c r="F27" s="28" t="s">
        <v>17</v>
      </c>
      <c r="G27" s="22" t="s">
        <v>17</v>
      </c>
      <c r="H27" s="18" t="e">
        <f t="shared" si="0"/>
        <v>#VALUE!</v>
      </c>
      <c r="I27" s="44" t="s">
        <v>17</v>
      </c>
      <c r="J27" s="29" t="e">
        <f t="shared" si="2"/>
        <v>#VALUE!</v>
      </c>
      <c r="K27" s="21" t="s">
        <v>17</v>
      </c>
      <c r="L27" s="30" t="e">
        <f t="shared" si="1"/>
        <v>#VALUE!</v>
      </c>
    </row>
    <row r="28" spans="1:12" ht="30" x14ac:dyDescent="0.25">
      <c r="A28" s="27">
        <f t="shared" si="3"/>
        <v>5</v>
      </c>
      <c r="B28" s="41" t="s">
        <v>43</v>
      </c>
      <c r="C28" s="42">
        <v>7900</v>
      </c>
      <c r="D28" s="36" t="s">
        <v>82</v>
      </c>
      <c r="E28" s="28" t="s">
        <v>17</v>
      </c>
      <c r="F28" s="28" t="s">
        <v>17</v>
      </c>
      <c r="G28" s="22" t="s">
        <v>17</v>
      </c>
      <c r="H28" s="18" t="e">
        <f t="shared" si="0"/>
        <v>#VALUE!</v>
      </c>
      <c r="I28" s="44" t="s">
        <v>17</v>
      </c>
      <c r="J28" s="29" t="e">
        <f t="shared" si="2"/>
        <v>#VALUE!</v>
      </c>
      <c r="K28" s="21" t="s">
        <v>17</v>
      </c>
      <c r="L28" s="30" t="e">
        <f t="shared" si="1"/>
        <v>#VALUE!</v>
      </c>
    </row>
    <row r="29" spans="1:12" ht="30" x14ac:dyDescent="0.25">
      <c r="A29" s="27">
        <f t="shared" si="3"/>
        <v>6</v>
      </c>
      <c r="B29" s="41" t="s">
        <v>44</v>
      </c>
      <c r="C29" s="42">
        <v>20</v>
      </c>
      <c r="D29" s="36" t="s">
        <v>82</v>
      </c>
      <c r="E29" s="28" t="s">
        <v>17</v>
      </c>
      <c r="F29" s="28" t="s">
        <v>17</v>
      </c>
      <c r="G29" s="22" t="s">
        <v>17</v>
      </c>
      <c r="H29" s="18" t="e">
        <f t="shared" si="0"/>
        <v>#VALUE!</v>
      </c>
      <c r="I29" s="44" t="s">
        <v>17</v>
      </c>
      <c r="J29" s="29" t="e">
        <f t="shared" si="2"/>
        <v>#VALUE!</v>
      </c>
      <c r="K29" s="21" t="s">
        <v>17</v>
      </c>
      <c r="L29" s="30" t="e">
        <f t="shared" si="1"/>
        <v>#VALUE!</v>
      </c>
    </row>
    <row r="30" spans="1:12" ht="30" x14ac:dyDescent="0.25">
      <c r="A30" s="27">
        <f t="shared" si="3"/>
        <v>7</v>
      </c>
      <c r="B30" s="41" t="s">
        <v>94</v>
      </c>
      <c r="C30" s="42">
        <v>80</v>
      </c>
      <c r="D30" s="36" t="s">
        <v>82</v>
      </c>
      <c r="E30" s="28" t="s">
        <v>17</v>
      </c>
      <c r="F30" s="28" t="s">
        <v>17</v>
      </c>
      <c r="G30" s="22" t="s">
        <v>17</v>
      </c>
      <c r="H30" s="18" t="e">
        <f t="shared" si="0"/>
        <v>#VALUE!</v>
      </c>
      <c r="I30" s="44" t="s">
        <v>17</v>
      </c>
      <c r="J30" s="29" t="e">
        <f t="shared" si="2"/>
        <v>#VALUE!</v>
      </c>
      <c r="K30" s="21" t="s">
        <v>17</v>
      </c>
      <c r="L30" s="30" t="e">
        <f t="shared" si="1"/>
        <v>#VALUE!</v>
      </c>
    </row>
    <row r="31" spans="1:12" ht="30" x14ac:dyDescent="0.25">
      <c r="A31" s="27">
        <f t="shared" si="3"/>
        <v>8</v>
      </c>
      <c r="B31" s="41" t="s">
        <v>96</v>
      </c>
      <c r="C31" s="42">
        <v>450</v>
      </c>
      <c r="D31" s="36" t="s">
        <v>82</v>
      </c>
      <c r="E31" s="28" t="s">
        <v>17</v>
      </c>
      <c r="F31" s="28" t="s">
        <v>17</v>
      </c>
      <c r="G31" s="22" t="s">
        <v>17</v>
      </c>
      <c r="H31" s="18" t="e">
        <f t="shared" si="0"/>
        <v>#VALUE!</v>
      </c>
      <c r="I31" s="44" t="s">
        <v>17</v>
      </c>
      <c r="J31" s="29" t="e">
        <f t="shared" si="2"/>
        <v>#VALUE!</v>
      </c>
      <c r="K31" s="21" t="s">
        <v>17</v>
      </c>
      <c r="L31" s="30" t="e">
        <f t="shared" si="1"/>
        <v>#VALUE!</v>
      </c>
    </row>
    <row r="32" spans="1:12" ht="30" x14ac:dyDescent="0.25">
      <c r="A32" s="27">
        <f t="shared" si="3"/>
        <v>9</v>
      </c>
      <c r="B32" s="41" t="s">
        <v>45</v>
      </c>
      <c r="C32" s="42">
        <v>10</v>
      </c>
      <c r="D32" s="36" t="s">
        <v>82</v>
      </c>
      <c r="E32" s="28" t="s">
        <v>17</v>
      </c>
      <c r="F32" s="28" t="s">
        <v>17</v>
      </c>
      <c r="G32" s="22" t="s">
        <v>17</v>
      </c>
      <c r="H32" s="18" t="e">
        <f t="shared" si="0"/>
        <v>#VALUE!</v>
      </c>
      <c r="I32" s="44" t="s">
        <v>17</v>
      </c>
      <c r="J32" s="29" t="e">
        <f t="shared" si="2"/>
        <v>#VALUE!</v>
      </c>
      <c r="K32" s="21" t="s">
        <v>17</v>
      </c>
      <c r="L32" s="30" t="e">
        <f t="shared" si="1"/>
        <v>#VALUE!</v>
      </c>
    </row>
    <row r="33" spans="1:12" ht="30" x14ac:dyDescent="0.25">
      <c r="A33" s="27">
        <f t="shared" si="3"/>
        <v>10</v>
      </c>
      <c r="B33" s="41" t="s">
        <v>46</v>
      </c>
      <c r="C33" s="42">
        <v>500</v>
      </c>
      <c r="D33" s="36" t="s">
        <v>82</v>
      </c>
      <c r="E33" s="28" t="s">
        <v>17</v>
      </c>
      <c r="F33" s="28" t="s">
        <v>17</v>
      </c>
      <c r="G33" s="22" t="s">
        <v>17</v>
      </c>
      <c r="H33" s="18" t="e">
        <f t="shared" si="0"/>
        <v>#VALUE!</v>
      </c>
      <c r="I33" s="44" t="s">
        <v>17</v>
      </c>
      <c r="J33" s="29" t="e">
        <f t="shared" si="2"/>
        <v>#VALUE!</v>
      </c>
      <c r="K33" s="21" t="s">
        <v>17</v>
      </c>
      <c r="L33" s="30" t="e">
        <f t="shared" si="1"/>
        <v>#VALUE!</v>
      </c>
    </row>
    <row r="34" spans="1:12" ht="30" x14ac:dyDescent="0.25">
      <c r="A34" s="27">
        <f t="shared" si="3"/>
        <v>11</v>
      </c>
      <c r="B34" s="41" t="s">
        <v>85</v>
      </c>
      <c r="C34" s="42">
        <v>20</v>
      </c>
      <c r="D34" s="36" t="s">
        <v>82</v>
      </c>
      <c r="E34" s="28" t="s">
        <v>17</v>
      </c>
      <c r="F34" s="28" t="s">
        <v>17</v>
      </c>
      <c r="G34" s="22" t="s">
        <v>17</v>
      </c>
      <c r="H34" s="18" t="e">
        <f t="shared" si="0"/>
        <v>#VALUE!</v>
      </c>
      <c r="I34" s="44" t="s">
        <v>17</v>
      </c>
      <c r="J34" s="29" t="e">
        <f t="shared" si="2"/>
        <v>#VALUE!</v>
      </c>
      <c r="K34" s="21" t="s">
        <v>17</v>
      </c>
      <c r="L34" s="30" t="e">
        <f t="shared" si="1"/>
        <v>#VALUE!</v>
      </c>
    </row>
    <row r="35" spans="1:12" ht="30" x14ac:dyDescent="0.25">
      <c r="A35" s="27">
        <f t="shared" si="3"/>
        <v>12</v>
      </c>
      <c r="B35" s="41" t="s">
        <v>47</v>
      </c>
      <c r="C35" s="42">
        <v>20</v>
      </c>
      <c r="D35" s="36" t="s">
        <v>82</v>
      </c>
      <c r="E35" s="28" t="s">
        <v>17</v>
      </c>
      <c r="F35" s="28" t="s">
        <v>17</v>
      </c>
      <c r="G35" s="22" t="s">
        <v>17</v>
      </c>
      <c r="H35" s="18" t="e">
        <f t="shared" si="0"/>
        <v>#VALUE!</v>
      </c>
      <c r="I35" s="44" t="s">
        <v>17</v>
      </c>
      <c r="J35" s="29" t="e">
        <f t="shared" si="2"/>
        <v>#VALUE!</v>
      </c>
      <c r="K35" s="21" t="s">
        <v>17</v>
      </c>
      <c r="L35" s="30" t="e">
        <f t="shared" si="1"/>
        <v>#VALUE!</v>
      </c>
    </row>
    <row r="36" spans="1:12" ht="30" x14ac:dyDescent="0.25">
      <c r="A36" s="27">
        <f t="shared" si="3"/>
        <v>13</v>
      </c>
      <c r="B36" s="41" t="s">
        <v>48</v>
      </c>
      <c r="C36" s="42">
        <v>10</v>
      </c>
      <c r="D36" s="36" t="s">
        <v>82</v>
      </c>
      <c r="E36" s="28" t="s">
        <v>17</v>
      </c>
      <c r="F36" s="28" t="s">
        <v>17</v>
      </c>
      <c r="G36" s="22" t="s">
        <v>17</v>
      </c>
      <c r="H36" s="18" t="e">
        <f t="shared" si="0"/>
        <v>#VALUE!</v>
      </c>
      <c r="I36" s="44" t="s">
        <v>17</v>
      </c>
      <c r="J36" s="29" t="e">
        <f t="shared" si="2"/>
        <v>#VALUE!</v>
      </c>
      <c r="K36" s="21" t="s">
        <v>17</v>
      </c>
      <c r="L36" s="30" t="e">
        <f t="shared" si="1"/>
        <v>#VALUE!</v>
      </c>
    </row>
    <row r="37" spans="1:12" ht="30" x14ac:dyDescent="0.25">
      <c r="A37" s="27">
        <f t="shared" si="3"/>
        <v>14</v>
      </c>
      <c r="B37" s="41" t="s">
        <v>49</v>
      </c>
      <c r="C37" s="42">
        <v>10</v>
      </c>
      <c r="D37" s="36" t="s">
        <v>82</v>
      </c>
      <c r="E37" s="28" t="s">
        <v>17</v>
      </c>
      <c r="F37" s="28" t="s">
        <v>17</v>
      </c>
      <c r="G37" s="22" t="s">
        <v>17</v>
      </c>
      <c r="H37" s="18" t="e">
        <f t="shared" si="0"/>
        <v>#VALUE!</v>
      </c>
      <c r="I37" s="44" t="s">
        <v>17</v>
      </c>
      <c r="J37" s="29" t="e">
        <f t="shared" si="2"/>
        <v>#VALUE!</v>
      </c>
      <c r="K37" s="21" t="s">
        <v>17</v>
      </c>
      <c r="L37" s="30" t="e">
        <f t="shared" si="1"/>
        <v>#VALUE!</v>
      </c>
    </row>
    <row r="38" spans="1:12" ht="30" x14ac:dyDescent="0.25">
      <c r="A38" s="27">
        <f t="shared" si="3"/>
        <v>15</v>
      </c>
      <c r="B38" s="41" t="s">
        <v>50</v>
      </c>
      <c r="C38" s="42">
        <v>10</v>
      </c>
      <c r="D38" s="36" t="s">
        <v>82</v>
      </c>
      <c r="E38" s="28" t="s">
        <v>17</v>
      </c>
      <c r="F38" s="28" t="s">
        <v>17</v>
      </c>
      <c r="G38" s="22" t="s">
        <v>17</v>
      </c>
      <c r="H38" s="18" t="e">
        <f t="shared" si="0"/>
        <v>#VALUE!</v>
      </c>
      <c r="I38" s="44" t="s">
        <v>17</v>
      </c>
      <c r="J38" s="29" t="e">
        <f t="shared" si="2"/>
        <v>#VALUE!</v>
      </c>
      <c r="K38" s="21" t="s">
        <v>17</v>
      </c>
      <c r="L38" s="30" t="e">
        <f t="shared" si="1"/>
        <v>#VALUE!</v>
      </c>
    </row>
    <row r="39" spans="1:12" ht="30" x14ac:dyDescent="0.25">
      <c r="A39" s="27">
        <f t="shared" si="3"/>
        <v>16</v>
      </c>
      <c r="B39" s="41" t="s">
        <v>51</v>
      </c>
      <c r="C39" s="42">
        <v>10</v>
      </c>
      <c r="D39" s="36" t="s">
        <v>82</v>
      </c>
      <c r="E39" s="28" t="s">
        <v>17</v>
      </c>
      <c r="F39" s="28" t="s">
        <v>17</v>
      </c>
      <c r="G39" s="22" t="s">
        <v>17</v>
      </c>
      <c r="H39" s="18" t="e">
        <f t="shared" si="0"/>
        <v>#VALUE!</v>
      </c>
      <c r="I39" s="44" t="s">
        <v>17</v>
      </c>
      <c r="J39" s="29" t="e">
        <f t="shared" si="2"/>
        <v>#VALUE!</v>
      </c>
      <c r="K39" s="21" t="s">
        <v>17</v>
      </c>
      <c r="L39" s="30" t="e">
        <f t="shared" si="1"/>
        <v>#VALUE!</v>
      </c>
    </row>
    <row r="40" spans="1:12" ht="30" x14ac:dyDescent="0.25">
      <c r="A40" s="27">
        <f t="shared" si="3"/>
        <v>17</v>
      </c>
      <c r="B40" s="41" t="s">
        <v>52</v>
      </c>
      <c r="C40" s="42">
        <v>10</v>
      </c>
      <c r="D40" s="36" t="s">
        <v>82</v>
      </c>
      <c r="E40" s="28" t="s">
        <v>17</v>
      </c>
      <c r="F40" s="28" t="s">
        <v>17</v>
      </c>
      <c r="G40" s="22" t="s">
        <v>17</v>
      </c>
      <c r="H40" s="18" t="e">
        <f t="shared" si="0"/>
        <v>#VALUE!</v>
      </c>
      <c r="I40" s="44" t="s">
        <v>17</v>
      </c>
      <c r="J40" s="29" t="e">
        <f t="shared" si="2"/>
        <v>#VALUE!</v>
      </c>
      <c r="K40" s="21" t="s">
        <v>17</v>
      </c>
      <c r="L40" s="30" t="e">
        <f t="shared" si="1"/>
        <v>#VALUE!</v>
      </c>
    </row>
    <row r="41" spans="1:12" ht="30" x14ac:dyDescent="0.25">
      <c r="A41" s="27">
        <f t="shared" si="3"/>
        <v>18</v>
      </c>
      <c r="B41" s="41" t="s">
        <v>53</v>
      </c>
      <c r="C41" s="42">
        <v>1880</v>
      </c>
      <c r="D41" s="36" t="s">
        <v>82</v>
      </c>
      <c r="E41" s="28" t="s">
        <v>17</v>
      </c>
      <c r="F41" s="28" t="s">
        <v>17</v>
      </c>
      <c r="G41" s="22" t="s">
        <v>17</v>
      </c>
      <c r="H41" s="18" t="e">
        <f t="shared" si="0"/>
        <v>#VALUE!</v>
      </c>
      <c r="I41" s="44" t="s">
        <v>17</v>
      </c>
      <c r="J41" s="29" t="e">
        <f t="shared" si="2"/>
        <v>#VALUE!</v>
      </c>
      <c r="K41" s="21" t="s">
        <v>17</v>
      </c>
      <c r="L41" s="30" t="e">
        <f t="shared" si="1"/>
        <v>#VALUE!</v>
      </c>
    </row>
    <row r="42" spans="1:12" ht="30" x14ac:dyDescent="0.25">
      <c r="A42" s="27">
        <f t="shared" si="3"/>
        <v>19</v>
      </c>
      <c r="B42" s="41" t="s">
        <v>54</v>
      </c>
      <c r="C42" s="42">
        <v>50</v>
      </c>
      <c r="D42" s="36" t="s">
        <v>82</v>
      </c>
      <c r="E42" s="28" t="s">
        <v>17</v>
      </c>
      <c r="F42" s="28" t="s">
        <v>17</v>
      </c>
      <c r="G42" s="22" t="s">
        <v>17</v>
      </c>
      <c r="H42" s="18" t="e">
        <f t="shared" si="0"/>
        <v>#VALUE!</v>
      </c>
      <c r="I42" s="44" t="s">
        <v>17</v>
      </c>
      <c r="J42" s="29" t="e">
        <f t="shared" si="2"/>
        <v>#VALUE!</v>
      </c>
      <c r="K42" s="21" t="s">
        <v>17</v>
      </c>
      <c r="L42" s="30" t="e">
        <f t="shared" si="1"/>
        <v>#VALUE!</v>
      </c>
    </row>
    <row r="43" spans="1:12" ht="30" x14ac:dyDescent="0.25">
      <c r="A43" s="27">
        <f t="shared" si="3"/>
        <v>20</v>
      </c>
      <c r="B43" s="41" t="s">
        <v>55</v>
      </c>
      <c r="C43" s="42">
        <v>15</v>
      </c>
      <c r="D43" s="36" t="s">
        <v>82</v>
      </c>
      <c r="E43" s="28" t="s">
        <v>17</v>
      </c>
      <c r="F43" s="28" t="s">
        <v>17</v>
      </c>
      <c r="G43" s="22" t="s">
        <v>17</v>
      </c>
      <c r="H43" s="18" t="e">
        <f t="shared" si="0"/>
        <v>#VALUE!</v>
      </c>
      <c r="I43" s="44" t="s">
        <v>17</v>
      </c>
      <c r="J43" s="29" t="e">
        <f t="shared" si="2"/>
        <v>#VALUE!</v>
      </c>
      <c r="K43" s="21" t="s">
        <v>17</v>
      </c>
      <c r="L43" s="30" t="e">
        <f t="shared" si="1"/>
        <v>#VALUE!</v>
      </c>
    </row>
    <row r="44" spans="1:12" ht="30" x14ac:dyDescent="0.25">
      <c r="A44" s="27">
        <f t="shared" si="3"/>
        <v>21</v>
      </c>
      <c r="B44" s="41" t="s">
        <v>56</v>
      </c>
      <c r="C44" s="42">
        <v>20</v>
      </c>
      <c r="D44" s="36" t="s">
        <v>82</v>
      </c>
      <c r="E44" s="28" t="s">
        <v>17</v>
      </c>
      <c r="F44" s="28" t="s">
        <v>17</v>
      </c>
      <c r="G44" s="22" t="s">
        <v>17</v>
      </c>
      <c r="H44" s="18" t="e">
        <f t="shared" si="0"/>
        <v>#VALUE!</v>
      </c>
      <c r="I44" s="44" t="s">
        <v>17</v>
      </c>
      <c r="J44" s="29" t="e">
        <f t="shared" si="2"/>
        <v>#VALUE!</v>
      </c>
      <c r="K44" s="21" t="s">
        <v>17</v>
      </c>
      <c r="L44" s="30" t="e">
        <f t="shared" si="1"/>
        <v>#VALUE!</v>
      </c>
    </row>
    <row r="45" spans="1:12" ht="30" x14ac:dyDescent="0.25">
      <c r="A45" s="27">
        <f t="shared" si="3"/>
        <v>22</v>
      </c>
      <c r="B45" s="41" t="s">
        <v>97</v>
      </c>
      <c r="C45" s="42">
        <v>10</v>
      </c>
      <c r="D45" s="36" t="s">
        <v>82</v>
      </c>
      <c r="E45" s="28" t="s">
        <v>17</v>
      </c>
      <c r="F45" s="28" t="s">
        <v>17</v>
      </c>
      <c r="G45" s="22" t="s">
        <v>17</v>
      </c>
      <c r="H45" s="18" t="e">
        <f t="shared" si="0"/>
        <v>#VALUE!</v>
      </c>
      <c r="I45" s="44" t="s">
        <v>17</v>
      </c>
      <c r="J45" s="29" t="e">
        <f t="shared" si="2"/>
        <v>#VALUE!</v>
      </c>
      <c r="K45" s="21" t="s">
        <v>17</v>
      </c>
      <c r="L45" s="30" t="e">
        <f t="shared" si="1"/>
        <v>#VALUE!</v>
      </c>
    </row>
    <row r="46" spans="1:12" ht="30" x14ac:dyDescent="0.25">
      <c r="A46" s="27">
        <f t="shared" si="3"/>
        <v>23</v>
      </c>
      <c r="B46" s="41" t="s">
        <v>57</v>
      </c>
      <c r="C46" s="42">
        <v>10</v>
      </c>
      <c r="D46" s="36" t="s">
        <v>82</v>
      </c>
      <c r="E46" s="28" t="s">
        <v>17</v>
      </c>
      <c r="F46" s="28" t="s">
        <v>17</v>
      </c>
      <c r="G46" s="22" t="s">
        <v>17</v>
      </c>
      <c r="H46" s="18" t="e">
        <f t="shared" si="0"/>
        <v>#VALUE!</v>
      </c>
      <c r="I46" s="44" t="s">
        <v>17</v>
      </c>
      <c r="J46" s="29" t="e">
        <f t="shared" si="2"/>
        <v>#VALUE!</v>
      </c>
      <c r="K46" s="21" t="s">
        <v>17</v>
      </c>
      <c r="L46" s="30" t="e">
        <f t="shared" si="1"/>
        <v>#VALUE!</v>
      </c>
    </row>
    <row r="47" spans="1:12" ht="30" x14ac:dyDescent="0.25">
      <c r="A47" s="27">
        <f t="shared" si="3"/>
        <v>24</v>
      </c>
      <c r="B47" s="41" t="s">
        <v>98</v>
      </c>
      <c r="C47" s="42">
        <v>10</v>
      </c>
      <c r="D47" s="36" t="s">
        <v>82</v>
      </c>
      <c r="E47" s="28" t="s">
        <v>17</v>
      </c>
      <c r="F47" s="28" t="s">
        <v>17</v>
      </c>
      <c r="G47" s="22" t="s">
        <v>17</v>
      </c>
      <c r="H47" s="18" t="e">
        <f t="shared" si="0"/>
        <v>#VALUE!</v>
      </c>
      <c r="I47" s="44" t="s">
        <v>17</v>
      </c>
      <c r="J47" s="29" t="e">
        <f t="shared" si="2"/>
        <v>#VALUE!</v>
      </c>
      <c r="K47" s="21" t="s">
        <v>17</v>
      </c>
      <c r="L47" s="30" t="e">
        <f t="shared" si="1"/>
        <v>#VALUE!</v>
      </c>
    </row>
    <row r="48" spans="1:12" ht="30" x14ac:dyDescent="0.25">
      <c r="A48" s="27">
        <f t="shared" si="3"/>
        <v>25</v>
      </c>
      <c r="B48" s="41" t="s">
        <v>86</v>
      </c>
      <c r="C48" s="42">
        <v>10</v>
      </c>
      <c r="D48" s="36" t="s">
        <v>82</v>
      </c>
      <c r="E48" s="28" t="s">
        <v>17</v>
      </c>
      <c r="F48" s="28" t="s">
        <v>17</v>
      </c>
      <c r="G48" s="22" t="s">
        <v>17</v>
      </c>
      <c r="H48" s="18" t="e">
        <f t="shared" si="0"/>
        <v>#VALUE!</v>
      </c>
      <c r="I48" s="44" t="s">
        <v>17</v>
      </c>
      <c r="J48" s="29" t="e">
        <f t="shared" si="2"/>
        <v>#VALUE!</v>
      </c>
      <c r="K48" s="21" t="s">
        <v>17</v>
      </c>
      <c r="L48" s="30" t="e">
        <f t="shared" si="1"/>
        <v>#VALUE!</v>
      </c>
    </row>
    <row r="49" spans="1:12" ht="30" x14ac:dyDescent="0.25">
      <c r="A49" s="27">
        <f t="shared" si="3"/>
        <v>26</v>
      </c>
      <c r="B49" s="41" t="s">
        <v>58</v>
      </c>
      <c r="C49" s="42">
        <v>10</v>
      </c>
      <c r="D49" s="36" t="s">
        <v>82</v>
      </c>
      <c r="E49" s="28" t="s">
        <v>17</v>
      </c>
      <c r="F49" s="28" t="s">
        <v>17</v>
      </c>
      <c r="G49" s="22" t="s">
        <v>17</v>
      </c>
      <c r="H49" s="18" t="e">
        <f t="shared" si="0"/>
        <v>#VALUE!</v>
      </c>
      <c r="I49" s="44" t="s">
        <v>17</v>
      </c>
      <c r="J49" s="29" t="e">
        <f t="shared" si="2"/>
        <v>#VALUE!</v>
      </c>
      <c r="K49" s="21" t="s">
        <v>17</v>
      </c>
      <c r="L49" s="30" t="e">
        <f t="shared" si="1"/>
        <v>#VALUE!</v>
      </c>
    </row>
    <row r="50" spans="1:12" ht="30" x14ac:dyDescent="0.25">
      <c r="A50" s="27">
        <f t="shared" si="3"/>
        <v>27</v>
      </c>
      <c r="B50" s="41" t="s">
        <v>59</v>
      </c>
      <c r="C50" s="42">
        <v>3200</v>
      </c>
      <c r="D50" s="36" t="s">
        <v>82</v>
      </c>
      <c r="E50" s="28" t="s">
        <v>17</v>
      </c>
      <c r="F50" s="28" t="s">
        <v>17</v>
      </c>
      <c r="G50" s="22" t="s">
        <v>17</v>
      </c>
      <c r="H50" s="18" t="e">
        <f t="shared" si="0"/>
        <v>#VALUE!</v>
      </c>
      <c r="I50" s="44" t="s">
        <v>17</v>
      </c>
      <c r="J50" s="29" t="e">
        <f t="shared" si="2"/>
        <v>#VALUE!</v>
      </c>
      <c r="K50" s="21" t="s">
        <v>17</v>
      </c>
      <c r="L50" s="30" t="e">
        <f t="shared" si="1"/>
        <v>#VALUE!</v>
      </c>
    </row>
    <row r="51" spans="1:12" ht="30" x14ac:dyDescent="0.25">
      <c r="A51" s="27">
        <f t="shared" si="3"/>
        <v>28</v>
      </c>
      <c r="B51" s="41" t="s">
        <v>87</v>
      </c>
      <c r="C51" s="42">
        <v>300</v>
      </c>
      <c r="D51" s="36" t="s">
        <v>82</v>
      </c>
      <c r="E51" s="28" t="s">
        <v>17</v>
      </c>
      <c r="F51" s="28" t="s">
        <v>17</v>
      </c>
      <c r="G51" s="22" t="s">
        <v>17</v>
      </c>
      <c r="H51" s="18" t="e">
        <f t="shared" si="0"/>
        <v>#VALUE!</v>
      </c>
      <c r="I51" s="44" t="s">
        <v>17</v>
      </c>
      <c r="J51" s="29" t="e">
        <f t="shared" si="2"/>
        <v>#VALUE!</v>
      </c>
      <c r="K51" s="21" t="s">
        <v>17</v>
      </c>
      <c r="L51" s="30" t="e">
        <f t="shared" si="1"/>
        <v>#VALUE!</v>
      </c>
    </row>
    <row r="52" spans="1:12" ht="30" x14ac:dyDescent="0.25">
      <c r="A52" s="27">
        <f t="shared" si="3"/>
        <v>29</v>
      </c>
      <c r="B52" s="41" t="s">
        <v>88</v>
      </c>
      <c r="C52" s="42">
        <v>2200</v>
      </c>
      <c r="D52" s="36" t="s">
        <v>82</v>
      </c>
      <c r="E52" s="28" t="s">
        <v>17</v>
      </c>
      <c r="F52" s="28" t="s">
        <v>17</v>
      </c>
      <c r="G52" s="22" t="s">
        <v>17</v>
      </c>
      <c r="H52" s="18" t="e">
        <f t="shared" si="0"/>
        <v>#VALUE!</v>
      </c>
      <c r="I52" s="44" t="s">
        <v>17</v>
      </c>
      <c r="J52" s="29" t="e">
        <f t="shared" si="2"/>
        <v>#VALUE!</v>
      </c>
      <c r="K52" s="21" t="s">
        <v>17</v>
      </c>
      <c r="L52" s="30" t="e">
        <f t="shared" si="1"/>
        <v>#VALUE!</v>
      </c>
    </row>
    <row r="53" spans="1:12" ht="30" x14ac:dyDescent="0.25">
      <c r="A53" s="27">
        <f t="shared" si="3"/>
        <v>30</v>
      </c>
      <c r="B53" s="41" t="s">
        <v>60</v>
      </c>
      <c r="C53" s="42">
        <v>10</v>
      </c>
      <c r="D53" s="36" t="s">
        <v>82</v>
      </c>
      <c r="E53" s="28" t="s">
        <v>17</v>
      </c>
      <c r="F53" s="28" t="s">
        <v>17</v>
      </c>
      <c r="G53" s="22" t="s">
        <v>17</v>
      </c>
      <c r="H53" s="18" t="e">
        <f t="shared" si="0"/>
        <v>#VALUE!</v>
      </c>
      <c r="I53" s="44" t="s">
        <v>17</v>
      </c>
      <c r="J53" s="29" t="e">
        <f t="shared" si="2"/>
        <v>#VALUE!</v>
      </c>
      <c r="K53" s="21" t="s">
        <v>17</v>
      </c>
      <c r="L53" s="30" t="e">
        <f t="shared" si="1"/>
        <v>#VALUE!</v>
      </c>
    </row>
    <row r="54" spans="1:12" ht="30" x14ac:dyDescent="0.25">
      <c r="A54" s="27">
        <f t="shared" si="3"/>
        <v>31</v>
      </c>
      <c r="B54" s="41" t="s">
        <v>61</v>
      </c>
      <c r="C54" s="42">
        <v>20</v>
      </c>
      <c r="D54" s="36" t="s">
        <v>82</v>
      </c>
      <c r="E54" s="28" t="s">
        <v>17</v>
      </c>
      <c r="F54" s="28" t="s">
        <v>17</v>
      </c>
      <c r="G54" s="22" t="s">
        <v>17</v>
      </c>
      <c r="H54" s="18" t="e">
        <f t="shared" si="0"/>
        <v>#VALUE!</v>
      </c>
      <c r="I54" s="44" t="s">
        <v>17</v>
      </c>
      <c r="J54" s="29" t="e">
        <f t="shared" si="2"/>
        <v>#VALUE!</v>
      </c>
      <c r="K54" s="21" t="s">
        <v>17</v>
      </c>
      <c r="L54" s="30" t="e">
        <f t="shared" si="1"/>
        <v>#VALUE!</v>
      </c>
    </row>
    <row r="55" spans="1:12" ht="30" x14ac:dyDescent="0.25">
      <c r="A55" s="27">
        <f t="shared" si="3"/>
        <v>32</v>
      </c>
      <c r="B55" s="41" t="s">
        <v>62</v>
      </c>
      <c r="C55" s="42">
        <v>10</v>
      </c>
      <c r="D55" s="36" t="s">
        <v>82</v>
      </c>
      <c r="E55" s="28" t="s">
        <v>17</v>
      </c>
      <c r="F55" s="28" t="s">
        <v>17</v>
      </c>
      <c r="G55" s="22" t="s">
        <v>17</v>
      </c>
      <c r="H55" s="18" t="e">
        <f t="shared" si="0"/>
        <v>#VALUE!</v>
      </c>
      <c r="I55" s="44" t="s">
        <v>17</v>
      </c>
      <c r="J55" s="29" t="e">
        <f t="shared" si="2"/>
        <v>#VALUE!</v>
      </c>
      <c r="K55" s="21" t="s">
        <v>17</v>
      </c>
      <c r="L55" s="30" t="e">
        <f t="shared" si="1"/>
        <v>#VALUE!</v>
      </c>
    </row>
    <row r="56" spans="1:12" ht="30" x14ac:dyDescent="0.25">
      <c r="A56" s="27">
        <f t="shared" si="3"/>
        <v>33</v>
      </c>
      <c r="B56" s="84" t="s">
        <v>113</v>
      </c>
      <c r="C56" s="42">
        <v>10</v>
      </c>
      <c r="D56" s="36" t="s">
        <v>82</v>
      </c>
      <c r="E56" s="28" t="s">
        <v>17</v>
      </c>
      <c r="F56" s="28" t="s">
        <v>17</v>
      </c>
      <c r="G56" s="22" t="s">
        <v>17</v>
      </c>
      <c r="H56" s="18" t="e">
        <f t="shared" si="0"/>
        <v>#VALUE!</v>
      </c>
      <c r="I56" s="44" t="s">
        <v>17</v>
      </c>
      <c r="J56" s="29" t="e">
        <f t="shared" si="2"/>
        <v>#VALUE!</v>
      </c>
      <c r="K56" s="21" t="s">
        <v>17</v>
      </c>
      <c r="L56" s="30" t="e">
        <f t="shared" ref="L56:L87" si="4">K56*C56</f>
        <v>#VALUE!</v>
      </c>
    </row>
    <row r="57" spans="1:12" ht="30" x14ac:dyDescent="0.25">
      <c r="A57" s="27">
        <f t="shared" si="3"/>
        <v>34</v>
      </c>
      <c r="B57" s="41" t="s">
        <v>99</v>
      </c>
      <c r="C57" s="42">
        <v>200</v>
      </c>
      <c r="D57" s="36" t="s">
        <v>82</v>
      </c>
      <c r="E57" s="28" t="s">
        <v>17</v>
      </c>
      <c r="F57" s="28" t="s">
        <v>17</v>
      </c>
      <c r="G57" s="22" t="s">
        <v>17</v>
      </c>
      <c r="H57" s="18" t="e">
        <f t="shared" si="0"/>
        <v>#VALUE!</v>
      </c>
      <c r="I57" s="44" t="s">
        <v>17</v>
      </c>
      <c r="J57" s="29" t="e">
        <f t="shared" si="2"/>
        <v>#VALUE!</v>
      </c>
      <c r="K57" s="21" t="s">
        <v>17</v>
      </c>
      <c r="L57" s="30" t="e">
        <f t="shared" si="4"/>
        <v>#VALUE!</v>
      </c>
    </row>
    <row r="58" spans="1:12" ht="30" x14ac:dyDescent="0.25">
      <c r="A58" s="27">
        <f t="shared" si="3"/>
        <v>35</v>
      </c>
      <c r="B58" s="41" t="s">
        <v>100</v>
      </c>
      <c r="C58" s="42">
        <v>50</v>
      </c>
      <c r="D58" s="36" t="s">
        <v>82</v>
      </c>
      <c r="E58" s="28" t="s">
        <v>17</v>
      </c>
      <c r="F58" s="28" t="s">
        <v>17</v>
      </c>
      <c r="G58" s="22" t="s">
        <v>17</v>
      </c>
      <c r="H58" s="18" t="e">
        <f t="shared" si="0"/>
        <v>#VALUE!</v>
      </c>
      <c r="I58" s="44" t="s">
        <v>17</v>
      </c>
      <c r="J58" s="29" t="e">
        <f t="shared" si="2"/>
        <v>#VALUE!</v>
      </c>
      <c r="K58" s="21" t="s">
        <v>17</v>
      </c>
      <c r="L58" s="30" t="e">
        <f t="shared" si="4"/>
        <v>#VALUE!</v>
      </c>
    </row>
    <row r="59" spans="1:12" ht="30" x14ac:dyDescent="0.25">
      <c r="A59" s="27">
        <f t="shared" si="3"/>
        <v>36</v>
      </c>
      <c r="B59" s="41" t="s">
        <v>101</v>
      </c>
      <c r="C59" s="42">
        <v>50</v>
      </c>
      <c r="D59" s="36" t="s">
        <v>82</v>
      </c>
      <c r="E59" s="28" t="s">
        <v>17</v>
      </c>
      <c r="F59" s="28" t="s">
        <v>17</v>
      </c>
      <c r="G59" s="22" t="s">
        <v>17</v>
      </c>
      <c r="H59" s="18" t="e">
        <f t="shared" si="0"/>
        <v>#VALUE!</v>
      </c>
      <c r="I59" s="44" t="s">
        <v>17</v>
      </c>
      <c r="J59" s="29" t="e">
        <f t="shared" si="2"/>
        <v>#VALUE!</v>
      </c>
      <c r="K59" s="21" t="s">
        <v>17</v>
      </c>
      <c r="L59" s="30" t="e">
        <f t="shared" si="4"/>
        <v>#VALUE!</v>
      </c>
    </row>
    <row r="60" spans="1:12" ht="30" x14ac:dyDescent="0.25">
      <c r="A60" s="27">
        <f t="shared" si="3"/>
        <v>37</v>
      </c>
      <c r="B60" s="41" t="s">
        <v>102</v>
      </c>
      <c r="C60" s="42">
        <v>10</v>
      </c>
      <c r="D60" s="36" t="s">
        <v>82</v>
      </c>
      <c r="E60" s="28" t="s">
        <v>17</v>
      </c>
      <c r="F60" s="28" t="s">
        <v>17</v>
      </c>
      <c r="G60" s="22" t="s">
        <v>17</v>
      </c>
      <c r="H60" s="18" t="e">
        <f t="shared" si="0"/>
        <v>#VALUE!</v>
      </c>
      <c r="I60" s="44" t="s">
        <v>17</v>
      </c>
      <c r="J60" s="29" t="e">
        <f t="shared" si="2"/>
        <v>#VALUE!</v>
      </c>
      <c r="K60" s="21" t="s">
        <v>17</v>
      </c>
      <c r="L60" s="30" t="e">
        <f t="shared" si="4"/>
        <v>#VALUE!</v>
      </c>
    </row>
    <row r="61" spans="1:12" ht="30" x14ac:dyDescent="0.25">
      <c r="A61" s="27">
        <f t="shared" si="3"/>
        <v>38</v>
      </c>
      <c r="B61" s="41" t="s">
        <v>63</v>
      </c>
      <c r="C61" s="42">
        <v>30</v>
      </c>
      <c r="D61" s="36" t="s">
        <v>82</v>
      </c>
      <c r="E61" s="28" t="s">
        <v>17</v>
      </c>
      <c r="F61" s="28" t="s">
        <v>17</v>
      </c>
      <c r="G61" s="22" t="s">
        <v>17</v>
      </c>
      <c r="H61" s="18" t="e">
        <f t="shared" si="0"/>
        <v>#VALUE!</v>
      </c>
      <c r="I61" s="44" t="s">
        <v>17</v>
      </c>
      <c r="J61" s="29" t="e">
        <f t="shared" si="2"/>
        <v>#VALUE!</v>
      </c>
      <c r="K61" s="21" t="s">
        <v>17</v>
      </c>
      <c r="L61" s="30" t="e">
        <f t="shared" si="4"/>
        <v>#VALUE!</v>
      </c>
    </row>
    <row r="62" spans="1:12" ht="30" x14ac:dyDescent="0.25">
      <c r="A62" s="27">
        <f t="shared" si="3"/>
        <v>39</v>
      </c>
      <c r="B62" s="41" t="s">
        <v>64</v>
      </c>
      <c r="C62" s="42">
        <v>30</v>
      </c>
      <c r="D62" s="36" t="s">
        <v>82</v>
      </c>
      <c r="E62" s="28" t="s">
        <v>17</v>
      </c>
      <c r="F62" s="28" t="s">
        <v>17</v>
      </c>
      <c r="G62" s="22" t="s">
        <v>17</v>
      </c>
      <c r="H62" s="18" t="e">
        <f t="shared" si="0"/>
        <v>#VALUE!</v>
      </c>
      <c r="I62" s="44" t="s">
        <v>17</v>
      </c>
      <c r="J62" s="29" t="e">
        <f t="shared" si="2"/>
        <v>#VALUE!</v>
      </c>
      <c r="K62" s="21" t="s">
        <v>17</v>
      </c>
      <c r="L62" s="30" t="e">
        <f t="shared" si="4"/>
        <v>#VALUE!</v>
      </c>
    </row>
    <row r="63" spans="1:12" ht="30" x14ac:dyDescent="0.25">
      <c r="A63" s="27">
        <f t="shared" si="3"/>
        <v>40</v>
      </c>
      <c r="B63" s="41" t="s">
        <v>103</v>
      </c>
      <c r="C63" s="42">
        <v>10</v>
      </c>
      <c r="D63" s="36" t="s">
        <v>82</v>
      </c>
      <c r="E63" s="28" t="s">
        <v>17</v>
      </c>
      <c r="F63" s="28" t="s">
        <v>17</v>
      </c>
      <c r="G63" s="22" t="s">
        <v>17</v>
      </c>
      <c r="H63" s="18" t="e">
        <f t="shared" si="0"/>
        <v>#VALUE!</v>
      </c>
      <c r="I63" s="44" t="s">
        <v>17</v>
      </c>
      <c r="J63" s="29" t="e">
        <f t="shared" si="2"/>
        <v>#VALUE!</v>
      </c>
      <c r="K63" s="21" t="s">
        <v>17</v>
      </c>
      <c r="L63" s="30" t="e">
        <f t="shared" si="4"/>
        <v>#VALUE!</v>
      </c>
    </row>
    <row r="64" spans="1:12" ht="30" x14ac:dyDescent="0.25">
      <c r="A64" s="27">
        <f t="shared" si="3"/>
        <v>41</v>
      </c>
      <c r="B64" s="41" t="s">
        <v>104</v>
      </c>
      <c r="C64" s="42">
        <v>10</v>
      </c>
      <c r="D64" s="36" t="s">
        <v>82</v>
      </c>
      <c r="E64" s="28" t="s">
        <v>17</v>
      </c>
      <c r="F64" s="28" t="s">
        <v>17</v>
      </c>
      <c r="G64" s="22" t="s">
        <v>17</v>
      </c>
      <c r="H64" s="18" t="e">
        <f t="shared" si="0"/>
        <v>#VALUE!</v>
      </c>
      <c r="I64" s="44" t="s">
        <v>17</v>
      </c>
      <c r="J64" s="29" t="e">
        <f t="shared" si="2"/>
        <v>#VALUE!</v>
      </c>
      <c r="K64" s="21" t="s">
        <v>17</v>
      </c>
      <c r="L64" s="30" t="e">
        <f t="shared" si="4"/>
        <v>#VALUE!</v>
      </c>
    </row>
    <row r="65" spans="1:12" ht="30" x14ac:dyDescent="0.25">
      <c r="A65" s="27">
        <f t="shared" si="3"/>
        <v>42</v>
      </c>
      <c r="B65" s="41" t="s">
        <v>65</v>
      </c>
      <c r="C65" s="42">
        <v>10</v>
      </c>
      <c r="D65" s="36" t="s">
        <v>82</v>
      </c>
      <c r="E65" s="28" t="s">
        <v>17</v>
      </c>
      <c r="F65" s="28" t="s">
        <v>17</v>
      </c>
      <c r="G65" s="22" t="s">
        <v>17</v>
      </c>
      <c r="H65" s="18" t="e">
        <f t="shared" si="0"/>
        <v>#VALUE!</v>
      </c>
      <c r="I65" s="44" t="s">
        <v>17</v>
      </c>
      <c r="J65" s="29" t="e">
        <f t="shared" si="2"/>
        <v>#VALUE!</v>
      </c>
      <c r="K65" s="21" t="s">
        <v>17</v>
      </c>
      <c r="L65" s="30" t="e">
        <f t="shared" si="4"/>
        <v>#VALUE!</v>
      </c>
    </row>
    <row r="66" spans="1:12" ht="30" x14ac:dyDescent="0.25">
      <c r="A66" s="27">
        <f t="shared" si="3"/>
        <v>43</v>
      </c>
      <c r="B66" s="41" t="s">
        <v>66</v>
      </c>
      <c r="C66" s="42">
        <v>10</v>
      </c>
      <c r="D66" s="36" t="s">
        <v>82</v>
      </c>
      <c r="E66" s="28" t="s">
        <v>17</v>
      </c>
      <c r="F66" s="28" t="s">
        <v>17</v>
      </c>
      <c r="G66" s="22" t="s">
        <v>17</v>
      </c>
      <c r="H66" s="18" t="e">
        <f t="shared" si="0"/>
        <v>#VALUE!</v>
      </c>
      <c r="I66" s="44" t="s">
        <v>17</v>
      </c>
      <c r="J66" s="29" t="e">
        <f t="shared" si="2"/>
        <v>#VALUE!</v>
      </c>
      <c r="K66" s="21" t="s">
        <v>17</v>
      </c>
      <c r="L66" s="30" t="e">
        <f t="shared" si="4"/>
        <v>#VALUE!</v>
      </c>
    </row>
    <row r="67" spans="1:12" ht="30" x14ac:dyDescent="0.25">
      <c r="A67" s="27">
        <f t="shared" si="3"/>
        <v>44</v>
      </c>
      <c r="B67" s="41" t="s">
        <v>105</v>
      </c>
      <c r="C67" s="42">
        <v>10</v>
      </c>
      <c r="D67" s="36" t="s">
        <v>82</v>
      </c>
      <c r="E67" s="28" t="s">
        <v>17</v>
      </c>
      <c r="F67" s="28" t="s">
        <v>17</v>
      </c>
      <c r="G67" s="22" t="s">
        <v>17</v>
      </c>
      <c r="H67" s="18" t="e">
        <f t="shared" si="0"/>
        <v>#VALUE!</v>
      </c>
      <c r="I67" s="44" t="s">
        <v>17</v>
      </c>
      <c r="J67" s="29" t="e">
        <f t="shared" si="2"/>
        <v>#VALUE!</v>
      </c>
      <c r="K67" s="21" t="s">
        <v>17</v>
      </c>
      <c r="L67" s="30" t="e">
        <f t="shared" si="4"/>
        <v>#VALUE!</v>
      </c>
    </row>
    <row r="68" spans="1:12" ht="30" x14ac:dyDescent="0.25">
      <c r="A68" s="27">
        <f t="shared" si="3"/>
        <v>45</v>
      </c>
      <c r="B68" s="41" t="s">
        <v>106</v>
      </c>
      <c r="C68" s="42">
        <v>150</v>
      </c>
      <c r="D68" s="36" t="s">
        <v>82</v>
      </c>
      <c r="E68" s="28" t="s">
        <v>17</v>
      </c>
      <c r="F68" s="28" t="s">
        <v>17</v>
      </c>
      <c r="G68" s="22" t="s">
        <v>17</v>
      </c>
      <c r="H68" s="18" t="e">
        <f t="shared" si="0"/>
        <v>#VALUE!</v>
      </c>
      <c r="I68" s="44" t="s">
        <v>17</v>
      </c>
      <c r="J68" s="29" t="e">
        <f t="shared" si="2"/>
        <v>#VALUE!</v>
      </c>
      <c r="K68" s="21" t="s">
        <v>17</v>
      </c>
      <c r="L68" s="30" t="e">
        <f t="shared" si="4"/>
        <v>#VALUE!</v>
      </c>
    </row>
    <row r="69" spans="1:12" ht="30" x14ac:dyDescent="0.25">
      <c r="A69" s="27">
        <f t="shared" si="3"/>
        <v>46</v>
      </c>
      <c r="B69" s="41" t="s">
        <v>89</v>
      </c>
      <c r="C69" s="42">
        <v>10</v>
      </c>
      <c r="D69" s="36" t="s">
        <v>82</v>
      </c>
      <c r="E69" s="28" t="s">
        <v>17</v>
      </c>
      <c r="F69" s="28" t="s">
        <v>17</v>
      </c>
      <c r="G69" s="22" t="s">
        <v>17</v>
      </c>
      <c r="H69" s="18" t="e">
        <f t="shared" si="0"/>
        <v>#VALUE!</v>
      </c>
      <c r="I69" s="44" t="s">
        <v>17</v>
      </c>
      <c r="J69" s="29" t="e">
        <f t="shared" si="2"/>
        <v>#VALUE!</v>
      </c>
      <c r="K69" s="21" t="s">
        <v>17</v>
      </c>
      <c r="L69" s="30" t="e">
        <f t="shared" si="4"/>
        <v>#VALUE!</v>
      </c>
    </row>
    <row r="70" spans="1:12" ht="30" x14ac:dyDescent="0.25">
      <c r="A70" s="27">
        <f t="shared" si="3"/>
        <v>47</v>
      </c>
      <c r="B70" s="41" t="s">
        <v>107</v>
      </c>
      <c r="C70" s="42">
        <v>10</v>
      </c>
      <c r="D70" s="36" t="s">
        <v>82</v>
      </c>
      <c r="E70" s="28" t="s">
        <v>17</v>
      </c>
      <c r="F70" s="28" t="s">
        <v>17</v>
      </c>
      <c r="G70" s="22" t="s">
        <v>17</v>
      </c>
      <c r="H70" s="18" t="e">
        <f t="shared" si="0"/>
        <v>#VALUE!</v>
      </c>
      <c r="I70" s="44" t="s">
        <v>17</v>
      </c>
      <c r="J70" s="29" t="e">
        <f t="shared" si="2"/>
        <v>#VALUE!</v>
      </c>
      <c r="K70" s="21" t="s">
        <v>17</v>
      </c>
      <c r="L70" s="30" t="e">
        <f t="shared" si="4"/>
        <v>#VALUE!</v>
      </c>
    </row>
    <row r="71" spans="1:12" ht="30" x14ac:dyDescent="0.25">
      <c r="A71" s="27">
        <f t="shared" si="3"/>
        <v>48</v>
      </c>
      <c r="B71" s="41" t="s">
        <v>108</v>
      </c>
      <c r="C71" s="42">
        <v>10</v>
      </c>
      <c r="D71" s="36" t="s">
        <v>82</v>
      </c>
      <c r="E71" s="28" t="s">
        <v>17</v>
      </c>
      <c r="F71" s="28" t="s">
        <v>17</v>
      </c>
      <c r="G71" s="22" t="s">
        <v>17</v>
      </c>
      <c r="H71" s="18" t="e">
        <f t="shared" si="0"/>
        <v>#VALUE!</v>
      </c>
      <c r="I71" s="44" t="s">
        <v>17</v>
      </c>
      <c r="J71" s="29" t="e">
        <f t="shared" si="2"/>
        <v>#VALUE!</v>
      </c>
      <c r="K71" s="21" t="s">
        <v>17</v>
      </c>
      <c r="L71" s="30" t="e">
        <f t="shared" si="4"/>
        <v>#VALUE!</v>
      </c>
    </row>
    <row r="72" spans="1:12" ht="30" x14ac:dyDescent="0.25">
      <c r="A72" s="27">
        <f t="shared" si="3"/>
        <v>49</v>
      </c>
      <c r="B72" s="41" t="s">
        <v>67</v>
      </c>
      <c r="C72" s="42">
        <v>12</v>
      </c>
      <c r="D72" s="36" t="s">
        <v>82</v>
      </c>
      <c r="E72" s="28" t="s">
        <v>17</v>
      </c>
      <c r="F72" s="28" t="s">
        <v>17</v>
      </c>
      <c r="G72" s="22" t="s">
        <v>17</v>
      </c>
      <c r="H72" s="18" t="e">
        <f t="shared" si="0"/>
        <v>#VALUE!</v>
      </c>
      <c r="I72" s="44" t="s">
        <v>17</v>
      </c>
      <c r="J72" s="29" t="e">
        <f t="shared" si="2"/>
        <v>#VALUE!</v>
      </c>
      <c r="K72" s="21" t="s">
        <v>17</v>
      </c>
      <c r="L72" s="30" t="e">
        <f t="shared" si="4"/>
        <v>#VALUE!</v>
      </c>
    </row>
    <row r="73" spans="1:12" ht="30" x14ac:dyDescent="0.25">
      <c r="A73" s="27">
        <f t="shared" si="3"/>
        <v>50</v>
      </c>
      <c r="B73" s="41" t="s">
        <v>109</v>
      </c>
      <c r="C73" s="42">
        <v>50</v>
      </c>
      <c r="D73" s="36" t="s">
        <v>82</v>
      </c>
      <c r="E73" s="28" t="s">
        <v>17</v>
      </c>
      <c r="F73" s="28" t="s">
        <v>17</v>
      </c>
      <c r="G73" s="22" t="s">
        <v>17</v>
      </c>
      <c r="H73" s="18" t="e">
        <f t="shared" si="0"/>
        <v>#VALUE!</v>
      </c>
      <c r="I73" s="44" t="s">
        <v>17</v>
      </c>
      <c r="J73" s="29" t="e">
        <f t="shared" si="2"/>
        <v>#VALUE!</v>
      </c>
      <c r="K73" s="21" t="s">
        <v>17</v>
      </c>
      <c r="L73" s="30" t="e">
        <f t="shared" si="4"/>
        <v>#VALUE!</v>
      </c>
    </row>
    <row r="74" spans="1:12" ht="30" x14ac:dyDescent="0.25">
      <c r="A74" s="27">
        <f t="shared" si="3"/>
        <v>51</v>
      </c>
      <c r="B74" s="41" t="s">
        <v>68</v>
      </c>
      <c r="C74" s="42">
        <v>10</v>
      </c>
      <c r="D74" s="36" t="s">
        <v>82</v>
      </c>
      <c r="E74" s="28" t="s">
        <v>17</v>
      </c>
      <c r="F74" s="28" t="s">
        <v>17</v>
      </c>
      <c r="G74" s="22" t="s">
        <v>17</v>
      </c>
      <c r="H74" s="18" t="e">
        <f t="shared" si="0"/>
        <v>#VALUE!</v>
      </c>
      <c r="I74" s="44" t="s">
        <v>17</v>
      </c>
      <c r="J74" s="29" t="e">
        <f t="shared" si="2"/>
        <v>#VALUE!</v>
      </c>
      <c r="K74" s="21" t="s">
        <v>17</v>
      </c>
      <c r="L74" s="30" t="e">
        <f t="shared" si="4"/>
        <v>#VALUE!</v>
      </c>
    </row>
    <row r="75" spans="1:12" ht="30" x14ac:dyDescent="0.25">
      <c r="A75" s="27">
        <f t="shared" si="3"/>
        <v>52</v>
      </c>
      <c r="B75" s="41" t="s">
        <v>69</v>
      </c>
      <c r="C75" s="42">
        <v>20</v>
      </c>
      <c r="D75" s="36" t="s">
        <v>82</v>
      </c>
      <c r="E75" s="28" t="s">
        <v>17</v>
      </c>
      <c r="F75" s="28" t="s">
        <v>17</v>
      </c>
      <c r="G75" s="22" t="s">
        <v>17</v>
      </c>
      <c r="H75" s="18" t="e">
        <f t="shared" si="0"/>
        <v>#VALUE!</v>
      </c>
      <c r="I75" s="44" t="s">
        <v>17</v>
      </c>
      <c r="J75" s="29" t="e">
        <f t="shared" si="2"/>
        <v>#VALUE!</v>
      </c>
      <c r="K75" s="21" t="s">
        <v>17</v>
      </c>
      <c r="L75" s="30" t="e">
        <f t="shared" si="4"/>
        <v>#VALUE!</v>
      </c>
    </row>
    <row r="76" spans="1:12" ht="30" x14ac:dyDescent="0.25">
      <c r="A76" s="27">
        <f t="shared" si="3"/>
        <v>53</v>
      </c>
      <c r="B76" s="41" t="s">
        <v>70</v>
      </c>
      <c r="C76" s="42">
        <v>10</v>
      </c>
      <c r="D76" s="36" t="s">
        <v>82</v>
      </c>
      <c r="E76" s="28" t="s">
        <v>17</v>
      </c>
      <c r="F76" s="28" t="s">
        <v>17</v>
      </c>
      <c r="G76" s="22" t="s">
        <v>17</v>
      </c>
      <c r="H76" s="18" t="e">
        <f t="shared" si="0"/>
        <v>#VALUE!</v>
      </c>
      <c r="I76" s="44" t="s">
        <v>17</v>
      </c>
      <c r="J76" s="29" t="e">
        <f t="shared" si="2"/>
        <v>#VALUE!</v>
      </c>
      <c r="K76" s="21" t="s">
        <v>17</v>
      </c>
      <c r="L76" s="30" t="e">
        <f t="shared" si="4"/>
        <v>#VALUE!</v>
      </c>
    </row>
    <row r="77" spans="1:12" ht="30" x14ac:dyDescent="0.25">
      <c r="A77" s="27">
        <f t="shared" si="3"/>
        <v>54</v>
      </c>
      <c r="B77" s="41" t="s">
        <v>71</v>
      </c>
      <c r="C77" s="42">
        <v>10</v>
      </c>
      <c r="D77" s="36" t="s">
        <v>82</v>
      </c>
      <c r="E77" s="28" t="s">
        <v>17</v>
      </c>
      <c r="F77" s="28" t="s">
        <v>17</v>
      </c>
      <c r="G77" s="22" t="s">
        <v>17</v>
      </c>
      <c r="H77" s="18" t="e">
        <f t="shared" si="0"/>
        <v>#VALUE!</v>
      </c>
      <c r="I77" s="44" t="s">
        <v>17</v>
      </c>
      <c r="J77" s="29" t="e">
        <f t="shared" si="2"/>
        <v>#VALUE!</v>
      </c>
      <c r="K77" s="21" t="s">
        <v>17</v>
      </c>
      <c r="L77" s="30" t="e">
        <f t="shared" si="4"/>
        <v>#VALUE!</v>
      </c>
    </row>
    <row r="78" spans="1:12" ht="30" x14ac:dyDescent="0.25">
      <c r="A78" s="27">
        <f t="shared" si="3"/>
        <v>55</v>
      </c>
      <c r="B78" s="41" t="s">
        <v>72</v>
      </c>
      <c r="C78" s="42">
        <v>10</v>
      </c>
      <c r="D78" s="36" t="s">
        <v>82</v>
      </c>
      <c r="E78" s="28" t="s">
        <v>17</v>
      </c>
      <c r="F78" s="28" t="s">
        <v>17</v>
      </c>
      <c r="G78" s="22" t="s">
        <v>17</v>
      </c>
      <c r="H78" s="18" t="e">
        <f t="shared" si="0"/>
        <v>#VALUE!</v>
      </c>
      <c r="I78" s="44" t="s">
        <v>17</v>
      </c>
      <c r="J78" s="29" t="e">
        <f t="shared" si="2"/>
        <v>#VALUE!</v>
      </c>
      <c r="K78" s="21" t="s">
        <v>17</v>
      </c>
      <c r="L78" s="30" t="e">
        <f t="shared" si="4"/>
        <v>#VALUE!</v>
      </c>
    </row>
    <row r="79" spans="1:12" ht="45" x14ac:dyDescent="0.25">
      <c r="A79" s="27">
        <f t="shared" si="3"/>
        <v>56</v>
      </c>
      <c r="B79" s="41" t="s">
        <v>110</v>
      </c>
      <c r="C79" s="42">
        <v>10</v>
      </c>
      <c r="D79" s="36" t="s">
        <v>82</v>
      </c>
      <c r="E79" s="28" t="s">
        <v>17</v>
      </c>
      <c r="F79" s="28" t="s">
        <v>17</v>
      </c>
      <c r="G79" s="22" t="s">
        <v>17</v>
      </c>
      <c r="H79" s="18" t="e">
        <f t="shared" si="0"/>
        <v>#VALUE!</v>
      </c>
      <c r="I79" s="44" t="s">
        <v>17</v>
      </c>
      <c r="J79" s="29" t="e">
        <f t="shared" si="2"/>
        <v>#VALUE!</v>
      </c>
      <c r="K79" s="21" t="s">
        <v>17</v>
      </c>
      <c r="L79" s="30" t="e">
        <f t="shared" si="4"/>
        <v>#VALUE!</v>
      </c>
    </row>
    <row r="80" spans="1:12" ht="30" x14ac:dyDescent="0.25">
      <c r="A80" s="27">
        <f t="shared" si="3"/>
        <v>57</v>
      </c>
      <c r="B80" s="41" t="s">
        <v>111</v>
      </c>
      <c r="C80" s="42">
        <v>10</v>
      </c>
      <c r="D80" s="36" t="s">
        <v>82</v>
      </c>
      <c r="E80" s="28" t="s">
        <v>17</v>
      </c>
      <c r="F80" s="28" t="s">
        <v>17</v>
      </c>
      <c r="G80" s="22" t="s">
        <v>17</v>
      </c>
      <c r="H80" s="18" t="e">
        <f t="shared" si="0"/>
        <v>#VALUE!</v>
      </c>
      <c r="I80" s="44" t="s">
        <v>17</v>
      </c>
      <c r="J80" s="29" t="e">
        <f t="shared" si="2"/>
        <v>#VALUE!</v>
      </c>
      <c r="K80" s="21" t="s">
        <v>17</v>
      </c>
      <c r="L80" s="30" t="e">
        <f t="shared" si="4"/>
        <v>#VALUE!</v>
      </c>
    </row>
    <row r="81" spans="1:12" ht="30" x14ac:dyDescent="0.25">
      <c r="A81" s="27">
        <f t="shared" si="3"/>
        <v>58</v>
      </c>
      <c r="B81" s="41" t="s">
        <v>73</v>
      </c>
      <c r="C81" s="42">
        <v>10</v>
      </c>
      <c r="D81" s="36" t="s">
        <v>82</v>
      </c>
      <c r="E81" s="28" t="s">
        <v>17</v>
      </c>
      <c r="F81" s="28" t="s">
        <v>17</v>
      </c>
      <c r="G81" s="22" t="s">
        <v>17</v>
      </c>
      <c r="H81" s="18" t="e">
        <f>C81/G81</f>
        <v>#VALUE!</v>
      </c>
      <c r="I81" s="44" t="s">
        <v>17</v>
      </c>
      <c r="J81" s="29" t="e">
        <f t="shared" si="2"/>
        <v>#VALUE!</v>
      </c>
      <c r="K81" s="21" t="s">
        <v>17</v>
      </c>
      <c r="L81" s="30" t="e">
        <f t="shared" si="4"/>
        <v>#VALUE!</v>
      </c>
    </row>
    <row r="82" spans="1:12" ht="30" x14ac:dyDescent="0.25">
      <c r="A82" s="27">
        <f t="shared" si="3"/>
        <v>59</v>
      </c>
      <c r="B82" s="41" t="s">
        <v>112</v>
      </c>
      <c r="C82" s="42">
        <v>10</v>
      </c>
      <c r="D82" s="36" t="s">
        <v>82</v>
      </c>
      <c r="E82" s="28" t="s">
        <v>17</v>
      </c>
      <c r="F82" s="28" t="s">
        <v>17</v>
      </c>
      <c r="G82" s="22" t="s">
        <v>17</v>
      </c>
      <c r="H82" s="18" t="e">
        <f t="shared" si="0"/>
        <v>#VALUE!</v>
      </c>
      <c r="I82" s="44" t="s">
        <v>17</v>
      </c>
      <c r="J82" s="29" t="e">
        <f t="shared" si="2"/>
        <v>#VALUE!</v>
      </c>
      <c r="K82" s="21" t="s">
        <v>17</v>
      </c>
      <c r="L82" s="30" t="e">
        <f t="shared" si="4"/>
        <v>#VALUE!</v>
      </c>
    </row>
    <row r="83" spans="1:12" ht="30" x14ac:dyDescent="0.25">
      <c r="A83" s="27">
        <f t="shared" si="3"/>
        <v>60</v>
      </c>
      <c r="B83" s="41" t="s">
        <v>74</v>
      </c>
      <c r="C83" s="42">
        <v>80</v>
      </c>
      <c r="D83" s="36" t="s">
        <v>82</v>
      </c>
      <c r="E83" s="28" t="s">
        <v>17</v>
      </c>
      <c r="F83" s="28" t="s">
        <v>17</v>
      </c>
      <c r="G83" s="22" t="s">
        <v>17</v>
      </c>
      <c r="H83" s="18" t="e">
        <f t="shared" si="0"/>
        <v>#VALUE!</v>
      </c>
      <c r="I83" s="44" t="s">
        <v>17</v>
      </c>
      <c r="J83" s="29" t="e">
        <f t="shared" si="2"/>
        <v>#VALUE!</v>
      </c>
      <c r="K83" s="21" t="s">
        <v>17</v>
      </c>
      <c r="L83" s="30" t="e">
        <f t="shared" si="4"/>
        <v>#VALUE!</v>
      </c>
    </row>
    <row r="84" spans="1:12" ht="30" x14ac:dyDescent="0.25">
      <c r="A84" s="27">
        <f t="shared" si="3"/>
        <v>61</v>
      </c>
      <c r="B84" s="41" t="s">
        <v>75</v>
      </c>
      <c r="C84" s="42">
        <v>80</v>
      </c>
      <c r="D84" s="36" t="s">
        <v>82</v>
      </c>
      <c r="E84" s="28" t="s">
        <v>17</v>
      </c>
      <c r="F84" s="28" t="s">
        <v>17</v>
      </c>
      <c r="G84" s="22" t="s">
        <v>17</v>
      </c>
      <c r="H84" s="18" t="e">
        <f t="shared" si="0"/>
        <v>#VALUE!</v>
      </c>
      <c r="I84" s="44" t="s">
        <v>17</v>
      </c>
      <c r="J84" s="29" t="e">
        <f t="shared" si="2"/>
        <v>#VALUE!</v>
      </c>
      <c r="K84" s="21" t="s">
        <v>17</v>
      </c>
      <c r="L84" s="30" t="e">
        <f t="shared" si="4"/>
        <v>#VALUE!</v>
      </c>
    </row>
    <row r="85" spans="1:12" ht="30" x14ac:dyDescent="0.25">
      <c r="A85" s="27">
        <f t="shared" si="3"/>
        <v>62</v>
      </c>
      <c r="B85" s="41" t="s">
        <v>76</v>
      </c>
      <c r="C85" s="42">
        <v>100</v>
      </c>
      <c r="D85" s="36" t="s">
        <v>82</v>
      </c>
      <c r="E85" s="28" t="s">
        <v>17</v>
      </c>
      <c r="F85" s="28" t="s">
        <v>17</v>
      </c>
      <c r="G85" s="22" t="s">
        <v>17</v>
      </c>
      <c r="H85" s="18" t="e">
        <f t="shared" si="0"/>
        <v>#VALUE!</v>
      </c>
      <c r="I85" s="44" t="s">
        <v>17</v>
      </c>
      <c r="J85" s="29" t="e">
        <f t="shared" si="2"/>
        <v>#VALUE!</v>
      </c>
      <c r="K85" s="21" t="s">
        <v>17</v>
      </c>
      <c r="L85" s="30" t="e">
        <f t="shared" si="4"/>
        <v>#VALUE!</v>
      </c>
    </row>
    <row r="86" spans="1:12" ht="30" x14ac:dyDescent="0.25">
      <c r="A86" s="27">
        <f t="shared" si="3"/>
        <v>63</v>
      </c>
      <c r="B86" s="41" t="s">
        <v>77</v>
      </c>
      <c r="C86" s="42">
        <v>50</v>
      </c>
      <c r="D86" s="36" t="s">
        <v>82</v>
      </c>
      <c r="E86" s="28" t="s">
        <v>17</v>
      </c>
      <c r="F86" s="28" t="s">
        <v>17</v>
      </c>
      <c r="G86" s="22" t="s">
        <v>17</v>
      </c>
      <c r="H86" s="18" t="e">
        <f t="shared" si="0"/>
        <v>#VALUE!</v>
      </c>
      <c r="I86" s="44" t="s">
        <v>17</v>
      </c>
      <c r="J86" s="29" t="e">
        <f t="shared" si="2"/>
        <v>#VALUE!</v>
      </c>
      <c r="K86" s="21" t="s">
        <v>17</v>
      </c>
      <c r="L86" s="30" t="e">
        <f t="shared" si="4"/>
        <v>#VALUE!</v>
      </c>
    </row>
    <row r="87" spans="1:12" ht="30" x14ac:dyDescent="0.25">
      <c r="A87" s="27">
        <f t="shared" si="3"/>
        <v>64</v>
      </c>
      <c r="B87" s="41" t="s">
        <v>90</v>
      </c>
      <c r="C87" s="42">
        <v>50</v>
      </c>
      <c r="D87" s="36" t="s">
        <v>82</v>
      </c>
      <c r="E87" s="28" t="s">
        <v>17</v>
      </c>
      <c r="F87" s="28" t="s">
        <v>17</v>
      </c>
      <c r="G87" s="22" t="s">
        <v>17</v>
      </c>
      <c r="H87" s="18" t="e">
        <f t="shared" si="0"/>
        <v>#VALUE!</v>
      </c>
      <c r="I87" s="44" t="s">
        <v>17</v>
      </c>
      <c r="J87" s="29" t="e">
        <f t="shared" si="2"/>
        <v>#VALUE!</v>
      </c>
      <c r="K87" s="21" t="s">
        <v>17</v>
      </c>
      <c r="L87" s="30" t="e">
        <f t="shared" si="4"/>
        <v>#VALUE!</v>
      </c>
    </row>
    <row r="88" spans="1:12" ht="30" x14ac:dyDescent="0.25">
      <c r="A88" s="27">
        <f t="shared" si="3"/>
        <v>65</v>
      </c>
      <c r="B88" s="41" t="s">
        <v>91</v>
      </c>
      <c r="C88" s="42">
        <v>50</v>
      </c>
      <c r="D88" s="36" t="s">
        <v>82</v>
      </c>
      <c r="E88" s="28" t="s">
        <v>17</v>
      </c>
      <c r="F88" s="28" t="s">
        <v>17</v>
      </c>
      <c r="G88" s="22" t="s">
        <v>17</v>
      </c>
      <c r="H88" s="18" t="e">
        <f t="shared" si="0"/>
        <v>#VALUE!</v>
      </c>
      <c r="I88" s="44" t="s">
        <v>17</v>
      </c>
      <c r="J88" s="29" t="e">
        <f t="shared" si="2"/>
        <v>#VALUE!</v>
      </c>
      <c r="K88" s="21" t="s">
        <v>17</v>
      </c>
      <c r="L88" s="30" t="e">
        <f t="shared" ref="L88:L94" si="5">K88*C88</f>
        <v>#VALUE!</v>
      </c>
    </row>
    <row r="89" spans="1:12" ht="30" x14ac:dyDescent="0.25">
      <c r="A89" s="27">
        <f t="shared" si="3"/>
        <v>66</v>
      </c>
      <c r="B89" s="41" t="s">
        <v>93</v>
      </c>
      <c r="C89" s="42">
        <v>50</v>
      </c>
      <c r="D89" s="36" t="s">
        <v>82</v>
      </c>
      <c r="E89" s="28" t="s">
        <v>17</v>
      </c>
      <c r="F89" s="28" t="s">
        <v>17</v>
      </c>
      <c r="G89" s="22" t="s">
        <v>17</v>
      </c>
      <c r="H89" s="18" t="e">
        <f t="shared" si="0"/>
        <v>#VALUE!</v>
      </c>
      <c r="I89" s="44" t="s">
        <v>17</v>
      </c>
      <c r="J89" s="29" t="e">
        <f t="shared" ref="J89:J94" si="6">L89/H89</f>
        <v>#VALUE!</v>
      </c>
      <c r="K89" s="21" t="s">
        <v>17</v>
      </c>
      <c r="L89" s="30" t="e">
        <f t="shared" si="5"/>
        <v>#VALUE!</v>
      </c>
    </row>
    <row r="90" spans="1:12" ht="30" x14ac:dyDescent="0.25">
      <c r="A90" s="27">
        <f t="shared" ref="A90:A94" si="7">1+A89</f>
        <v>67</v>
      </c>
      <c r="B90" s="41" t="s">
        <v>78</v>
      </c>
      <c r="C90" s="42">
        <v>10</v>
      </c>
      <c r="D90" s="36" t="s">
        <v>82</v>
      </c>
      <c r="E90" s="28" t="s">
        <v>17</v>
      </c>
      <c r="F90" s="28" t="s">
        <v>17</v>
      </c>
      <c r="G90" s="22" t="s">
        <v>17</v>
      </c>
      <c r="H90" s="18" t="e">
        <f t="shared" si="0"/>
        <v>#VALUE!</v>
      </c>
      <c r="I90" s="44" t="s">
        <v>17</v>
      </c>
      <c r="J90" s="29" t="e">
        <f t="shared" si="6"/>
        <v>#VALUE!</v>
      </c>
      <c r="K90" s="21" t="s">
        <v>17</v>
      </c>
      <c r="L90" s="30" t="e">
        <f t="shared" si="5"/>
        <v>#VALUE!</v>
      </c>
    </row>
    <row r="91" spans="1:12" ht="30" x14ac:dyDescent="0.25">
      <c r="A91" s="27">
        <f t="shared" si="7"/>
        <v>68</v>
      </c>
      <c r="B91" s="41" t="s">
        <v>79</v>
      </c>
      <c r="C91" s="42">
        <v>10</v>
      </c>
      <c r="D91" s="36" t="s">
        <v>82</v>
      </c>
      <c r="E91" s="28" t="s">
        <v>17</v>
      </c>
      <c r="F91" s="28" t="s">
        <v>17</v>
      </c>
      <c r="G91" s="22" t="s">
        <v>17</v>
      </c>
      <c r="H91" s="18" t="e">
        <f t="shared" si="0"/>
        <v>#VALUE!</v>
      </c>
      <c r="I91" s="44" t="s">
        <v>17</v>
      </c>
      <c r="J91" s="29" t="e">
        <f t="shared" si="6"/>
        <v>#VALUE!</v>
      </c>
      <c r="K91" s="21" t="s">
        <v>17</v>
      </c>
      <c r="L91" s="30" t="e">
        <f t="shared" si="5"/>
        <v>#VALUE!</v>
      </c>
    </row>
    <row r="92" spans="1:12" ht="30" x14ac:dyDescent="0.25">
      <c r="A92" s="27">
        <f t="shared" si="7"/>
        <v>69</v>
      </c>
      <c r="B92" s="41" t="s">
        <v>80</v>
      </c>
      <c r="C92" s="42">
        <v>10</v>
      </c>
      <c r="D92" s="36" t="s">
        <v>82</v>
      </c>
      <c r="E92" s="28" t="s">
        <v>17</v>
      </c>
      <c r="F92" s="28" t="s">
        <v>17</v>
      </c>
      <c r="G92" s="22" t="s">
        <v>17</v>
      </c>
      <c r="H92" s="18" t="e">
        <f t="shared" si="0"/>
        <v>#VALUE!</v>
      </c>
      <c r="I92" s="44" t="s">
        <v>17</v>
      </c>
      <c r="J92" s="29" t="e">
        <f t="shared" si="6"/>
        <v>#VALUE!</v>
      </c>
      <c r="K92" s="21" t="s">
        <v>17</v>
      </c>
      <c r="L92" s="30" t="e">
        <f t="shared" si="5"/>
        <v>#VALUE!</v>
      </c>
    </row>
    <row r="93" spans="1:12" ht="30" x14ac:dyDescent="0.25">
      <c r="A93" s="27">
        <f t="shared" si="7"/>
        <v>70</v>
      </c>
      <c r="B93" s="41" t="s">
        <v>92</v>
      </c>
      <c r="C93" s="42">
        <v>10</v>
      </c>
      <c r="D93" s="36" t="s">
        <v>82</v>
      </c>
      <c r="E93" s="28" t="s">
        <v>17</v>
      </c>
      <c r="F93" s="28" t="s">
        <v>17</v>
      </c>
      <c r="G93" s="22" t="s">
        <v>17</v>
      </c>
      <c r="H93" s="18" t="e">
        <f t="shared" si="0"/>
        <v>#VALUE!</v>
      </c>
      <c r="I93" s="44" t="s">
        <v>17</v>
      </c>
      <c r="J93" s="29" t="e">
        <f t="shared" si="6"/>
        <v>#VALUE!</v>
      </c>
      <c r="K93" s="21" t="s">
        <v>17</v>
      </c>
      <c r="L93" s="30" t="e">
        <f t="shared" si="5"/>
        <v>#VALUE!</v>
      </c>
    </row>
    <row r="94" spans="1:12" ht="30" x14ac:dyDescent="0.25">
      <c r="A94" s="27">
        <f t="shared" si="7"/>
        <v>71</v>
      </c>
      <c r="B94" s="41" t="s">
        <v>81</v>
      </c>
      <c r="C94" s="42">
        <v>50</v>
      </c>
      <c r="D94" s="36" t="s">
        <v>82</v>
      </c>
      <c r="E94" s="28" t="s">
        <v>17</v>
      </c>
      <c r="F94" s="28" t="s">
        <v>17</v>
      </c>
      <c r="G94" s="22" t="s">
        <v>17</v>
      </c>
      <c r="H94" s="18" t="e">
        <f t="shared" si="0"/>
        <v>#VALUE!</v>
      </c>
      <c r="I94" s="44" t="s">
        <v>17</v>
      </c>
      <c r="J94" s="29" t="e">
        <f t="shared" si="6"/>
        <v>#VALUE!</v>
      </c>
      <c r="K94" s="21" t="s">
        <v>17</v>
      </c>
      <c r="L94" s="30" t="e">
        <f t="shared" si="5"/>
        <v>#VALUE!</v>
      </c>
    </row>
    <row r="95" spans="1:12" s="5" customFormat="1" ht="32.25" customHeight="1" x14ac:dyDescent="0.25">
      <c r="A95" s="2"/>
      <c r="B95" s="3"/>
      <c r="C95" s="4"/>
      <c r="D95" s="4"/>
      <c r="E95" s="4"/>
      <c r="F95" s="4"/>
      <c r="G95" s="4"/>
      <c r="H95" s="4"/>
      <c r="I95" s="4"/>
      <c r="J95" s="83" t="s">
        <v>21</v>
      </c>
      <c r="K95" s="83"/>
      <c r="L95" s="31" t="e">
        <f>SUM(L24:L94)</f>
        <v>#VALUE!</v>
      </c>
    </row>
    <row r="96" spans="1:12" s="5" customFormat="1" ht="19.5" customHeight="1" x14ac:dyDescent="0.25">
      <c r="A96" s="2"/>
      <c r="B96" s="3"/>
      <c r="C96" s="4"/>
      <c r="D96" s="4"/>
      <c r="E96" s="4"/>
      <c r="F96" s="4"/>
      <c r="G96" s="4"/>
      <c r="H96" s="4"/>
      <c r="I96" s="4"/>
      <c r="J96" s="57" t="s">
        <v>22</v>
      </c>
      <c r="K96" s="57"/>
      <c r="L96" s="31"/>
    </row>
    <row r="97" spans="1:12" s="5" customFormat="1" ht="45.75" customHeight="1" x14ac:dyDescent="0.25">
      <c r="A97" s="2"/>
      <c r="B97" s="3"/>
      <c r="C97" s="4"/>
      <c r="D97" s="4"/>
      <c r="E97" s="4"/>
      <c r="F97" s="4"/>
      <c r="G97" s="4"/>
      <c r="H97" s="4"/>
      <c r="I97" s="4"/>
      <c r="J97" s="56" t="s">
        <v>23</v>
      </c>
      <c r="K97" s="56"/>
      <c r="L97" s="31"/>
    </row>
    <row r="98" spans="1:12" s="5" customFormat="1" ht="45.75" customHeight="1" x14ac:dyDescent="0.25">
      <c r="A98" s="2"/>
      <c r="B98" s="3"/>
      <c r="C98" s="4"/>
      <c r="D98" s="4"/>
      <c r="E98" s="4"/>
      <c r="F98" s="4"/>
      <c r="G98" s="4"/>
      <c r="H98" s="4"/>
      <c r="I98" s="4"/>
      <c r="J98" s="19"/>
      <c r="K98" s="19"/>
      <c r="L98" s="20"/>
    </row>
    <row r="99" spans="1:12" s="5" customFormat="1" ht="53.25" customHeight="1" x14ac:dyDescent="0.25">
      <c r="A99" s="81" t="s">
        <v>25</v>
      </c>
      <c r="B99" s="82"/>
      <c r="C99" s="82"/>
      <c r="D99" s="82"/>
      <c r="E99" s="82"/>
      <c r="F99" s="82"/>
      <c r="G99" s="82"/>
      <c r="H99" s="82"/>
      <c r="I99" s="82"/>
      <c r="J99" s="82"/>
      <c r="K99" s="82"/>
      <c r="L99" s="82"/>
    </row>
    <row r="100" spans="1:12" s="5" customFormat="1" ht="7.5" customHeight="1" x14ac:dyDescent="0.25">
      <c r="A100" s="25"/>
      <c r="B100" s="26"/>
      <c r="C100" s="26"/>
      <c r="D100" s="26"/>
      <c r="E100" s="26"/>
      <c r="F100" s="34"/>
      <c r="G100" s="26"/>
      <c r="H100" s="26"/>
      <c r="I100" s="38"/>
      <c r="J100" s="26"/>
      <c r="K100" s="26"/>
      <c r="L100" s="26"/>
    </row>
    <row r="101" spans="1:12" s="5" customFormat="1" ht="50.25" customHeight="1" x14ac:dyDescent="0.25">
      <c r="A101" s="50" t="s">
        <v>33</v>
      </c>
      <c r="B101" s="51"/>
      <c r="C101" s="51"/>
      <c r="D101" s="51"/>
      <c r="E101" s="51"/>
      <c r="F101" s="51"/>
      <c r="G101" s="51"/>
      <c r="H101" s="51"/>
      <c r="I101" s="51"/>
      <c r="J101" s="51"/>
      <c r="K101" s="51"/>
      <c r="L101" s="51"/>
    </row>
    <row r="102" spans="1:12" s="5" customFormat="1" ht="15.75" customHeight="1" x14ac:dyDescent="0.25">
      <c r="A102" s="50" t="s">
        <v>40</v>
      </c>
      <c r="B102" s="78"/>
      <c r="C102" s="78"/>
      <c r="D102" s="78"/>
      <c r="E102" s="78"/>
      <c r="F102" s="78"/>
      <c r="G102" s="78"/>
      <c r="H102" s="78"/>
      <c r="I102" s="78"/>
      <c r="J102" s="78"/>
      <c r="K102" s="78"/>
      <c r="L102" s="78"/>
    </row>
    <row r="103" spans="1:12" s="5" customFormat="1" ht="3.75" customHeight="1" x14ac:dyDescent="0.25">
      <c r="A103" s="50"/>
      <c r="B103" s="78"/>
      <c r="C103" s="78"/>
      <c r="D103" s="78"/>
      <c r="E103" s="78"/>
      <c r="F103" s="78"/>
      <c r="G103" s="78"/>
      <c r="H103" s="78"/>
      <c r="I103" s="78"/>
      <c r="J103" s="78"/>
      <c r="K103" s="78"/>
      <c r="L103" s="78"/>
    </row>
    <row r="104" spans="1:12" s="5" customFormat="1" x14ac:dyDescent="0.25">
      <c r="A104" s="50" t="s">
        <v>26</v>
      </c>
      <c r="B104" s="51"/>
      <c r="C104" s="51"/>
      <c r="D104" s="51"/>
      <c r="E104" s="51"/>
      <c r="F104" s="51"/>
      <c r="G104" s="51"/>
      <c r="H104" s="51"/>
      <c r="I104" s="51"/>
      <c r="J104" s="51"/>
      <c r="K104" s="51"/>
      <c r="L104" s="51"/>
    </row>
    <row r="105" spans="1:12" s="5" customFormat="1" x14ac:dyDescent="0.25">
      <c r="A105" s="52" t="s">
        <v>27</v>
      </c>
      <c r="B105" s="53"/>
      <c r="C105" s="53"/>
      <c r="D105" s="53"/>
      <c r="E105" s="53"/>
      <c r="F105" s="53"/>
      <c r="G105" s="53"/>
      <c r="H105" s="53"/>
      <c r="I105" s="53"/>
      <c r="J105" s="53"/>
      <c r="K105" s="53"/>
      <c r="L105" s="53"/>
    </row>
    <row r="106" spans="1:12" s="5" customFormat="1" ht="20.25" customHeight="1" x14ac:dyDescent="0.25">
      <c r="A106" s="32"/>
      <c r="B106" s="26"/>
      <c r="C106" s="26"/>
      <c r="D106" s="26"/>
      <c r="E106" s="26"/>
      <c r="F106" s="34"/>
      <c r="G106" s="26"/>
      <c r="H106" s="26"/>
      <c r="I106" s="38"/>
      <c r="J106" s="26"/>
      <c r="K106" s="26"/>
      <c r="L106" s="26"/>
    </row>
    <row r="107" spans="1:12" s="5" customFormat="1" ht="20.25" customHeight="1" x14ac:dyDescent="0.25">
      <c r="A107" s="54" t="s">
        <v>28</v>
      </c>
      <c r="B107" s="55"/>
      <c r="C107" s="55"/>
      <c r="D107" s="55"/>
      <c r="E107" s="55"/>
      <c r="F107" s="55"/>
      <c r="G107" s="55"/>
      <c r="H107" s="55"/>
      <c r="I107" s="55"/>
      <c r="J107" s="55"/>
      <c r="K107" s="55"/>
      <c r="L107" s="55"/>
    </row>
    <row r="108" spans="1:12" s="5" customFormat="1" ht="20.25" customHeight="1" x14ac:dyDescent="0.25">
      <c r="A108" s="2"/>
      <c r="B108" s="3"/>
      <c r="C108" s="4"/>
      <c r="D108" s="4"/>
      <c r="E108" s="4"/>
      <c r="F108" s="4"/>
      <c r="G108" s="4"/>
      <c r="H108" s="4"/>
      <c r="I108" s="4"/>
      <c r="J108" s="19"/>
      <c r="K108" s="19"/>
      <c r="L108" s="20"/>
    </row>
    <row r="109" spans="1:12" s="5" customFormat="1" ht="20.25" customHeight="1" x14ac:dyDescent="0.25">
      <c r="A109" s="2"/>
      <c r="B109" s="3"/>
      <c r="C109" s="4"/>
      <c r="D109" s="4"/>
      <c r="E109" s="4"/>
      <c r="F109" s="4"/>
      <c r="G109" s="4"/>
      <c r="H109" s="4"/>
      <c r="I109" s="4"/>
      <c r="J109" s="19"/>
      <c r="K109" s="19"/>
      <c r="L109" s="20"/>
    </row>
    <row r="110" spans="1:12" s="5" customFormat="1" ht="20.25" customHeight="1" x14ac:dyDescent="0.25">
      <c r="A110" s="2"/>
      <c r="B110" s="3"/>
      <c r="C110" s="4"/>
      <c r="D110" s="4"/>
      <c r="E110" s="4"/>
      <c r="F110" s="4"/>
      <c r="G110" s="4"/>
      <c r="H110" s="4"/>
      <c r="I110" s="4"/>
      <c r="J110" s="19"/>
      <c r="K110" s="19"/>
      <c r="L110" s="20"/>
    </row>
    <row r="111" spans="1:12" s="5" customFormat="1" ht="20.25" customHeight="1" x14ac:dyDescent="0.25">
      <c r="A111" s="2"/>
      <c r="B111" s="3"/>
      <c r="C111" s="4"/>
      <c r="D111" s="4"/>
      <c r="E111" s="4"/>
      <c r="F111" s="4"/>
      <c r="G111" s="4"/>
      <c r="H111" s="4"/>
      <c r="I111" s="4"/>
      <c r="J111" s="19"/>
      <c r="K111" s="19"/>
      <c r="L111" s="20"/>
    </row>
    <row r="112" spans="1:12" s="5" customFormat="1" ht="20.25" customHeight="1" x14ac:dyDescent="0.25">
      <c r="A112" s="2"/>
      <c r="B112" s="3"/>
      <c r="C112" s="4"/>
      <c r="D112" s="4"/>
      <c r="E112" s="4"/>
      <c r="F112" s="4"/>
      <c r="G112" s="4"/>
      <c r="H112" s="4"/>
      <c r="I112" s="4"/>
      <c r="J112" s="19"/>
      <c r="K112" s="19"/>
      <c r="L112" s="20"/>
    </row>
    <row r="113" spans="1:12" s="5" customFormat="1" ht="20.25" customHeight="1" x14ac:dyDescent="0.25">
      <c r="A113" s="2"/>
      <c r="B113" s="3"/>
      <c r="C113" s="4"/>
      <c r="D113" s="4"/>
      <c r="E113" s="4"/>
      <c r="F113" s="4"/>
      <c r="G113" s="4"/>
      <c r="H113" s="4"/>
      <c r="I113" s="4"/>
      <c r="J113" s="19"/>
      <c r="K113" s="19"/>
      <c r="L113" s="20"/>
    </row>
    <row r="114" spans="1:12" x14ac:dyDescent="0.25">
      <c r="A114" s="1"/>
    </row>
    <row r="115" spans="1:12" ht="15" customHeight="1" x14ac:dyDescent="0.25">
      <c r="A115" s="7"/>
      <c r="B115" s="9" t="s">
        <v>8</v>
      </c>
      <c r="C115" s="8"/>
      <c r="D115" s="8"/>
      <c r="G115" s="16"/>
      <c r="H115" s="17"/>
      <c r="I115" s="43"/>
    </row>
    <row r="116" spans="1:12" ht="48.75" customHeight="1" x14ac:dyDescent="0.25">
      <c r="A116" s="7"/>
      <c r="B116" s="10" t="s">
        <v>9</v>
      </c>
      <c r="C116" s="8"/>
      <c r="D116" s="8"/>
      <c r="G116" s="60" t="s">
        <v>10</v>
      </c>
      <c r="H116" s="60"/>
      <c r="I116" s="40"/>
    </row>
    <row r="117" spans="1:12" x14ac:dyDescent="0.25">
      <c r="A117" s="45" t="s">
        <v>29</v>
      </c>
      <c r="B117" s="46"/>
    </row>
    <row r="118" spans="1:12" x14ac:dyDescent="0.25">
      <c r="B118" s="47" t="s">
        <v>30</v>
      </c>
      <c r="C118" s="47"/>
      <c r="D118" s="47"/>
      <c r="E118" s="47"/>
      <c r="F118" s="47"/>
      <c r="G118" s="47"/>
      <c r="H118" s="47"/>
      <c r="I118" s="47"/>
      <c r="J118" s="47"/>
      <c r="K118" s="47"/>
    </row>
    <row r="119" spans="1:12" x14ac:dyDescent="0.25">
      <c r="B119" s="47" t="s">
        <v>32</v>
      </c>
      <c r="C119" s="47"/>
      <c r="D119" s="47"/>
      <c r="E119" s="47"/>
      <c r="F119" s="47"/>
      <c r="G119" s="47"/>
      <c r="H119" s="47"/>
      <c r="I119" s="47"/>
      <c r="J119" s="47"/>
      <c r="K119" s="47"/>
    </row>
    <row r="120" spans="1:12" x14ac:dyDescent="0.25">
      <c r="B120" s="47" t="s">
        <v>31</v>
      </c>
      <c r="C120" s="47"/>
      <c r="D120" s="47"/>
      <c r="E120" s="47"/>
      <c r="F120" s="47"/>
      <c r="G120" s="47"/>
      <c r="H120" s="47"/>
      <c r="I120" s="47"/>
      <c r="J120" s="47"/>
      <c r="K120" s="47"/>
    </row>
  </sheetData>
  <mergeCells count="41">
    <mergeCell ref="A102:L102"/>
    <mergeCell ref="A103:L103"/>
    <mergeCell ref="I21:I23"/>
    <mergeCell ref="A99:L99"/>
    <mergeCell ref="J95:K95"/>
    <mergeCell ref="D21:D23"/>
    <mergeCell ref="E21:E23"/>
    <mergeCell ref="H21:H23"/>
    <mergeCell ref="A17:B17"/>
    <mergeCell ref="A18:B18"/>
    <mergeCell ref="A19:B19"/>
    <mergeCell ref="G21:G23"/>
    <mergeCell ref="A15:B15"/>
    <mergeCell ref="A16:B16"/>
    <mergeCell ref="A21:A23"/>
    <mergeCell ref="B21:B23"/>
    <mergeCell ref="C21:C23"/>
    <mergeCell ref="F21:F23"/>
    <mergeCell ref="B5:L5"/>
    <mergeCell ref="A11:H12"/>
    <mergeCell ref="A9:L9"/>
    <mergeCell ref="A1:E3"/>
    <mergeCell ref="G1:L1"/>
    <mergeCell ref="G2:L2"/>
    <mergeCell ref="G3:L3"/>
    <mergeCell ref="A117:B117"/>
    <mergeCell ref="B118:K118"/>
    <mergeCell ref="B119:K119"/>
    <mergeCell ref="B120:K120"/>
    <mergeCell ref="A13:H13"/>
    <mergeCell ref="A101:L101"/>
    <mergeCell ref="A104:L104"/>
    <mergeCell ref="A105:L105"/>
    <mergeCell ref="A107:L107"/>
    <mergeCell ref="J97:K97"/>
    <mergeCell ref="J96:K96"/>
    <mergeCell ref="J21:J23"/>
    <mergeCell ref="K21:K23"/>
    <mergeCell ref="L21:L23"/>
    <mergeCell ref="G116:H116"/>
    <mergeCell ref="A14:B14"/>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2018-05-24T07:44:30Z</cp:lastPrinted>
  <dcterms:created xsi:type="dcterms:W3CDTF">2016-12-08T08:45:23Z</dcterms:created>
  <dcterms:modified xsi:type="dcterms:W3CDTF">2018-05-28T06:27:56Z</dcterms:modified>
</cp:coreProperties>
</file>