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dnarova_E\Nextcloud\Evka\Výzva 4.1_52.PRV.2022\4.1_AT TATRY\ŽV\Samochodný postrekovač_ŽV\3 Prieskum trhu 2024\3 Výzva\"/>
    </mc:Choice>
  </mc:AlternateContent>
  <xr:revisionPtr revIDLastSave="0" documentId="13_ncr:1_{D69BDD60-076A-4DFA-9533-0399F97DA1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Titles" localSheetId="0">Hárok1!$21:$21</definedName>
    <definedName name="_xlnm.Print_Area" localSheetId="0">Hárok1!$A$2:$G$65</definedName>
  </definedNames>
  <calcPr calcId="181029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7" i="1" l="1"/>
  <c r="E57" i="1"/>
</calcChain>
</file>

<file path=xl/sharedStrings.xml><?xml version="1.0" encoding="utf-8"?>
<sst xmlns="http://schemas.openxmlformats.org/spreadsheetml/2006/main" count="168" uniqueCount="86">
  <si>
    <t>áno</t>
  </si>
  <si>
    <t>P.č.</t>
  </si>
  <si>
    <t>áno/nie:</t>
  </si>
  <si>
    <t>hodnota:</t>
  </si>
  <si>
    <t>Merná 
jednotka</t>
  </si>
  <si>
    <t>-</t>
  </si>
  <si>
    <t>m</t>
  </si>
  <si>
    <t>Nerezové rozvody so spätným preplachom</t>
  </si>
  <si>
    <t xml:space="preserve">Počítač s integrovaným ovládaním postreku s automatickou reguláciou dávky a evidenciou údajov </t>
  </si>
  <si>
    <t>ks</t>
  </si>
  <si>
    <t xml:space="preserve">Polyetylénová hlavná nádrž odolná voči chemikáliám  </t>
  </si>
  <si>
    <t>l</t>
  </si>
  <si>
    <t>Nádrž na čistú vodu s objemom min. 10% objemu hlavnej nádrže</t>
  </si>
  <si>
    <t>Plnenie hlavnej nádrže vodou cez nádrž na čistú vodu</t>
  </si>
  <si>
    <t>Systém odpruženého uchytenia ramien s tlmičom pre minimalizáciu výkyvov</t>
  </si>
  <si>
    <t xml:space="preserve">Stála cirkulácia postrekovej kvapaliny v rozvodoch ramien s možnosťou preplachu </t>
  </si>
  <si>
    <t>Trysky na plošný postrek (2 sady), protiúletové indukčné trysky (1 sada) plus  1 sada trysiek na DAM</t>
  </si>
  <si>
    <t>Pracovné LED osvetlenie postrekových ramien</t>
  </si>
  <si>
    <t xml:space="preserve">Automatické udržiavanie výšky ramien pomocou min. 1 senzoru vpravo a 1 senzoru vľavo  </t>
  </si>
  <si>
    <t>Typové schválenie pre prepravu po cestách v SR</t>
  </si>
  <si>
    <t>km/h</t>
  </si>
  <si>
    <t>GPS navigácia a virtuálny palubný terminál</t>
  </si>
  <si>
    <t>Funkcia navádzania postrekovača</t>
  </si>
  <si>
    <t>Funkcia dávkovania podľa aplikačnej mapy</t>
  </si>
  <si>
    <t>Kamera vzadu a zobrazenie obrazu na virtuálnom palubnom termináli</t>
  </si>
  <si>
    <t>mesiacov</t>
  </si>
  <si>
    <t>Počet sekcií</t>
  </si>
  <si>
    <t xml:space="preserve">Odpruženie podvozku pneumatické alebo hydraulické </t>
  </si>
  <si>
    <t>l/min</t>
  </si>
  <si>
    <t>mm</t>
  </si>
  <si>
    <t>Samochodný postrekovač na variabilné hnojenie a chemickú ochranu - precízna technológia aplikácie hnojív a ostatných substrátov s cieľom zvýšenia úrodnosti pôdy a ochrany pred jej degradáciou, znižovanie emisií amoniaku;</t>
  </si>
  <si>
    <t>3900 - 4600</t>
  </si>
  <si>
    <t>Riadenie všetkých 4 kolies, krab</t>
  </si>
  <si>
    <t>Elektronický ukazovateľ stavu hlavnej nádrže</t>
  </si>
  <si>
    <t xml:space="preserve">Ovládanie funkcií plnenia, riedenia, postreku a preplachu pomocou maximálne 2 centrálnych multifunkčných ventilov  </t>
  </si>
  <si>
    <t>Funkcia automatického ovládania sekcií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</si>
  <si>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</si>
  <si>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</si>
  <si>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</si>
  <si>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</si>
  <si>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</si>
  <si>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</si>
  <si>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</si>
  <si>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</si>
  <si>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</si>
  <si>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</si>
  <si>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</si>
  <si>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</si>
  <si>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</si>
  <si>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</si>
  <si>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Typové označenie</t>
  </si>
  <si>
    <t>Výrobca</t>
  </si>
  <si>
    <t>Cena za celý predmet prieskumu trhu vrátane dodávky, dokumentácie, uvedenia do prevádzky a zaškolenia obslužného personálu spolu</t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</si>
  <si>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</si>
  <si>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</si>
  <si>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</si>
  <si>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</si>
  <si>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Rám ošetrený ochranným náterom odolným voči chemikáliám</t>
  </si>
  <si>
    <t xml:space="preserve">Pneumatiky šírky  </t>
  </si>
  <si>
    <t>min. 280</t>
  </si>
  <si>
    <t xml:space="preserve">Čerpadlo s výkonom </t>
  </si>
  <si>
    <t>min. 4</t>
  </si>
  <si>
    <t>Trysky  na miešanie a oplachovanie  vnútri nádrže</t>
  </si>
  <si>
    <t>min. 20</t>
  </si>
  <si>
    <t>Nádobka na oplachovanie kanistra s otočnou tryskou v objeme</t>
  </si>
  <si>
    <t>min. 25</t>
  </si>
  <si>
    <t>Prepravná rýchlosť</t>
  </si>
  <si>
    <t xml:space="preserve">Záručná doba </t>
  </si>
  <si>
    <t>Samochodný postrekovač na precíznu aplikáciu prípravkov 
na ochranu rastlín</t>
  </si>
  <si>
    <t>Pracovný záber postrekových ramien 24 m</t>
  </si>
  <si>
    <t xml:space="preserve">Možnosť redukcie pracovného záberu na polovicu 12 m </t>
  </si>
  <si>
    <t>Požadované technické parametre</t>
  </si>
  <si>
    <t>Hodnota požadovaných parametrov</t>
  </si>
  <si>
    <t>Konkrétna hodnota parametra (uviesť: 
áno / nie / hodnota)</t>
  </si>
  <si>
    <t>max. 380</t>
  </si>
  <si>
    <t>min. 12</t>
  </si>
  <si>
    <t>Cenová ponuka na predmet prieskumu trhu: 
Samochodný postrekovač na precíznu aplikáciu prípravkov na ochranu rastlín
pre obstarávateľa AT TATRY, spol. s r.o.</t>
  </si>
  <si>
    <t>Digitálna technológia s vlastným softvérom a hardvérom</t>
  </si>
  <si>
    <t>Objem hlavnej nádrže v rozsahu</t>
  </si>
  <si>
    <t>min. 8</t>
  </si>
  <si>
    <t>min. 2,25 - 2,85</t>
  </si>
  <si>
    <t>Cena bez DPH v EUR</t>
  </si>
  <si>
    <t>DPH v EUR</t>
  </si>
  <si>
    <t>Cena s DPH v EUR</t>
  </si>
  <si>
    <t>Platca DPH (áno / nie):</t>
  </si>
  <si>
    <t>Rozchod kolies nastaviteľný v rozsahu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</si>
</sst>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0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164" fontId="15" fillId="0" borderId="0" applyBorder="0" applyProtection="0"/>
  </cellStyleXfs>
  <cellXfs count="94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/>
    <xf numFmtId="0" fontId="10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164" fontId="16" fillId="0" borderId="22" xfId="3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7" fillId="0" borderId="0" xfId="0" applyFont="1" applyProtection="1"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5" xfId="0" applyBorder="1"/>
    <xf numFmtId="0" fontId="0" fillId="0" borderId="26" xfId="0" applyBorder="1"/>
    <xf numFmtId="1" fontId="3" fillId="0" borderId="2" xfId="0" applyNumberFormat="1" applyFont="1" applyBorder="1" applyAlignment="1">
      <alignment horizontal="center" vertical="center" shrinkToFit="1"/>
    </xf>
    <xf numFmtId="1" fontId="3" fillId="0" borderId="18" xfId="0" applyNumberFormat="1" applyFont="1" applyBorder="1" applyAlignment="1">
      <alignment horizontal="center" vertical="center" shrinkToFit="1"/>
    </xf>
    <xf numFmtId="1" fontId="3" fillId="0" borderId="36" xfId="0" applyNumberFormat="1" applyFont="1" applyBorder="1" applyAlignment="1">
      <alignment horizontal="center" vertical="center" shrinkToFit="1"/>
    </xf>
    <xf numFmtId="0" fontId="0" fillId="2" borderId="31" xfId="0" applyFill="1" applyBorder="1"/>
    <xf numFmtId="0" fontId="1" fillId="3" borderId="39" xfId="0" applyFont="1" applyFill="1" applyBorder="1" applyAlignment="1">
      <alignment horizontal="center" vertical="center" wrapText="1"/>
    </xf>
    <xf numFmtId="1" fontId="3" fillId="0" borderId="41" xfId="0" applyNumberFormat="1" applyFont="1" applyBorder="1" applyAlignment="1">
      <alignment horizontal="center" vertical="center" shrinkToFit="1"/>
    </xf>
    <xf numFmtId="1" fontId="3" fillId="0" borderId="43" xfId="0" applyNumberFormat="1" applyFont="1" applyBorder="1" applyAlignment="1">
      <alignment horizontal="center" vertical="center" shrinkToFit="1"/>
    </xf>
    <xf numFmtId="0" fontId="3" fillId="0" borderId="4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1" fillId="3" borderId="48" xfId="0" applyFont="1" applyFill="1" applyBorder="1" applyAlignment="1">
      <alignment horizontal="center" vertical="center" wrapText="1"/>
    </xf>
    <xf numFmtId="0" fontId="3" fillId="2" borderId="4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4" fontId="17" fillId="6" borderId="28" xfId="0" applyNumberFormat="1" applyFont="1" applyFill="1" applyBorder="1" applyAlignment="1">
      <alignment horizontal="center"/>
    </xf>
    <xf numFmtId="4" fontId="17" fillId="0" borderId="28" xfId="0" applyNumberFormat="1" applyFont="1" applyBorder="1" applyAlignment="1">
      <alignment horizontal="center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3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164" fontId="16" fillId="0" borderId="23" xfId="3" applyFont="1" applyBorder="1" applyAlignment="1">
      <alignment horizontal="center"/>
    </xf>
    <xf numFmtId="164" fontId="16" fillId="0" borderId="24" xfId="3" applyFont="1" applyBorder="1" applyAlignment="1">
      <alignment horizontal="center"/>
    </xf>
    <xf numFmtId="4" fontId="17" fillId="0" borderId="29" xfId="0" applyNumberFormat="1" applyFont="1" applyBorder="1" applyAlignment="1">
      <alignment horizontal="center"/>
    </xf>
    <xf numFmtId="4" fontId="17" fillId="0" borderId="30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7" fillId="2" borderId="0" xfId="0" applyFont="1" applyFill="1" applyAlignment="1">
      <alignment horizontal="left" vertical="center"/>
    </xf>
    <xf numFmtId="0" fontId="8" fillId="0" borderId="0" xfId="0" applyFont="1" applyAlignment="1" applyProtection="1">
      <alignment horizontal="right"/>
      <protection locked="0"/>
    </xf>
    <xf numFmtId="0" fontId="18" fillId="4" borderId="3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left" vertical="center"/>
    </xf>
    <xf numFmtId="0" fontId="12" fillId="4" borderId="0" xfId="0" applyFont="1" applyFill="1" applyAlignment="1">
      <alignment horizontal="left" vertical="center"/>
    </xf>
    <xf numFmtId="0" fontId="12" fillId="4" borderId="7" xfId="0" applyFont="1" applyFill="1" applyBorder="1" applyAlignment="1">
      <alignment horizontal="left" vertical="center"/>
    </xf>
    <xf numFmtId="0" fontId="13" fillId="0" borderId="2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0" borderId="35" xfId="0" applyFont="1" applyBorder="1" applyAlignment="1">
      <alignment vertical="center" wrapText="1"/>
    </xf>
    <xf numFmtId="0" fontId="3" fillId="0" borderId="34" xfId="0" applyFont="1" applyBorder="1" applyAlignment="1">
      <alignment vertical="center" wrapText="1"/>
    </xf>
    <xf numFmtId="0" fontId="14" fillId="5" borderId="2" xfId="0" applyFont="1" applyFill="1" applyBorder="1" applyAlignment="1">
      <alignment horizontal="left" vertical="center"/>
    </xf>
    <xf numFmtId="0" fontId="14" fillId="5" borderId="1" xfId="0" applyFont="1" applyFill="1" applyBorder="1" applyAlignment="1">
      <alignment horizontal="left" vertical="center"/>
    </xf>
    <xf numFmtId="0" fontId="19" fillId="2" borderId="1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0" fontId="14" fillId="5" borderId="18" xfId="0" applyFont="1" applyFill="1" applyBorder="1" applyAlignment="1">
      <alignment horizontal="left" vertical="center"/>
    </xf>
    <xf numFmtId="0" fontId="14" fillId="5" borderId="19" xfId="0" applyFont="1" applyFill="1" applyBorder="1" applyAlignment="1">
      <alignment horizontal="left" vertical="center"/>
    </xf>
    <xf numFmtId="0" fontId="19" fillId="2" borderId="19" xfId="0" applyFont="1" applyFill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/>
    </xf>
    <xf numFmtId="0" fontId="1" fillId="3" borderId="39" xfId="0" applyFont="1" applyFill="1" applyBorder="1" applyAlignment="1">
      <alignment horizontal="center" vertical="center" wrapText="1"/>
    </xf>
    <xf numFmtId="0" fontId="3" fillId="0" borderId="35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35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12" fillId="5" borderId="16" xfId="0" applyFont="1" applyFill="1" applyBorder="1" applyAlignment="1">
      <alignment horizontal="center" vertical="center"/>
    </xf>
    <xf numFmtId="0" fontId="12" fillId="5" borderId="17" xfId="0" applyFont="1" applyFill="1" applyBorder="1" applyAlignment="1">
      <alignment horizontal="center" vertical="center"/>
    </xf>
    <xf numFmtId="0" fontId="1" fillId="3" borderId="40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3" fillId="0" borderId="44" xfId="0" applyFont="1" applyBorder="1" applyAlignment="1">
      <alignment vertical="center" wrapText="1"/>
    </xf>
    <xf numFmtId="0" fontId="3" fillId="0" borderId="45" xfId="0" applyFont="1" applyBorder="1" applyAlignment="1">
      <alignment vertical="center" wrapText="1"/>
    </xf>
    <xf numFmtId="0" fontId="13" fillId="0" borderId="2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3" fillId="0" borderId="37" xfId="0" applyFont="1" applyBorder="1" applyAlignment="1">
      <alignment vertical="center" wrapText="1"/>
    </xf>
    <xf numFmtId="0" fontId="3" fillId="0" borderId="38" xfId="0" applyFont="1" applyBorder="1" applyAlignment="1">
      <alignment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9" fillId="4" borderId="12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19" fillId="5" borderId="15" xfId="0" applyFont="1" applyFill="1" applyBorder="1" applyAlignment="1">
      <alignment horizontal="left" vertical="center" wrapText="1"/>
    </xf>
    <xf numFmtId="0" fontId="19" fillId="5" borderId="16" xfId="0" applyFont="1" applyFill="1" applyBorder="1" applyAlignment="1">
      <alignment horizontal="left" vertical="center"/>
    </xf>
    <xf numFmtId="0" fontId="3" fillId="0" borderId="0" xfId="0" applyFont="1"/>
  </cellXfs>
  <cellStyles count="4">
    <cellStyle name="Excel Built-in Normal" xfId="3" xr:uid="{BE875B5A-B300-4DAA-96C0-2B70DB3986C4}"/>
    <cellStyle name="Normálna" xfId="0" builtinId="0"/>
    <cellStyle name="Normálna 2 4" xfId="1" xr:uid="{00000000-0005-0000-0000-000001000000}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5"/>
  <sheetViews>
    <sheetView tabSelected="1" topLeftCell="A22" zoomScale="85" zoomScaleNormal="85" workbookViewId="0">
      <selection activeCell="L36" sqref="L36"/>
    </sheetView>
  </sheetViews>
  <sheetFormatPr defaultColWidth="9.140625" defaultRowHeight="15" x14ac:dyDescent="0.25"/>
  <cols>
    <col min="1" max="1" width="5.140625" bestFit="1" customWidth="1"/>
    <col min="2" max="2" width="25.42578125" customWidth="1"/>
    <col min="3" max="3" width="41.7109375" customWidth="1"/>
    <col min="4" max="4" width="18.7109375" customWidth="1"/>
    <col min="5" max="5" width="13" customWidth="1"/>
    <col min="6" max="6" width="11.42578125" customWidth="1"/>
    <col min="7" max="7" width="11.7109375" style="1" customWidth="1"/>
  </cols>
  <sheetData>
    <row r="1" spans="1:7" ht="20.25" customHeight="1" x14ac:dyDescent="0.25">
      <c r="A1" s="48" t="s">
        <v>36</v>
      </c>
      <c r="B1" s="48"/>
      <c r="C1" s="48"/>
      <c r="D1" s="48"/>
      <c r="E1" s="48"/>
      <c r="F1" s="48"/>
      <c r="G1" s="48"/>
    </row>
    <row r="2" spans="1:7" ht="15.75" thickBot="1" x14ac:dyDescent="0.3">
      <c r="A2" s="49" t="s">
        <v>37</v>
      </c>
      <c r="B2" s="49"/>
      <c r="C2" s="49"/>
      <c r="D2" s="49"/>
      <c r="E2" s="49"/>
      <c r="F2" s="49"/>
      <c r="G2" s="49"/>
    </row>
    <row r="3" spans="1:7" ht="73.5" customHeight="1" x14ac:dyDescent="0.25">
      <c r="A3" s="50" t="s">
        <v>76</v>
      </c>
      <c r="B3" s="51"/>
      <c r="C3" s="51"/>
      <c r="D3" s="51"/>
      <c r="E3" s="51"/>
      <c r="F3" s="51"/>
      <c r="G3" s="52"/>
    </row>
    <row r="4" spans="1:7" x14ac:dyDescent="0.25">
      <c r="A4" s="4"/>
      <c r="B4" s="5"/>
      <c r="C4" s="5"/>
      <c r="D4" s="6"/>
      <c r="E4" s="7"/>
      <c r="F4" s="6"/>
      <c r="G4" s="8"/>
    </row>
    <row r="5" spans="1:7" s="9" customFormat="1" ht="21.75" customHeight="1" x14ac:dyDescent="0.25">
      <c r="A5" s="53" t="s">
        <v>38</v>
      </c>
      <c r="B5" s="54"/>
      <c r="C5" s="54"/>
      <c r="D5" s="54"/>
      <c r="E5" s="54"/>
      <c r="F5" s="54"/>
      <c r="G5" s="55"/>
    </row>
    <row r="6" spans="1:7" s="9" customFormat="1" ht="21.75" customHeight="1" x14ac:dyDescent="0.25">
      <c r="A6" s="56" t="s">
        <v>39</v>
      </c>
      <c r="B6" s="57"/>
      <c r="C6" s="58"/>
      <c r="D6" s="58"/>
      <c r="E6" s="58"/>
      <c r="F6" s="58"/>
      <c r="G6" s="59"/>
    </row>
    <row r="7" spans="1:7" s="9" customFormat="1" ht="21.75" customHeight="1" x14ac:dyDescent="0.25">
      <c r="A7" s="56" t="s">
        <v>40</v>
      </c>
      <c r="B7" s="57"/>
      <c r="C7" s="58"/>
      <c r="D7" s="58"/>
      <c r="E7" s="58"/>
      <c r="F7" s="58"/>
      <c r="G7" s="59"/>
    </row>
    <row r="8" spans="1:7" s="9" customFormat="1" ht="21.75" customHeight="1" x14ac:dyDescent="0.25">
      <c r="A8" s="56" t="s">
        <v>41</v>
      </c>
      <c r="B8" s="57"/>
      <c r="C8" s="58"/>
      <c r="D8" s="58"/>
      <c r="E8" s="58"/>
      <c r="F8" s="58"/>
      <c r="G8" s="59"/>
    </row>
    <row r="9" spans="1:7" s="9" customFormat="1" ht="21.75" customHeight="1" x14ac:dyDescent="0.25">
      <c r="A9" s="56" t="s">
        <v>42</v>
      </c>
      <c r="B9" s="57"/>
      <c r="C9" s="58"/>
      <c r="D9" s="58"/>
      <c r="E9" s="58"/>
      <c r="F9" s="58"/>
      <c r="G9" s="59"/>
    </row>
    <row r="10" spans="1:7" s="9" customFormat="1" ht="21.75" customHeight="1" x14ac:dyDescent="0.25">
      <c r="A10" s="56" t="s">
        <v>43</v>
      </c>
      <c r="B10" s="57"/>
      <c r="C10" s="58"/>
      <c r="D10" s="58"/>
      <c r="E10" s="58"/>
      <c r="F10" s="58"/>
      <c r="G10" s="59"/>
    </row>
    <row r="11" spans="1:7" s="9" customFormat="1" ht="21.75" customHeight="1" x14ac:dyDescent="0.25">
      <c r="A11" s="81" t="s">
        <v>84</v>
      </c>
      <c r="B11" s="82"/>
      <c r="C11" s="58"/>
      <c r="D11" s="58"/>
      <c r="E11" s="58"/>
      <c r="F11" s="58"/>
      <c r="G11" s="59"/>
    </row>
    <row r="12" spans="1:7" s="9" customFormat="1" ht="21.75" customHeight="1" x14ac:dyDescent="0.25">
      <c r="A12" s="56" t="s">
        <v>44</v>
      </c>
      <c r="B12" s="57"/>
      <c r="C12" s="58"/>
      <c r="D12" s="58"/>
      <c r="E12" s="58"/>
      <c r="F12" s="58"/>
      <c r="G12" s="59"/>
    </row>
    <row r="13" spans="1:7" s="9" customFormat="1" ht="21.75" customHeight="1" x14ac:dyDescent="0.25">
      <c r="A13" s="56" t="s">
        <v>45</v>
      </c>
      <c r="B13" s="57"/>
      <c r="C13" s="58"/>
      <c r="D13" s="58"/>
      <c r="E13" s="58"/>
      <c r="F13" s="58"/>
      <c r="G13" s="59"/>
    </row>
    <row r="14" spans="1:7" s="9" customFormat="1" ht="21.75" customHeight="1" x14ac:dyDescent="0.25">
      <c r="A14" s="56" t="s">
        <v>46</v>
      </c>
      <c r="B14" s="57"/>
      <c r="C14" s="58"/>
      <c r="D14" s="58"/>
      <c r="E14" s="58"/>
      <c r="F14" s="58"/>
      <c r="G14" s="59"/>
    </row>
    <row r="15" spans="1:7" s="9" customFormat="1" ht="21.75" customHeight="1" x14ac:dyDescent="0.25">
      <c r="A15" s="56" t="s">
        <v>47</v>
      </c>
      <c r="B15" s="57"/>
      <c r="C15" s="58"/>
      <c r="D15" s="58"/>
      <c r="E15" s="58"/>
      <c r="F15" s="58"/>
      <c r="G15" s="59"/>
    </row>
    <row r="16" spans="1:7" ht="18" customHeight="1" thickBot="1" x14ac:dyDescent="0.3">
      <c r="A16" s="85"/>
      <c r="B16" s="86"/>
      <c r="C16" s="86"/>
      <c r="D16" s="86"/>
      <c r="E16" s="86"/>
      <c r="F16" s="86"/>
      <c r="G16" s="87"/>
    </row>
    <row r="17" spans="1:7" ht="30" customHeight="1" thickBot="1" x14ac:dyDescent="0.3">
      <c r="A17" s="88" t="s">
        <v>48</v>
      </c>
      <c r="B17" s="89"/>
      <c r="C17" s="89"/>
      <c r="D17" s="89"/>
      <c r="E17" s="89"/>
      <c r="F17" s="89"/>
      <c r="G17" s="90"/>
    </row>
    <row r="18" spans="1:7" ht="39.75" customHeight="1" x14ac:dyDescent="0.25">
      <c r="A18" s="91" t="s">
        <v>68</v>
      </c>
      <c r="B18" s="92"/>
      <c r="C18" s="92"/>
      <c r="D18" s="75" t="s">
        <v>49</v>
      </c>
      <c r="E18" s="75"/>
      <c r="F18" s="75"/>
      <c r="G18" s="76"/>
    </row>
    <row r="19" spans="1:7" ht="30" customHeight="1" x14ac:dyDescent="0.25">
      <c r="A19" s="62" t="s">
        <v>50</v>
      </c>
      <c r="B19" s="63"/>
      <c r="C19" s="63"/>
      <c r="D19" s="64"/>
      <c r="E19" s="64"/>
      <c r="F19" s="64"/>
      <c r="G19" s="65"/>
    </row>
    <row r="20" spans="1:7" ht="30" customHeight="1" thickBot="1" x14ac:dyDescent="0.3">
      <c r="A20" s="66" t="s">
        <v>51</v>
      </c>
      <c r="B20" s="67"/>
      <c r="C20" s="67"/>
      <c r="D20" s="68"/>
      <c r="E20" s="68"/>
      <c r="F20" s="68"/>
      <c r="G20" s="69"/>
    </row>
    <row r="21" spans="1:7" ht="45.75" customHeight="1" thickBot="1" x14ac:dyDescent="0.3">
      <c r="A21" s="25" t="s">
        <v>1</v>
      </c>
      <c r="B21" s="70" t="s">
        <v>71</v>
      </c>
      <c r="C21" s="70"/>
      <c r="D21" s="20" t="s">
        <v>72</v>
      </c>
      <c r="E21" s="20" t="s">
        <v>4</v>
      </c>
      <c r="F21" s="70" t="s">
        <v>73</v>
      </c>
      <c r="G21" s="77"/>
    </row>
    <row r="22" spans="1:7" ht="62.25" customHeight="1" x14ac:dyDescent="0.25">
      <c r="A22" s="22">
        <v>1</v>
      </c>
      <c r="B22" s="79" t="s">
        <v>30</v>
      </c>
      <c r="C22" s="80"/>
      <c r="D22" s="23" t="s">
        <v>0</v>
      </c>
      <c r="E22" s="23" t="s">
        <v>5</v>
      </c>
      <c r="F22" s="23" t="s">
        <v>2</v>
      </c>
      <c r="G22" s="26"/>
    </row>
    <row r="23" spans="1:7" ht="15" customHeight="1" x14ac:dyDescent="0.25">
      <c r="A23" s="16">
        <v>2</v>
      </c>
      <c r="B23" s="60" t="s">
        <v>69</v>
      </c>
      <c r="C23" s="61"/>
      <c r="D23" s="2" t="s">
        <v>0</v>
      </c>
      <c r="E23" s="3" t="s">
        <v>5</v>
      </c>
      <c r="F23" s="3" t="s">
        <v>2</v>
      </c>
      <c r="G23" s="27"/>
    </row>
    <row r="24" spans="1:7" ht="15" customHeight="1" x14ac:dyDescent="0.25">
      <c r="A24" s="16">
        <v>3</v>
      </c>
      <c r="B24" s="60" t="s">
        <v>70</v>
      </c>
      <c r="C24" s="61"/>
      <c r="D24" s="2" t="s">
        <v>0</v>
      </c>
      <c r="E24" s="3" t="s">
        <v>5</v>
      </c>
      <c r="F24" s="3" t="s">
        <v>2</v>
      </c>
      <c r="G24" s="27"/>
    </row>
    <row r="25" spans="1:7" ht="14.45" customHeight="1" x14ac:dyDescent="0.25">
      <c r="A25" s="16">
        <v>4</v>
      </c>
      <c r="B25" s="60" t="s">
        <v>78</v>
      </c>
      <c r="C25" s="61"/>
      <c r="D25" s="2" t="s">
        <v>31</v>
      </c>
      <c r="E25" s="3" t="s">
        <v>11</v>
      </c>
      <c r="F25" s="3" t="s">
        <v>3</v>
      </c>
      <c r="G25" s="27"/>
    </row>
    <row r="26" spans="1:7" ht="15" customHeight="1" x14ac:dyDescent="0.25">
      <c r="A26" s="16">
        <v>5</v>
      </c>
      <c r="B26" s="60" t="s">
        <v>10</v>
      </c>
      <c r="C26" s="61"/>
      <c r="D26" s="3" t="s">
        <v>0</v>
      </c>
      <c r="E26" s="3" t="s">
        <v>5</v>
      </c>
      <c r="F26" s="3" t="s">
        <v>2</v>
      </c>
      <c r="G26" s="27"/>
    </row>
    <row r="27" spans="1:7" ht="15" customHeight="1" x14ac:dyDescent="0.25">
      <c r="A27" s="16">
        <v>6</v>
      </c>
      <c r="B27" s="60" t="s">
        <v>57</v>
      </c>
      <c r="C27" s="61"/>
      <c r="D27" s="3" t="s">
        <v>0</v>
      </c>
      <c r="E27" s="3" t="s">
        <v>5</v>
      </c>
      <c r="F27" s="3" t="s">
        <v>2</v>
      </c>
      <c r="G27" s="27"/>
    </row>
    <row r="28" spans="1:7" x14ac:dyDescent="0.25">
      <c r="A28" s="18">
        <v>7</v>
      </c>
      <c r="B28" s="78" t="s">
        <v>32</v>
      </c>
      <c r="C28" s="78"/>
      <c r="D28" s="3" t="s">
        <v>0</v>
      </c>
      <c r="E28" s="3" t="s">
        <v>5</v>
      </c>
      <c r="F28" s="3" t="s">
        <v>2</v>
      </c>
      <c r="G28" s="27"/>
    </row>
    <row r="29" spans="1:7" x14ac:dyDescent="0.25">
      <c r="A29" s="16">
        <v>8</v>
      </c>
      <c r="B29" s="60" t="s">
        <v>58</v>
      </c>
      <c r="C29" s="61"/>
      <c r="D29" s="3" t="s">
        <v>74</v>
      </c>
      <c r="E29" s="3" t="s">
        <v>29</v>
      </c>
      <c r="F29" s="3" t="s">
        <v>3</v>
      </c>
      <c r="G29" s="27"/>
    </row>
    <row r="30" spans="1:7" x14ac:dyDescent="0.25">
      <c r="A30" s="16">
        <v>9</v>
      </c>
      <c r="B30" s="60" t="s">
        <v>60</v>
      </c>
      <c r="C30" s="61"/>
      <c r="D30" s="3" t="s">
        <v>59</v>
      </c>
      <c r="E30" s="3" t="s">
        <v>28</v>
      </c>
      <c r="F30" s="3" t="s">
        <v>3</v>
      </c>
      <c r="G30" s="27"/>
    </row>
    <row r="31" spans="1:7" ht="15" customHeight="1" x14ac:dyDescent="0.25">
      <c r="A31" s="16">
        <v>10</v>
      </c>
      <c r="B31" s="60" t="s">
        <v>62</v>
      </c>
      <c r="C31" s="61"/>
      <c r="D31" s="3" t="s">
        <v>61</v>
      </c>
      <c r="E31" s="3" t="s">
        <v>9</v>
      </c>
      <c r="F31" s="3" t="s">
        <v>3</v>
      </c>
      <c r="G31" s="27"/>
    </row>
    <row r="32" spans="1:7" ht="14.45" customHeight="1" x14ac:dyDescent="0.25">
      <c r="A32" s="16">
        <v>11</v>
      </c>
      <c r="B32" s="60" t="s">
        <v>12</v>
      </c>
      <c r="C32" s="61"/>
      <c r="D32" s="3" t="s">
        <v>0</v>
      </c>
      <c r="E32" s="3" t="s">
        <v>5</v>
      </c>
      <c r="F32" s="3" t="s">
        <v>2</v>
      </c>
      <c r="G32" s="27"/>
    </row>
    <row r="33" spans="1:7" ht="15" customHeight="1" x14ac:dyDescent="0.25">
      <c r="A33" s="16">
        <v>12</v>
      </c>
      <c r="B33" s="60" t="s">
        <v>13</v>
      </c>
      <c r="C33" s="61"/>
      <c r="D33" s="3" t="s">
        <v>0</v>
      </c>
      <c r="E33" s="3" t="s">
        <v>5</v>
      </c>
      <c r="F33" s="3" t="s">
        <v>2</v>
      </c>
      <c r="G33" s="27"/>
    </row>
    <row r="34" spans="1:7" ht="15" customHeight="1" x14ac:dyDescent="0.25">
      <c r="A34" s="16">
        <v>13</v>
      </c>
      <c r="B34" s="60" t="s">
        <v>64</v>
      </c>
      <c r="C34" s="61"/>
      <c r="D34" s="3" t="s">
        <v>63</v>
      </c>
      <c r="E34" s="3" t="s">
        <v>11</v>
      </c>
      <c r="F34" s="3" t="s">
        <v>3</v>
      </c>
      <c r="G34" s="27"/>
    </row>
    <row r="35" spans="1:7" ht="15" customHeight="1" x14ac:dyDescent="0.25">
      <c r="A35" s="16">
        <v>14</v>
      </c>
      <c r="B35" s="60" t="s">
        <v>33</v>
      </c>
      <c r="C35" s="61"/>
      <c r="D35" s="3" t="s">
        <v>0</v>
      </c>
      <c r="E35" s="3" t="s">
        <v>5</v>
      </c>
      <c r="F35" s="3" t="s">
        <v>2</v>
      </c>
      <c r="G35" s="27"/>
    </row>
    <row r="36" spans="1:7" ht="31.9" customHeight="1" x14ac:dyDescent="0.25">
      <c r="A36" s="16">
        <v>15</v>
      </c>
      <c r="B36" s="60" t="s">
        <v>34</v>
      </c>
      <c r="C36" s="61"/>
      <c r="D36" s="3" t="s">
        <v>0</v>
      </c>
      <c r="E36" s="3" t="s">
        <v>5</v>
      </c>
      <c r="F36" s="3" t="s">
        <v>2</v>
      </c>
      <c r="G36" s="27"/>
    </row>
    <row r="37" spans="1:7" ht="28.15" customHeight="1" x14ac:dyDescent="0.25">
      <c r="A37" s="16">
        <v>16</v>
      </c>
      <c r="B37" s="60" t="s">
        <v>14</v>
      </c>
      <c r="C37" s="61"/>
      <c r="D37" s="3" t="s">
        <v>0</v>
      </c>
      <c r="E37" s="3" t="s">
        <v>5</v>
      </c>
      <c r="F37" s="3" t="s">
        <v>2</v>
      </c>
      <c r="G37" s="27"/>
    </row>
    <row r="38" spans="1:7" ht="27.75" customHeight="1" x14ac:dyDescent="0.25">
      <c r="A38" s="16">
        <v>17</v>
      </c>
      <c r="B38" s="60" t="s">
        <v>18</v>
      </c>
      <c r="C38" s="61"/>
      <c r="D38" s="3" t="s">
        <v>0</v>
      </c>
      <c r="E38" s="3" t="s">
        <v>5</v>
      </c>
      <c r="F38" s="3" t="s">
        <v>2</v>
      </c>
      <c r="G38" s="27"/>
    </row>
    <row r="39" spans="1:7" ht="14.45" customHeight="1" x14ac:dyDescent="0.25">
      <c r="A39" s="16">
        <v>18</v>
      </c>
      <c r="B39" s="60" t="s">
        <v>26</v>
      </c>
      <c r="C39" s="61"/>
      <c r="D39" s="3" t="s">
        <v>79</v>
      </c>
      <c r="E39" s="3" t="s">
        <v>9</v>
      </c>
      <c r="F39" s="3" t="s">
        <v>3</v>
      </c>
      <c r="G39" s="27"/>
    </row>
    <row r="40" spans="1:7" ht="27" customHeight="1" x14ac:dyDescent="0.25">
      <c r="A40" s="16">
        <v>19</v>
      </c>
      <c r="B40" s="60" t="s">
        <v>15</v>
      </c>
      <c r="C40" s="61"/>
      <c r="D40" s="3" t="s">
        <v>0</v>
      </c>
      <c r="E40" s="3" t="s">
        <v>5</v>
      </c>
      <c r="F40" s="3" t="s">
        <v>2</v>
      </c>
      <c r="G40" s="27"/>
    </row>
    <row r="41" spans="1:7" ht="30.75" customHeight="1" x14ac:dyDescent="0.25">
      <c r="A41" s="16">
        <v>20</v>
      </c>
      <c r="B41" s="60" t="s">
        <v>16</v>
      </c>
      <c r="C41" s="61"/>
      <c r="D41" s="3" t="s">
        <v>0</v>
      </c>
      <c r="E41" s="3" t="s">
        <v>5</v>
      </c>
      <c r="F41" s="3" t="s">
        <v>2</v>
      </c>
      <c r="G41" s="27"/>
    </row>
    <row r="42" spans="1:7" x14ac:dyDescent="0.25">
      <c r="A42" s="16">
        <v>21</v>
      </c>
      <c r="B42" s="60" t="s">
        <v>7</v>
      </c>
      <c r="C42" s="61"/>
      <c r="D42" s="3" t="s">
        <v>0</v>
      </c>
      <c r="E42" s="3" t="s">
        <v>5</v>
      </c>
      <c r="F42" s="3" t="s">
        <v>2</v>
      </c>
      <c r="G42" s="27"/>
    </row>
    <row r="43" spans="1:7" ht="14.45" customHeight="1" x14ac:dyDescent="0.25">
      <c r="A43" s="16">
        <v>22</v>
      </c>
      <c r="B43" s="60" t="s">
        <v>27</v>
      </c>
      <c r="C43" s="61"/>
      <c r="D43" s="3" t="s">
        <v>0</v>
      </c>
      <c r="E43" s="3" t="s">
        <v>5</v>
      </c>
      <c r="F43" s="3" t="s">
        <v>2</v>
      </c>
      <c r="G43" s="27"/>
    </row>
    <row r="44" spans="1:7" s="93" customFormat="1" ht="15" customHeight="1" x14ac:dyDescent="0.25">
      <c r="A44" s="16">
        <v>23</v>
      </c>
      <c r="B44" s="60" t="s">
        <v>85</v>
      </c>
      <c r="C44" s="61"/>
      <c r="D44" s="3" t="s">
        <v>80</v>
      </c>
      <c r="E44" s="3" t="s">
        <v>6</v>
      </c>
      <c r="F44" s="3" t="s">
        <v>3</v>
      </c>
      <c r="G44" s="27"/>
    </row>
    <row r="45" spans="1:7" ht="15" customHeight="1" x14ac:dyDescent="0.25">
      <c r="A45" s="16">
        <v>24</v>
      </c>
      <c r="B45" s="60" t="s">
        <v>17</v>
      </c>
      <c r="C45" s="61"/>
      <c r="D45" s="3" t="s">
        <v>0</v>
      </c>
      <c r="E45" s="3" t="s">
        <v>5</v>
      </c>
      <c r="F45" s="3" t="s">
        <v>2</v>
      </c>
      <c r="G45" s="27"/>
    </row>
    <row r="46" spans="1:7" ht="15" customHeight="1" x14ac:dyDescent="0.25">
      <c r="A46" s="16">
        <v>25</v>
      </c>
      <c r="B46" s="60" t="s">
        <v>8</v>
      </c>
      <c r="C46" s="61"/>
      <c r="D46" s="3" t="s">
        <v>0</v>
      </c>
      <c r="E46" s="3" t="s">
        <v>5</v>
      </c>
      <c r="F46" s="3" t="s">
        <v>2</v>
      </c>
      <c r="G46" s="27"/>
    </row>
    <row r="47" spans="1:7" x14ac:dyDescent="0.25">
      <c r="A47" s="16">
        <v>26</v>
      </c>
      <c r="B47" s="73" t="s">
        <v>21</v>
      </c>
      <c r="C47" s="74"/>
      <c r="D47" s="3" t="s">
        <v>0</v>
      </c>
      <c r="E47" s="3" t="s">
        <v>5</v>
      </c>
      <c r="F47" s="3" t="s">
        <v>2</v>
      </c>
      <c r="G47" s="27"/>
    </row>
    <row r="48" spans="1:7" x14ac:dyDescent="0.25">
      <c r="A48" s="16">
        <v>27</v>
      </c>
      <c r="B48" s="60" t="s">
        <v>22</v>
      </c>
      <c r="C48" s="61"/>
      <c r="D48" s="3" t="s">
        <v>0</v>
      </c>
      <c r="E48" s="3" t="s">
        <v>5</v>
      </c>
      <c r="F48" s="3" t="s">
        <v>2</v>
      </c>
      <c r="G48" s="27"/>
    </row>
    <row r="49" spans="1:7" ht="15" customHeight="1" x14ac:dyDescent="0.25">
      <c r="A49" s="16">
        <v>28</v>
      </c>
      <c r="B49" s="60" t="s">
        <v>35</v>
      </c>
      <c r="C49" s="61"/>
      <c r="D49" s="3" t="s">
        <v>0</v>
      </c>
      <c r="E49" s="3" t="s">
        <v>5</v>
      </c>
      <c r="F49" s="3" t="s">
        <v>2</v>
      </c>
      <c r="G49" s="27"/>
    </row>
    <row r="50" spans="1:7" ht="15" customHeight="1" x14ac:dyDescent="0.25">
      <c r="A50" s="16">
        <v>29</v>
      </c>
      <c r="B50" s="60" t="s">
        <v>23</v>
      </c>
      <c r="C50" s="61"/>
      <c r="D50" s="3" t="s">
        <v>0</v>
      </c>
      <c r="E50" s="3" t="s">
        <v>5</v>
      </c>
      <c r="F50" s="3" t="s">
        <v>2</v>
      </c>
      <c r="G50" s="27"/>
    </row>
    <row r="51" spans="1:7" ht="15" customHeight="1" x14ac:dyDescent="0.25">
      <c r="A51" s="16">
        <v>30</v>
      </c>
      <c r="B51" s="60" t="s">
        <v>19</v>
      </c>
      <c r="C51" s="61"/>
      <c r="D51" s="3" t="s">
        <v>0</v>
      </c>
      <c r="E51" s="3" t="s">
        <v>5</v>
      </c>
      <c r="F51" s="3" t="s">
        <v>2</v>
      </c>
      <c r="G51" s="27"/>
    </row>
    <row r="52" spans="1:7" ht="15" customHeight="1" x14ac:dyDescent="0.25">
      <c r="A52" s="16">
        <v>31</v>
      </c>
      <c r="B52" s="60" t="s">
        <v>66</v>
      </c>
      <c r="C52" s="61"/>
      <c r="D52" s="3" t="s">
        <v>65</v>
      </c>
      <c r="E52" s="3" t="s">
        <v>20</v>
      </c>
      <c r="F52" s="3" t="s">
        <v>3</v>
      </c>
      <c r="G52" s="27"/>
    </row>
    <row r="53" spans="1:7" x14ac:dyDescent="0.25">
      <c r="A53" s="16">
        <v>32</v>
      </c>
      <c r="B53" s="60" t="s">
        <v>24</v>
      </c>
      <c r="C53" s="61"/>
      <c r="D53" s="3" t="s">
        <v>0</v>
      </c>
      <c r="E53" s="3" t="s">
        <v>5</v>
      </c>
      <c r="F53" s="3" t="s">
        <v>2</v>
      </c>
      <c r="G53" s="27"/>
    </row>
    <row r="54" spans="1:7" ht="15" customHeight="1" x14ac:dyDescent="0.25">
      <c r="A54" s="21">
        <v>33</v>
      </c>
      <c r="B54" s="71" t="s">
        <v>77</v>
      </c>
      <c r="C54" s="72"/>
      <c r="D54" s="3" t="s">
        <v>0</v>
      </c>
      <c r="E54" s="3" t="s">
        <v>5</v>
      </c>
      <c r="F54" s="3" t="s">
        <v>2</v>
      </c>
      <c r="G54" s="27"/>
    </row>
    <row r="55" spans="1:7" ht="15" customHeight="1" thickBot="1" x14ac:dyDescent="0.3">
      <c r="A55" s="17">
        <v>34</v>
      </c>
      <c r="B55" s="83" t="s">
        <v>67</v>
      </c>
      <c r="C55" s="84"/>
      <c r="D55" s="24" t="s">
        <v>75</v>
      </c>
      <c r="E55" s="24" t="s">
        <v>25</v>
      </c>
      <c r="F55" s="24" t="s">
        <v>3</v>
      </c>
      <c r="G55" s="28"/>
    </row>
    <row r="56" spans="1:7" ht="18.75" customHeight="1" x14ac:dyDescent="0.25">
      <c r="A56" s="33" t="s">
        <v>52</v>
      </c>
      <c r="B56" s="34"/>
      <c r="C56" s="35"/>
      <c r="D56" s="10" t="s">
        <v>81</v>
      </c>
      <c r="E56" s="10" t="s">
        <v>82</v>
      </c>
      <c r="F56" s="39" t="s">
        <v>83</v>
      </c>
      <c r="G56" s="40"/>
    </row>
    <row r="57" spans="1:7" ht="18.75" customHeight="1" thickBot="1" x14ac:dyDescent="0.3">
      <c r="A57" s="36"/>
      <c r="B57" s="37"/>
      <c r="C57" s="38"/>
      <c r="D57" s="29"/>
      <c r="E57" s="30">
        <f>D57*0.2</f>
        <v>0</v>
      </c>
      <c r="F57" s="41">
        <f>D57*1.2</f>
        <v>0</v>
      </c>
      <c r="G57" s="42"/>
    </row>
    <row r="58" spans="1:7" x14ac:dyDescent="0.25">
      <c r="A58" s="4"/>
      <c r="G58" s="11"/>
    </row>
    <row r="59" spans="1:7" ht="30" customHeight="1" x14ac:dyDescent="0.25">
      <c r="A59" s="43" t="s">
        <v>53</v>
      </c>
      <c r="B59" s="44"/>
      <c r="C59" s="44"/>
      <c r="D59" s="44"/>
      <c r="E59" s="44"/>
      <c r="F59" s="44"/>
      <c r="G59" s="45"/>
    </row>
    <row r="60" spans="1:7" x14ac:dyDescent="0.25">
      <c r="A60" s="4"/>
      <c r="G60" s="11"/>
    </row>
    <row r="61" spans="1:7" x14ac:dyDescent="0.25">
      <c r="A61" s="4"/>
      <c r="B61" s="12" t="s">
        <v>54</v>
      </c>
      <c r="C61" s="19"/>
      <c r="G61" s="11"/>
    </row>
    <row r="62" spans="1:7" x14ac:dyDescent="0.25">
      <c r="A62" s="4"/>
      <c r="B62" s="12"/>
      <c r="G62" s="11"/>
    </row>
    <row r="63" spans="1:7" x14ac:dyDescent="0.25">
      <c r="A63" s="4"/>
      <c r="B63" s="12"/>
      <c r="G63" s="11"/>
    </row>
    <row r="64" spans="1:7" x14ac:dyDescent="0.25">
      <c r="A64" s="4"/>
      <c r="B64" s="13" t="s">
        <v>55</v>
      </c>
      <c r="C64" s="19"/>
      <c r="E64" s="46"/>
      <c r="F64" s="46"/>
      <c r="G64" s="47"/>
    </row>
    <row r="65" spans="1:7" ht="15.75" thickBot="1" x14ac:dyDescent="0.3">
      <c r="A65" s="14"/>
      <c r="B65" s="15"/>
      <c r="C65" s="15"/>
      <c r="D65" s="15"/>
      <c r="E65" s="31" t="s">
        <v>56</v>
      </c>
      <c r="F65" s="31"/>
      <c r="G65" s="32"/>
    </row>
  </sheetData>
  <mergeCells count="74">
    <mergeCell ref="A11:B11"/>
    <mergeCell ref="C11:G11"/>
    <mergeCell ref="B55:C55"/>
    <mergeCell ref="C12:G12"/>
    <mergeCell ref="A13:B13"/>
    <mergeCell ref="C13:G13"/>
    <mergeCell ref="A14:B14"/>
    <mergeCell ref="C14:G14"/>
    <mergeCell ref="A12:B12"/>
    <mergeCell ref="B38:C38"/>
    <mergeCell ref="B39:C39"/>
    <mergeCell ref="A15:B15"/>
    <mergeCell ref="C15:G15"/>
    <mergeCell ref="A16:G16"/>
    <mergeCell ref="A17:G17"/>
    <mergeCell ref="A18:C18"/>
    <mergeCell ref="D18:G18"/>
    <mergeCell ref="B34:C34"/>
    <mergeCell ref="B36:C36"/>
    <mergeCell ref="B37:C37"/>
    <mergeCell ref="F21:G21"/>
    <mergeCell ref="B31:C31"/>
    <mergeCell ref="B32:C32"/>
    <mergeCell ref="B33:C33"/>
    <mergeCell ref="B27:C27"/>
    <mergeCell ref="B28:C28"/>
    <mergeCell ref="B29:C29"/>
    <mergeCell ref="B30:C30"/>
    <mergeCell ref="B22:C22"/>
    <mergeCell ref="B23:C23"/>
    <mergeCell ref="B24:C24"/>
    <mergeCell ref="B25:C25"/>
    <mergeCell ref="B35:C35"/>
    <mergeCell ref="B53:C53"/>
    <mergeCell ref="B54:C54"/>
    <mergeCell ref="B45:C45"/>
    <mergeCell ref="B46:C46"/>
    <mergeCell ref="B47:C47"/>
    <mergeCell ref="B48:C48"/>
    <mergeCell ref="B49:C49"/>
    <mergeCell ref="A10:B10"/>
    <mergeCell ref="C10:G10"/>
    <mergeCell ref="B50:C50"/>
    <mergeCell ref="B51:C51"/>
    <mergeCell ref="B52:C52"/>
    <mergeCell ref="B40:C40"/>
    <mergeCell ref="B41:C41"/>
    <mergeCell ref="B42:C42"/>
    <mergeCell ref="B43:C43"/>
    <mergeCell ref="B44:C44"/>
    <mergeCell ref="A19:C19"/>
    <mergeCell ref="D19:G19"/>
    <mergeCell ref="A20:C20"/>
    <mergeCell ref="D20:G20"/>
    <mergeCell ref="B26:C26"/>
    <mergeCell ref="B21:C21"/>
    <mergeCell ref="A7:B7"/>
    <mergeCell ref="C7:G7"/>
    <mergeCell ref="A8:B8"/>
    <mergeCell ref="C8:G8"/>
    <mergeCell ref="A9:B9"/>
    <mergeCell ref="C9:G9"/>
    <mergeCell ref="A1:G1"/>
    <mergeCell ref="A2:G2"/>
    <mergeCell ref="A3:G3"/>
    <mergeCell ref="A5:G5"/>
    <mergeCell ref="A6:B6"/>
    <mergeCell ref="C6:G6"/>
    <mergeCell ref="E65:G65"/>
    <mergeCell ref="A56:C57"/>
    <mergeCell ref="F56:G56"/>
    <mergeCell ref="F57:G57"/>
    <mergeCell ref="A59:G59"/>
    <mergeCell ref="E64:G64"/>
  </mergeCells>
  <pageMargins left="0.23622047244094491" right="0.23622047244094491" top="0.74803149606299213" bottom="0.74803149606299213" header="0.31496062992125984" footer="0.31496062992125984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Hárok1!Názvy_tlače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e.bednarova@agrotradegroup.sk</cp:lastModifiedBy>
  <cp:lastPrinted>2024-09-19T11:22:05Z</cp:lastPrinted>
  <dcterms:created xsi:type="dcterms:W3CDTF">2020-11-25T07:58:12Z</dcterms:created>
  <dcterms:modified xsi:type="dcterms:W3CDTF">2024-09-24T07:35:14Z</dcterms:modified>
</cp:coreProperties>
</file>