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Elektromaterial DNS NL 14_2022\výzva EM 07\výzva\"/>
    </mc:Choice>
  </mc:AlternateContent>
  <xr:revisionPtr revIDLastSave="0" documentId="13_ncr:1_{CF7B881E-DEF6-4664-A368-E826F3BF50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_2024EM007_VO" sheetId="1" r:id="rId1"/>
  </sheets>
  <definedNames>
    <definedName name="_xlnm._FilterDatabase" localSheetId="0" hidden="1">DNS_2024EM007_VO!$A$2:$H$19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11" i="1"/>
  <c r="E6" i="1" l="1"/>
  <c r="E7" i="1"/>
  <c r="E8" i="1"/>
  <c r="E9" i="1"/>
  <c r="E10" i="1"/>
  <c r="E5" i="1"/>
  <c r="E4" i="1"/>
  <c r="E3" i="1"/>
  <c r="E58" i="1" l="1"/>
</calcChain>
</file>

<file path=xl/sharedStrings.xml><?xml version="1.0" encoding="utf-8"?>
<sst xmlns="http://schemas.openxmlformats.org/spreadsheetml/2006/main" count="131" uniqueCount="78">
  <si>
    <t>Názov</t>
  </si>
  <si>
    <t>Poznámka</t>
  </si>
  <si>
    <t>Popis</t>
  </si>
  <si>
    <t>Jednotková cena/ks</t>
  </si>
  <si>
    <t>Cena spolu</t>
  </si>
  <si>
    <t>Množstvo</t>
  </si>
  <si>
    <t>MJ</t>
  </si>
  <si>
    <t>Dodacia lehota</t>
  </si>
  <si>
    <t>Dňa:</t>
  </si>
  <si>
    <t>Spracoval:</t>
  </si>
  <si>
    <t>Podpis:</t>
  </si>
  <si>
    <t>Schválil:</t>
  </si>
  <si>
    <t>ks</t>
  </si>
  <si>
    <t>KS</t>
  </si>
  <si>
    <t>M</t>
  </si>
  <si>
    <t>EM07/2024</t>
  </si>
  <si>
    <t>Svietidlo V-TAC Led Streetlight VT-154ST</t>
  </si>
  <si>
    <t>m. šnúra 1m/1mm ban/ban 4mm MLN100/1BU37499</t>
  </si>
  <si>
    <t>m. šnúra 1m/1mm ban/ban 4mm MLN100/1RD37498</t>
  </si>
  <si>
    <t xml:space="preserve">Dutinka izolovaná DI 1,5-10mm červená </t>
  </si>
  <si>
    <t xml:space="preserve">Dutinka izolovaná DID 1,5-18mm červená </t>
  </si>
  <si>
    <t>Prevodník optický premyselný IGT-1205AT</t>
  </si>
  <si>
    <t>Prevodník optický premyselný IGT-805AT</t>
  </si>
  <si>
    <t>Spínaný zdroj Meanwell LRS-50-12</t>
  </si>
  <si>
    <t>Spínaný zdroj Meanwell RS-15-12</t>
  </si>
  <si>
    <t xml:space="preserve">Skúšačka napätia SN4 110-400V oranžová </t>
  </si>
  <si>
    <t>Relé FINDER 55.34.9.024.0040</t>
  </si>
  <si>
    <t>Ochrana prepäťová SALTEK DP-012</t>
  </si>
  <si>
    <t>Prevodník PXN 0...60mV DC/4-20mA nap.uni</t>
  </si>
  <si>
    <t>Prevodník PXN 0...1000V DC/4-20mA</t>
  </si>
  <si>
    <t>Svietidlo Emos P4518 s Cob Led + 6LED</t>
  </si>
  <si>
    <t>Menič C Mega 24V 36/40W</t>
  </si>
  <si>
    <t>Trubička izolačná 10mm</t>
  </si>
  <si>
    <t>Bužírka popisovacia pr.2 Profil NP1449</t>
  </si>
  <si>
    <t>Obal konektora HAN-48B-asg2-LB-K-36</t>
  </si>
  <si>
    <t>Konektor pre vstrekovače BOSCH CR, sada</t>
  </si>
  <si>
    <t>Relé RJ-8SYDI 24VDC OP00001 FF</t>
  </si>
  <si>
    <t>Relé RF-4SYDI 24VDC OP00001 FF</t>
  </si>
  <si>
    <t xml:space="preserve">Pätica FN-DE IP20 FF </t>
  </si>
  <si>
    <t>žiarovka LED Philips warm White 7W E27</t>
  </si>
  <si>
    <t>Bužírka zmršťovacia 3,2/1,6</t>
  </si>
  <si>
    <t>Bužírka zmršťovacia 6,4/3,2</t>
  </si>
  <si>
    <t>Bužírka zmrťovacia 38,0/19,0 čierna PBF</t>
  </si>
  <si>
    <t>Bužírka zmršťovacia 12,7/6,4</t>
  </si>
  <si>
    <t>Zmršťovacia trubička 2,4/1,2</t>
  </si>
  <si>
    <t xml:space="preserve">Zmrštovacia bužírka THZ 70/30 s lepidlom </t>
  </si>
  <si>
    <t>Poistka keramická CF8 858V 75A</t>
  </si>
  <si>
    <t>Duoflex 0,2-0,4mm2</t>
  </si>
  <si>
    <t>Optický patchcord SC/PC-SC/PC dupl 2m 9/125 duplex 2m</t>
  </si>
  <si>
    <t>Optický patchcord SC/PC-LC/PC dupl 20m 9/125 duplex 20m</t>
  </si>
  <si>
    <t>Lampa akumulátorová LED ručná WLH 1,4</t>
  </si>
  <si>
    <t>Skúšačka UNI-T UT18D</t>
  </si>
  <si>
    <t>Páska sťahovacia 200x4,5mm</t>
  </si>
  <si>
    <t xml:space="preserve">Páska izolačná 19mm X10m čierna </t>
  </si>
  <si>
    <t>Kolík s jazýčkom 6,3mm mosadz 19.01660</t>
  </si>
  <si>
    <t>Dutinka s jazýčkom 6,3mm mosadz 19.01650</t>
  </si>
  <si>
    <t>Relé CB1aH-24V / ACB83202</t>
  </si>
  <si>
    <t>Zdroj štartovací NOCO GENIUS BOOST PRO GB150</t>
  </si>
  <si>
    <t xml:space="preserve">Batéria R03 AAA micro alkalická </t>
  </si>
  <si>
    <t xml:space="preserve">Batéria R6 1,5V AA alkalická </t>
  </si>
  <si>
    <t>Spínaný zdroj SZ1 24/230 A2</t>
  </si>
  <si>
    <t>Rozvádzač NSYPLM64G 645x435x250mm IP66</t>
  </si>
  <si>
    <t>Plech montážny NSYMM64, 600x400mm</t>
  </si>
  <si>
    <t>Páska sťahovacia 450x7,5mm</t>
  </si>
  <si>
    <t>Rám na konektor HIP-K.6/16.AG</t>
  </si>
  <si>
    <t>Autožiarovka 12V/55W H7</t>
  </si>
  <si>
    <t>Autožiarovka 12V/60/55W H4</t>
  </si>
  <si>
    <t>Autožiarovka 12V/H1</t>
  </si>
  <si>
    <t>Páska teflónová 19x0,20 /15m</t>
  </si>
  <si>
    <t>Páska teflónová 12x0,10 / 12m</t>
  </si>
  <si>
    <t>Batéria alkalická 6F 22/9V</t>
  </si>
  <si>
    <t xml:space="preserve">SKU-21962, 20300LM, </t>
  </si>
  <si>
    <t>08-B-59 24 36/40W</t>
  </si>
  <si>
    <t xml:space="preserve">https://b2b.harting.com/ebusiness/de/Han-48B-asg2-LB-K-36/09300482296 </t>
  </si>
  <si>
    <t>https://www.autokabel.cz/konektor-pro-vstrikovace-bosch-cr-sada-</t>
  </si>
  <si>
    <t>https://www.alza.sk/auto/hella-poistka-keramicka-cf8-75a-58v-d7628827.htm?kampan=adwau_auto-moto_pla_all_auto-moto_back-up_c_9195588__AUPR343657_~147119483433~&amp;gclid=EAIaIQobChMI-LOvpPH2hwMV_guiAx0BABh5EAQYASABEgKBl_D_BwE</t>
  </si>
  <si>
    <t xml:space="preserve">požaduje sa originál - prístroj v záruke: https://www.ebay.com/itm/383265163965. </t>
  </si>
  <si>
    <t>požaduje sa originál NES - prístroj v záruke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</si>
</sst>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Segoe UI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0" fillId="3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7" fillId="0" borderId="1" xfId="0" applyFont="1" applyBorder="1"/>
    <xf numFmtId="0" fontId="9" fillId="0" borderId="1" xfId="0" applyFont="1" applyBorder="1" applyAlignment="1">
      <alignment vertical="center" wrapText="1"/>
    </xf>
    <xf numFmtId="0" fontId="7" fillId="0" borderId="4" xfId="0" applyFont="1" applyBorder="1"/>
    <xf numFmtId="0" fontId="0" fillId="0" borderId="5" xfId="0" applyBorder="1" applyAlignment="1">
      <alignment vertical="center"/>
    </xf>
    <xf numFmtId="0" fontId="6" fillId="0" borderId="1" xfId="2" applyFill="1" applyBorder="1"/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2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7" fillId="5" borderId="0" xfId="0" applyFont="1" applyFill="1"/>
    <xf numFmtId="0" fontId="7" fillId="5" borderId="1" xfId="0" applyFont="1" applyFill="1" applyBorder="1"/>
    <xf numFmtId="0" fontId="7" fillId="5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1"/>
    <xf numFmtId="0" fontId="5" fillId="0" borderId="0" xfId="1" applyAlignment="1">
      <alignment vertical="center"/>
    </xf>
    <xf numFmtId="0" fontId="5" fillId="0" borderId="1" xfId="1" applyBorder="1" applyAlignment="1">
      <alignment vertical="top" wrapText="1"/>
    </xf>
  </cellXfs>
  <cellStyles count="3">
    <cellStyle name="20 % - zvýraznenie1" xfId="2" builtinId="30"/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za.sk/auto/hella-poistka-keramicka-cf8-75a-58v-d7628827.htm?kampan=adwau_auto-moto_pla_all_auto-moto_back-up_c_9195588__AUPR343657_~147119483433~&amp;gclid=EAIaIQobChMI-LOvpPH2hwMV_guiAx0BABh5EAQYASABEgKBl_D_BwE" TargetMode="External"/><Relationship Id="rId2" Type="http://schemas.openxmlformats.org/officeDocument/2006/relationships/hyperlink" Target="https://www.autokabel.cz/konektor-pro-vstrikovace-bosch-cr-sada-" TargetMode="External"/><Relationship Id="rId1" Type="http://schemas.openxmlformats.org/officeDocument/2006/relationships/hyperlink" Target="https://b2b.harting.com/ebusiness/de/Han-48B-asg2-LB-K-36/09300482296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tabSelected="1" topLeftCell="A19" zoomScaleNormal="100" workbookViewId="0">
      <selection activeCell="A44" sqref="A44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3.5703125" customWidth="1"/>
    <col min="7" max="7" width="78.42578125" customWidth="1"/>
    <col min="8" max="8" width="47.85546875" customWidth="1"/>
  </cols>
  <sheetData>
    <row r="1" spans="1:8" x14ac:dyDescent="0.25">
      <c r="A1" s="1" t="s">
        <v>15</v>
      </c>
      <c r="B1" s="1"/>
      <c r="C1" s="1"/>
      <c r="D1" s="1"/>
      <c r="E1" s="1"/>
      <c r="F1" s="1"/>
    </row>
    <row r="2" spans="1:8" ht="25.5" x14ac:dyDescent="0.25">
      <c r="A2" s="4" t="s">
        <v>0</v>
      </c>
      <c r="B2" s="4" t="s">
        <v>5</v>
      </c>
      <c r="C2" s="4" t="s">
        <v>6</v>
      </c>
      <c r="D2" s="5" t="s">
        <v>3</v>
      </c>
      <c r="E2" s="4" t="s">
        <v>4</v>
      </c>
      <c r="F2" s="6" t="s">
        <v>7</v>
      </c>
      <c r="G2" s="6" t="s">
        <v>2</v>
      </c>
      <c r="H2" s="4" t="s">
        <v>1</v>
      </c>
    </row>
    <row r="3" spans="1:8" ht="15.75" x14ac:dyDescent="0.25">
      <c r="A3" s="14" t="s">
        <v>16</v>
      </c>
      <c r="B3" s="23">
        <v>25</v>
      </c>
      <c r="C3" s="23" t="s">
        <v>12</v>
      </c>
      <c r="D3" s="7">
        <v>0</v>
      </c>
      <c r="E3" s="2">
        <f t="shared" ref="E3:E57" si="0">B3*D3</f>
        <v>0</v>
      </c>
      <c r="F3" s="7"/>
      <c r="G3" s="29" t="s">
        <v>71</v>
      </c>
      <c r="H3" s="3"/>
    </row>
    <row r="4" spans="1:8" ht="15.75" x14ac:dyDescent="0.25">
      <c r="A4" s="15" t="s">
        <v>17</v>
      </c>
      <c r="B4" s="24">
        <v>20</v>
      </c>
      <c r="C4" s="23" t="s">
        <v>13</v>
      </c>
      <c r="D4" s="7">
        <v>0</v>
      </c>
      <c r="E4" s="2">
        <f t="shared" si="0"/>
        <v>0</v>
      </c>
      <c r="F4" s="7"/>
      <c r="G4" s="15"/>
      <c r="H4" s="3"/>
    </row>
    <row r="5" spans="1:8" ht="15.75" x14ac:dyDescent="0.25">
      <c r="A5" s="15" t="s">
        <v>18</v>
      </c>
      <c r="B5" s="23">
        <v>20</v>
      </c>
      <c r="C5" s="23" t="s">
        <v>13</v>
      </c>
      <c r="D5" s="7">
        <v>0</v>
      </c>
      <c r="E5" s="2">
        <f t="shared" si="0"/>
        <v>0</v>
      </c>
      <c r="F5" s="7"/>
      <c r="G5" s="15"/>
      <c r="H5" s="3"/>
    </row>
    <row r="6" spans="1:8" ht="15.75" x14ac:dyDescent="0.25">
      <c r="A6" s="15" t="s">
        <v>19</v>
      </c>
      <c r="B6" s="23">
        <v>1000</v>
      </c>
      <c r="C6" s="23" t="s">
        <v>13</v>
      </c>
      <c r="D6" s="7">
        <v>0</v>
      </c>
      <c r="E6" s="2">
        <f t="shared" si="0"/>
        <v>0</v>
      </c>
      <c r="F6" s="7"/>
      <c r="G6" s="15"/>
      <c r="H6" s="3"/>
    </row>
    <row r="7" spans="1:8" ht="15.75" x14ac:dyDescent="0.25">
      <c r="A7" s="15" t="s">
        <v>20</v>
      </c>
      <c r="B7" s="23">
        <v>500</v>
      </c>
      <c r="C7" s="23" t="s">
        <v>13</v>
      </c>
      <c r="D7" s="7">
        <v>0</v>
      </c>
      <c r="E7" s="2">
        <f t="shared" si="0"/>
        <v>0</v>
      </c>
      <c r="F7" s="7"/>
      <c r="G7" s="15"/>
      <c r="H7" s="3"/>
    </row>
    <row r="8" spans="1:8" ht="15.75" x14ac:dyDescent="0.25">
      <c r="A8" s="15" t="s">
        <v>21</v>
      </c>
      <c r="B8" s="23">
        <v>6</v>
      </c>
      <c r="C8" s="23" t="s">
        <v>13</v>
      </c>
      <c r="D8" s="7">
        <v>0</v>
      </c>
      <c r="E8" s="2">
        <f t="shared" si="0"/>
        <v>0</v>
      </c>
      <c r="F8" s="7"/>
      <c r="G8" s="15"/>
      <c r="H8" s="3"/>
    </row>
    <row r="9" spans="1:8" ht="17.25" x14ac:dyDescent="0.25">
      <c r="A9" s="16" t="s">
        <v>22</v>
      </c>
      <c r="B9" s="23">
        <v>6</v>
      </c>
      <c r="C9" s="23" t="s">
        <v>12</v>
      </c>
      <c r="D9" s="7">
        <v>0</v>
      </c>
      <c r="E9" s="2">
        <f t="shared" si="0"/>
        <v>0</v>
      </c>
      <c r="F9" s="7"/>
      <c r="G9" s="15"/>
      <c r="H9" s="3"/>
    </row>
    <row r="10" spans="1:8" ht="15.75" x14ac:dyDescent="0.25">
      <c r="A10" s="15" t="s">
        <v>23</v>
      </c>
      <c r="B10" s="23">
        <v>5</v>
      </c>
      <c r="C10" s="23" t="s">
        <v>12</v>
      </c>
      <c r="D10" s="7">
        <v>0</v>
      </c>
      <c r="E10" s="2">
        <f t="shared" si="0"/>
        <v>0</v>
      </c>
      <c r="F10" s="7"/>
      <c r="G10" s="15"/>
      <c r="H10" s="3"/>
    </row>
    <row r="11" spans="1:8" ht="15.75" x14ac:dyDescent="0.25">
      <c r="A11" s="15" t="s">
        <v>24</v>
      </c>
      <c r="B11" s="23">
        <v>5</v>
      </c>
      <c r="C11" s="23" t="s">
        <v>12</v>
      </c>
      <c r="D11" s="7">
        <v>0</v>
      </c>
      <c r="E11" s="2">
        <f t="shared" si="0"/>
        <v>0</v>
      </c>
      <c r="F11" s="7"/>
      <c r="G11" s="15"/>
      <c r="H11" s="3"/>
    </row>
    <row r="12" spans="1:8" ht="15.75" x14ac:dyDescent="0.25">
      <c r="A12" s="15" t="s">
        <v>25</v>
      </c>
      <c r="B12" s="23">
        <v>5</v>
      </c>
      <c r="C12" s="23" t="s">
        <v>12</v>
      </c>
      <c r="D12" s="7">
        <v>0</v>
      </c>
      <c r="E12" s="2">
        <f t="shared" si="0"/>
        <v>0</v>
      </c>
      <c r="F12" s="7"/>
      <c r="G12" s="30"/>
      <c r="H12" s="3"/>
    </row>
    <row r="13" spans="1:8" ht="15.75" x14ac:dyDescent="0.25">
      <c r="A13" s="15" t="s">
        <v>26</v>
      </c>
      <c r="B13" s="23">
        <v>10</v>
      </c>
      <c r="C13" s="23" t="s">
        <v>12</v>
      </c>
      <c r="D13" s="7">
        <v>0</v>
      </c>
      <c r="E13" s="2">
        <f t="shared" si="0"/>
        <v>0</v>
      </c>
      <c r="F13" s="7"/>
      <c r="G13" s="31"/>
      <c r="H13" s="3"/>
    </row>
    <row r="14" spans="1:8" ht="15.75" x14ac:dyDescent="0.25">
      <c r="A14" s="15" t="s">
        <v>27</v>
      </c>
      <c r="B14" s="23">
        <v>10</v>
      </c>
      <c r="C14" s="23" t="s">
        <v>12</v>
      </c>
      <c r="D14" s="8">
        <v>0</v>
      </c>
      <c r="E14" s="2">
        <f t="shared" si="0"/>
        <v>0</v>
      </c>
      <c r="F14" s="7"/>
      <c r="G14" s="30"/>
      <c r="H14" s="3"/>
    </row>
    <row r="15" spans="1:8" ht="15.75" x14ac:dyDescent="0.25">
      <c r="A15" s="15" t="s">
        <v>28</v>
      </c>
      <c r="B15" s="23">
        <v>10</v>
      </c>
      <c r="C15" s="23" t="s">
        <v>12</v>
      </c>
      <c r="D15" s="8">
        <v>0</v>
      </c>
      <c r="E15" s="2">
        <f t="shared" si="0"/>
        <v>0</v>
      </c>
      <c r="F15" s="7"/>
      <c r="G15" s="32"/>
      <c r="H15" s="3"/>
    </row>
    <row r="16" spans="1:8" ht="15.75" x14ac:dyDescent="0.25">
      <c r="A16" s="15" t="s">
        <v>29</v>
      </c>
      <c r="B16" s="23">
        <v>10</v>
      </c>
      <c r="C16" s="23" t="s">
        <v>12</v>
      </c>
      <c r="D16" s="8">
        <v>0</v>
      </c>
      <c r="E16" s="2">
        <f t="shared" si="0"/>
        <v>0</v>
      </c>
      <c r="F16" s="7"/>
      <c r="G16" s="31"/>
      <c r="H16" s="3"/>
    </row>
    <row r="17" spans="1:8" ht="15.75" x14ac:dyDescent="0.25">
      <c r="A17" s="15" t="s">
        <v>30</v>
      </c>
      <c r="B17" s="23">
        <v>16</v>
      </c>
      <c r="C17" s="23" t="s">
        <v>12</v>
      </c>
      <c r="D17" s="8">
        <v>0</v>
      </c>
      <c r="E17" s="2">
        <f t="shared" si="0"/>
        <v>0</v>
      </c>
      <c r="F17" s="7"/>
      <c r="G17" s="31"/>
      <c r="H17" s="3"/>
    </row>
    <row r="18" spans="1:8" ht="15" customHeight="1" x14ac:dyDescent="0.25">
      <c r="A18" s="15" t="s">
        <v>31</v>
      </c>
      <c r="B18" s="25">
        <v>20</v>
      </c>
      <c r="C18" s="25" t="s">
        <v>12</v>
      </c>
      <c r="D18" s="8">
        <v>0</v>
      </c>
      <c r="E18" s="2">
        <f t="shared" si="0"/>
        <v>0</v>
      </c>
      <c r="F18" s="7"/>
      <c r="G18" s="31" t="s">
        <v>72</v>
      </c>
      <c r="H18" s="3"/>
    </row>
    <row r="19" spans="1:8" ht="15.75" x14ac:dyDescent="0.25">
      <c r="A19" s="17" t="s">
        <v>32</v>
      </c>
      <c r="B19" s="25">
        <v>20</v>
      </c>
      <c r="C19" s="25" t="s">
        <v>14</v>
      </c>
      <c r="D19" s="8">
        <v>0</v>
      </c>
      <c r="E19" s="2">
        <f t="shared" si="0"/>
        <v>0</v>
      </c>
      <c r="F19" s="7"/>
      <c r="G19" s="33"/>
      <c r="H19" s="3"/>
    </row>
    <row r="20" spans="1:8" ht="15.75" x14ac:dyDescent="0.25">
      <c r="A20" s="18" t="s">
        <v>33</v>
      </c>
      <c r="B20" s="25">
        <v>10</v>
      </c>
      <c r="C20" s="25" t="s">
        <v>14</v>
      </c>
      <c r="D20" s="8">
        <v>0</v>
      </c>
      <c r="E20" s="2">
        <f t="shared" si="0"/>
        <v>0</v>
      </c>
      <c r="F20" s="7"/>
      <c r="G20" s="31"/>
      <c r="H20" s="3"/>
    </row>
    <row r="21" spans="1:8" ht="15.75" x14ac:dyDescent="0.25">
      <c r="A21" s="18" t="s">
        <v>34</v>
      </c>
      <c r="B21" s="25">
        <v>4</v>
      </c>
      <c r="C21" s="25" t="s">
        <v>12</v>
      </c>
      <c r="D21" s="8">
        <v>0</v>
      </c>
      <c r="E21" s="2">
        <f t="shared" si="0"/>
        <v>0</v>
      </c>
      <c r="F21" s="7"/>
      <c r="G21" s="34" t="s">
        <v>73</v>
      </c>
      <c r="H21" s="3"/>
    </row>
    <row r="22" spans="1:8" ht="15.75" x14ac:dyDescent="0.25">
      <c r="A22" s="18" t="s">
        <v>35</v>
      </c>
      <c r="B22" s="25">
        <v>10</v>
      </c>
      <c r="C22" s="25" t="s">
        <v>12</v>
      </c>
      <c r="D22" s="8">
        <v>0</v>
      </c>
      <c r="E22" s="2">
        <f t="shared" si="0"/>
        <v>0</v>
      </c>
      <c r="F22" s="7"/>
      <c r="G22" s="35" t="s">
        <v>74</v>
      </c>
      <c r="H22" s="3"/>
    </row>
    <row r="23" spans="1:8" ht="15.75" x14ac:dyDescent="0.25">
      <c r="A23" s="19" t="s">
        <v>36</v>
      </c>
      <c r="B23" s="26">
        <v>10</v>
      </c>
      <c r="C23" s="25" t="s">
        <v>13</v>
      </c>
      <c r="D23" s="8">
        <v>0</v>
      </c>
      <c r="E23" s="2">
        <f t="shared" si="0"/>
        <v>0</v>
      </c>
      <c r="F23" s="7"/>
      <c r="G23" s="34"/>
      <c r="H23" s="3"/>
    </row>
    <row r="24" spans="1:8" ht="15.75" x14ac:dyDescent="0.25">
      <c r="A24" s="19" t="s">
        <v>37</v>
      </c>
      <c r="B24" s="26">
        <v>5</v>
      </c>
      <c r="C24" s="25" t="s">
        <v>13</v>
      </c>
      <c r="D24" s="8">
        <v>0</v>
      </c>
      <c r="E24" s="2">
        <f t="shared" si="0"/>
        <v>0</v>
      </c>
      <c r="F24" s="7"/>
      <c r="G24" s="31"/>
      <c r="H24" s="3"/>
    </row>
    <row r="25" spans="1:8" ht="15.75" x14ac:dyDescent="0.25">
      <c r="A25" s="20" t="s">
        <v>38</v>
      </c>
      <c r="B25" s="12">
        <v>5</v>
      </c>
      <c r="C25" s="28" t="s">
        <v>12</v>
      </c>
      <c r="D25" s="8">
        <v>0</v>
      </c>
      <c r="E25" s="2">
        <f t="shared" si="0"/>
        <v>0</v>
      </c>
      <c r="F25" s="7"/>
      <c r="G25" s="31"/>
      <c r="H25" s="3"/>
    </row>
    <row r="26" spans="1:8" ht="15.75" x14ac:dyDescent="0.25">
      <c r="A26" s="19" t="s">
        <v>39</v>
      </c>
      <c r="B26" s="26">
        <v>10</v>
      </c>
      <c r="C26" s="25" t="s">
        <v>12</v>
      </c>
      <c r="D26" s="8">
        <v>0</v>
      </c>
      <c r="E26" s="2">
        <f t="shared" si="0"/>
        <v>0</v>
      </c>
      <c r="F26" s="7"/>
      <c r="G26" s="31"/>
      <c r="H26" s="3"/>
    </row>
    <row r="27" spans="1:8" ht="15.75" x14ac:dyDescent="0.25">
      <c r="A27" s="19" t="s">
        <v>40</v>
      </c>
      <c r="B27" s="26">
        <v>10</v>
      </c>
      <c r="C27" s="25" t="s">
        <v>14</v>
      </c>
      <c r="D27" s="8">
        <v>0</v>
      </c>
      <c r="E27" s="2">
        <f t="shared" si="0"/>
        <v>0</v>
      </c>
      <c r="F27" s="7"/>
      <c r="G27" s="31"/>
      <c r="H27" s="3"/>
    </row>
    <row r="28" spans="1:8" ht="15.75" x14ac:dyDescent="0.25">
      <c r="A28" s="19" t="s">
        <v>41</v>
      </c>
      <c r="B28" s="26">
        <v>10</v>
      </c>
      <c r="C28" s="25" t="s">
        <v>14</v>
      </c>
      <c r="D28" s="8">
        <v>0</v>
      </c>
      <c r="E28" s="2">
        <f t="shared" si="0"/>
        <v>0</v>
      </c>
      <c r="F28" s="7"/>
      <c r="G28" s="18"/>
      <c r="H28" s="3"/>
    </row>
    <row r="29" spans="1:8" ht="15.75" x14ac:dyDescent="0.25">
      <c r="A29" s="19" t="s">
        <v>42</v>
      </c>
      <c r="B29" s="26">
        <v>10</v>
      </c>
      <c r="C29" s="25" t="s">
        <v>12</v>
      </c>
      <c r="D29" s="8">
        <v>0</v>
      </c>
      <c r="E29" s="2">
        <f t="shared" si="0"/>
        <v>0</v>
      </c>
      <c r="F29" s="7"/>
      <c r="G29" s="18"/>
      <c r="H29" s="3"/>
    </row>
    <row r="30" spans="1:8" ht="15.75" x14ac:dyDescent="0.25">
      <c r="A30" s="19" t="s">
        <v>43</v>
      </c>
      <c r="B30" s="26">
        <v>10</v>
      </c>
      <c r="C30" s="25" t="s">
        <v>14</v>
      </c>
      <c r="D30" s="8">
        <v>0</v>
      </c>
      <c r="E30" s="2">
        <f t="shared" si="0"/>
        <v>0</v>
      </c>
      <c r="F30" s="7"/>
      <c r="G30" s="18"/>
      <c r="H30" s="3"/>
    </row>
    <row r="31" spans="1:8" ht="15.75" x14ac:dyDescent="0.25">
      <c r="A31" s="19" t="s">
        <v>44</v>
      </c>
      <c r="B31" s="26">
        <v>10</v>
      </c>
      <c r="C31" s="25" t="s">
        <v>12</v>
      </c>
      <c r="D31" s="8">
        <v>0</v>
      </c>
      <c r="E31" s="2">
        <f t="shared" si="0"/>
        <v>0</v>
      </c>
      <c r="F31" s="7"/>
      <c r="G31" s="18"/>
      <c r="H31" s="3"/>
    </row>
    <row r="32" spans="1:8" ht="15.75" x14ac:dyDescent="0.25">
      <c r="A32" s="19" t="s">
        <v>45</v>
      </c>
      <c r="B32" s="26">
        <v>5</v>
      </c>
      <c r="C32" s="25" t="s">
        <v>12</v>
      </c>
      <c r="D32" s="8">
        <v>0</v>
      </c>
      <c r="E32" s="2">
        <f t="shared" si="0"/>
        <v>0</v>
      </c>
      <c r="F32" s="7"/>
      <c r="G32" s="18"/>
      <c r="H32" s="3"/>
    </row>
    <row r="33" spans="1:8" ht="60" x14ac:dyDescent="0.25">
      <c r="A33" s="19" t="s">
        <v>46</v>
      </c>
      <c r="B33" s="26">
        <v>10</v>
      </c>
      <c r="C33" s="23" t="s">
        <v>12</v>
      </c>
      <c r="D33" s="8">
        <v>0</v>
      </c>
      <c r="E33" s="2">
        <f t="shared" si="0"/>
        <v>0</v>
      </c>
      <c r="F33" s="7"/>
      <c r="G33" s="36" t="s">
        <v>75</v>
      </c>
      <c r="H33" s="3"/>
    </row>
    <row r="34" spans="1:8" ht="15.75" x14ac:dyDescent="0.25">
      <c r="A34" s="19" t="s">
        <v>47</v>
      </c>
      <c r="B34" s="26">
        <v>50</v>
      </c>
      <c r="C34" s="25" t="s">
        <v>12</v>
      </c>
      <c r="D34" s="8">
        <v>0</v>
      </c>
      <c r="E34" s="2">
        <f t="shared" si="0"/>
        <v>0</v>
      </c>
      <c r="F34" s="7"/>
      <c r="G34" s="18"/>
      <c r="H34" s="3"/>
    </row>
    <row r="35" spans="1:8" ht="15.75" x14ac:dyDescent="0.25">
      <c r="A35" s="19" t="s">
        <v>48</v>
      </c>
      <c r="B35" s="26">
        <v>10</v>
      </c>
      <c r="C35" s="25" t="s">
        <v>12</v>
      </c>
      <c r="D35" s="8">
        <v>0</v>
      </c>
      <c r="E35" s="2">
        <f t="shared" si="0"/>
        <v>0</v>
      </c>
      <c r="F35" s="7"/>
      <c r="G35" s="18"/>
      <c r="H35" s="3"/>
    </row>
    <row r="36" spans="1:8" ht="15.75" x14ac:dyDescent="0.25">
      <c r="A36" s="21" t="s">
        <v>49</v>
      </c>
      <c r="B36" s="26">
        <v>10</v>
      </c>
      <c r="C36" s="25" t="s">
        <v>12</v>
      </c>
      <c r="D36" s="8">
        <v>0</v>
      </c>
      <c r="E36" s="2">
        <f t="shared" si="0"/>
        <v>0</v>
      </c>
      <c r="F36" s="7"/>
      <c r="G36" s="18"/>
      <c r="H36" s="3"/>
    </row>
    <row r="37" spans="1:8" ht="15.75" x14ac:dyDescent="0.25">
      <c r="A37" s="19" t="s">
        <v>50</v>
      </c>
      <c r="B37" s="26">
        <v>17</v>
      </c>
      <c r="C37" s="25" t="s">
        <v>12</v>
      </c>
      <c r="D37" s="8">
        <v>0</v>
      </c>
      <c r="E37" s="2">
        <f t="shared" si="0"/>
        <v>0</v>
      </c>
      <c r="F37" s="13"/>
      <c r="G37" s="18"/>
      <c r="H37" s="11"/>
    </row>
    <row r="38" spans="1:8" ht="15.75" x14ac:dyDescent="0.25">
      <c r="A38" s="19" t="s">
        <v>51</v>
      </c>
      <c r="B38" s="12">
        <v>5</v>
      </c>
      <c r="C38" s="12" t="s">
        <v>12</v>
      </c>
      <c r="D38" s="8">
        <v>0</v>
      </c>
      <c r="E38" s="2">
        <f t="shared" si="0"/>
        <v>0</v>
      </c>
      <c r="F38" s="13"/>
      <c r="G38" s="11"/>
      <c r="H38" s="11"/>
    </row>
    <row r="39" spans="1:8" ht="15.75" x14ac:dyDescent="0.25">
      <c r="A39" s="19" t="s">
        <v>52</v>
      </c>
      <c r="B39" s="12">
        <v>500</v>
      </c>
      <c r="C39" s="12" t="s">
        <v>12</v>
      </c>
      <c r="D39" s="8">
        <v>0</v>
      </c>
      <c r="E39" s="2">
        <f t="shared" si="0"/>
        <v>0</v>
      </c>
      <c r="F39" s="13"/>
      <c r="G39" s="11"/>
      <c r="H39" s="11"/>
    </row>
    <row r="40" spans="1:8" ht="15.75" x14ac:dyDescent="0.25">
      <c r="A40" s="19" t="s">
        <v>53</v>
      </c>
      <c r="B40" s="12">
        <v>50</v>
      </c>
      <c r="C40" s="12" t="s">
        <v>12</v>
      </c>
      <c r="D40" s="8">
        <v>0</v>
      </c>
      <c r="E40" s="2">
        <f t="shared" si="0"/>
        <v>0</v>
      </c>
      <c r="F40" s="13"/>
      <c r="G40" s="11"/>
      <c r="H40" s="11"/>
    </row>
    <row r="41" spans="1:8" ht="15.75" x14ac:dyDescent="0.25">
      <c r="A41" s="19" t="s">
        <v>54</v>
      </c>
      <c r="B41" s="12">
        <v>300</v>
      </c>
      <c r="C41" s="12" t="s">
        <v>12</v>
      </c>
      <c r="D41" s="8">
        <v>0</v>
      </c>
      <c r="E41" s="2">
        <f t="shared" si="0"/>
        <v>0</v>
      </c>
      <c r="F41" s="13"/>
      <c r="G41" s="11"/>
      <c r="H41" s="11"/>
    </row>
    <row r="42" spans="1:8" ht="15.75" x14ac:dyDescent="0.25">
      <c r="A42" s="19" t="s">
        <v>55</v>
      </c>
      <c r="B42" s="12">
        <v>200</v>
      </c>
      <c r="C42" s="12" t="s">
        <v>12</v>
      </c>
      <c r="D42" s="8">
        <v>0</v>
      </c>
      <c r="E42" s="2">
        <f t="shared" si="0"/>
        <v>0</v>
      </c>
      <c r="F42" s="13"/>
      <c r="G42" s="11"/>
      <c r="H42" s="11"/>
    </row>
    <row r="43" spans="1:8" x14ac:dyDescent="0.25">
      <c r="A43" s="22" t="s">
        <v>56</v>
      </c>
      <c r="B43" s="27">
        <v>25</v>
      </c>
      <c r="C43" s="27" t="s">
        <v>12</v>
      </c>
      <c r="D43" s="8">
        <v>0</v>
      </c>
      <c r="E43" s="2">
        <f t="shared" si="0"/>
        <v>0</v>
      </c>
      <c r="F43" s="13"/>
      <c r="G43" s="11" t="s">
        <v>76</v>
      </c>
      <c r="H43" s="11"/>
    </row>
    <row r="44" spans="1:8" ht="15.75" x14ac:dyDescent="0.25">
      <c r="A44" s="19" t="s">
        <v>57</v>
      </c>
      <c r="B44" s="12">
        <v>1</v>
      </c>
      <c r="C44" s="12" t="s">
        <v>13</v>
      </c>
      <c r="D44" s="8">
        <v>0</v>
      </c>
      <c r="E44" s="2">
        <f t="shared" si="0"/>
        <v>0</v>
      </c>
      <c r="F44" s="13"/>
      <c r="G44" s="11"/>
      <c r="H44" s="11"/>
    </row>
    <row r="45" spans="1:8" ht="15.75" x14ac:dyDescent="0.25">
      <c r="A45" s="19" t="s">
        <v>58</v>
      </c>
      <c r="B45" s="12">
        <v>120</v>
      </c>
      <c r="C45" s="12" t="s">
        <v>12</v>
      </c>
      <c r="D45" s="8">
        <v>0</v>
      </c>
      <c r="E45" s="2">
        <f t="shared" si="0"/>
        <v>0</v>
      </c>
      <c r="F45" s="13"/>
      <c r="G45" s="11"/>
      <c r="H45" s="11"/>
    </row>
    <row r="46" spans="1:8" ht="15.75" x14ac:dyDescent="0.25">
      <c r="A46" s="19" t="s">
        <v>59</v>
      </c>
      <c r="B46" s="12">
        <v>130</v>
      </c>
      <c r="C46" s="12" t="s">
        <v>12</v>
      </c>
      <c r="D46" s="8">
        <v>0</v>
      </c>
      <c r="E46" s="2">
        <f t="shared" si="0"/>
        <v>0</v>
      </c>
      <c r="F46" s="13"/>
      <c r="G46" s="11"/>
      <c r="H46" s="11"/>
    </row>
    <row r="47" spans="1:8" ht="15.75" x14ac:dyDescent="0.25">
      <c r="A47" s="19" t="s">
        <v>60</v>
      </c>
      <c r="B47" s="12">
        <v>10</v>
      </c>
      <c r="C47" s="12" t="s">
        <v>12</v>
      </c>
      <c r="D47" s="8">
        <v>0</v>
      </c>
      <c r="E47" s="2">
        <f t="shared" si="0"/>
        <v>0</v>
      </c>
      <c r="F47" s="13"/>
      <c r="G47" s="11" t="s">
        <v>77</v>
      </c>
      <c r="H47" s="11"/>
    </row>
    <row r="48" spans="1:8" ht="15.75" x14ac:dyDescent="0.25">
      <c r="A48" s="19" t="s">
        <v>61</v>
      </c>
      <c r="B48" s="12">
        <v>1</v>
      </c>
      <c r="C48" s="12" t="s">
        <v>12</v>
      </c>
      <c r="D48" s="8">
        <v>0</v>
      </c>
      <c r="E48" s="2">
        <f t="shared" si="0"/>
        <v>0</v>
      </c>
      <c r="F48" s="13"/>
      <c r="G48" s="11"/>
      <c r="H48" s="11"/>
    </row>
    <row r="49" spans="1:8" ht="15.75" x14ac:dyDescent="0.25">
      <c r="A49" s="19" t="s">
        <v>62</v>
      </c>
      <c r="B49" s="12">
        <v>1</v>
      </c>
      <c r="C49" s="12" t="s">
        <v>12</v>
      </c>
      <c r="D49" s="8">
        <v>0</v>
      </c>
      <c r="E49" s="2">
        <f t="shared" si="0"/>
        <v>0</v>
      </c>
      <c r="F49" s="13"/>
      <c r="G49" s="11"/>
      <c r="H49" s="11"/>
    </row>
    <row r="50" spans="1:8" ht="15.75" x14ac:dyDescent="0.25">
      <c r="A50" s="19" t="s">
        <v>63</v>
      </c>
      <c r="B50" s="12">
        <v>1000</v>
      </c>
      <c r="C50" s="12" t="s">
        <v>12</v>
      </c>
      <c r="D50" s="8">
        <v>0</v>
      </c>
      <c r="E50" s="2">
        <f t="shared" si="0"/>
        <v>0</v>
      </c>
      <c r="F50" s="13"/>
      <c r="G50" s="11"/>
      <c r="H50" s="11"/>
    </row>
    <row r="51" spans="1:8" ht="15.75" x14ac:dyDescent="0.25">
      <c r="A51" s="19" t="s">
        <v>64</v>
      </c>
      <c r="B51" s="12">
        <v>10</v>
      </c>
      <c r="C51" s="12" t="s">
        <v>12</v>
      </c>
      <c r="D51" s="8">
        <v>0</v>
      </c>
      <c r="E51" s="2">
        <f t="shared" si="0"/>
        <v>0</v>
      </c>
      <c r="F51" s="13"/>
      <c r="G51" s="11"/>
      <c r="H51" s="11"/>
    </row>
    <row r="52" spans="1:8" ht="15.75" x14ac:dyDescent="0.25">
      <c r="A52" s="19" t="s">
        <v>65</v>
      </c>
      <c r="B52" s="12">
        <v>10</v>
      </c>
      <c r="C52" s="12" t="s">
        <v>12</v>
      </c>
      <c r="D52" s="8">
        <v>0</v>
      </c>
      <c r="E52" s="2">
        <f t="shared" si="0"/>
        <v>0</v>
      </c>
      <c r="F52" s="13"/>
      <c r="G52" s="11"/>
      <c r="H52" s="11"/>
    </row>
    <row r="53" spans="1:8" ht="15.75" x14ac:dyDescent="0.25">
      <c r="A53" s="19" t="s">
        <v>66</v>
      </c>
      <c r="B53" s="12">
        <v>10</v>
      </c>
      <c r="C53" s="12" t="s">
        <v>12</v>
      </c>
      <c r="D53" s="8">
        <v>0</v>
      </c>
      <c r="E53" s="2">
        <f t="shared" si="0"/>
        <v>0</v>
      </c>
      <c r="F53" s="13"/>
      <c r="G53" s="11"/>
      <c r="H53" s="11"/>
    </row>
    <row r="54" spans="1:8" ht="15.75" x14ac:dyDescent="0.25">
      <c r="A54" s="19" t="s">
        <v>67</v>
      </c>
      <c r="B54" s="12">
        <v>10</v>
      </c>
      <c r="C54" s="12" t="s">
        <v>12</v>
      </c>
      <c r="D54" s="8">
        <v>0</v>
      </c>
      <c r="E54" s="2">
        <f t="shared" si="0"/>
        <v>0</v>
      </c>
      <c r="F54" s="13"/>
      <c r="G54" s="11"/>
      <c r="H54" s="11"/>
    </row>
    <row r="55" spans="1:8" ht="15.75" x14ac:dyDescent="0.25">
      <c r="A55" s="19" t="s">
        <v>68</v>
      </c>
      <c r="B55" s="12">
        <v>6</v>
      </c>
      <c r="C55" s="12" t="s">
        <v>12</v>
      </c>
      <c r="D55" s="8">
        <v>0</v>
      </c>
      <c r="E55" s="2">
        <f t="shared" si="0"/>
        <v>0</v>
      </c>
      <c r="F55" s="13"/>
      <c r="G55" s="11"/>
      <c r="H55" s="11"/>
    </row>
    <row r="56" spans="1:8" ht="15.75" x14ac:dyDescent="0.25">
      <c r="A56" s="19" t="s">
        <v>69</v>
      </c>
      <c r="B56" s="12">
        <v>10</v>
      </c>
      <c r="C56" s="12" t="s">
        <v>12</v>
      </c>
      <c r="D56" s="8">
        <v>0</v>
      </c>
      <c r="E56" s="2">
        <f t="shared" si="0"/>
        <v>0</v>
      </c>
      <c r="F56" s="13"/>
      <c r="G56" s="11"/>
      <c r="H56" s="11"/>
    </row>
    <row r="57" spans="1:8" ht="15.75" x14ac:dyDescent="0.25">
      <c r="A57" s="19" t="s">
        <v>70</v>
      </c>
      <c r="B57" s="12">
        <v>6</v>
      </c>
      <c r="C57" s="12" t="s">
        <v>12</v>
      </c>
      <c r="D57" s="8">
        <v>0</v>
      </c>
      <c r="E57" s="2">
        <f t="shared" si="0"/>
        <v>0</v>
      </c>
      <c r="F57" s="13"/>
      <c r="G57" s="11"/>
      <c r="H57" s="11"/>
    </row>
    <row r="58" spans="1:8" x14ac:dyDescent="0.25">
      <c r="E58" s="9">
        <f>SUM(E3:E57)</f>
        <v>0</v>
      </c>
    </row>
    <row r="59" spans="1:8" x14ac:dyDescent="0.25">
      <c r="E59" s="9"/>
    </row>
    <row r="60" spans="1:8" x14ac:dyDescent="0.25">
      <c r="E60" s="9"/>
    </row>
    <row r="61" spans="1:8" x14ac:dyDescent="0.25">
      <c r="E61" s="9"/>
    </row>
    <row r="63" spans="1:8" x14ac:dyDescent="0.25">
      <c r="A63" s="10" t="s">
        <v>8</v>
      </c>
    </row>
    <row r="65" spans="1:4" x14ac:dyDescent="0.25">
      <c r="A65" s="10" t="s">
        <v>9</v>
      </c>
      <c r="B65" s="10" t="s">
        <v>10</v>
      </c>
      <c r="C65" s="10"/>
      <c r="D65" s="10"/>
    </row>
    <row r="67" spans="1:4" x14ac:dyDescent="0.25">
      <c r="A67" s="10" t="s">
        <v>11</v>
      </c>
      <c r="B67" s="10" t="s">
        <v>10</v>
      </c>
      <c r="C67" s="10"/>
      <c r="D67" s="10"/>
    </row>
  </sheetData>
  <phoneticPr fontId="4" type="noConversion"/>
  <hyperlinks>
    <hyperlink ref="G21" r:id="rId1" display="https://b2b.harting.com/ebusiness/de/Han-48B-asg2-LB-K-36/09300482296" xr:uid="{39062ABC-4E16-458B-875D-537BB80E8901}"/>
    <hyperlink ref="G22" r:id="rId2" xr:uid="{240AF926-5535-4FDD-8938-CE52A7A1936A}"/>
    <hyperlink ref="G33" r:id="rId3" xr:uid="{E89F23A2-0D38-4102-828F-7C1016F884B8}"/>
  </hyperlinks>
  <pageMargins left="0.7" right="0.7" top="0.75" bottom="0.75" header="0.3" footer="0.3"/>
  <pageSetup paperSize="9" scale="41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DNS_2024EM007_VO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2024-09-24T13:50:34Z</dcterms:modified>
</cp:coreProperties>
</file>