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jaros\OneDrive\Desktop\vysokodvižný  vozík elektrický\"/>
    </mc:Choice>
  </mc:AlternateContent>
  <xr:revisionPtr revIDLastSave="0" documentId="13_ncr:1_{E20D8901-C457-482A-BEE8-8AD9322FEB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nipulacna techn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G14" i="1"/>
  <c r="H14" i="1" s="1"/>
  <c r="D20" i="1" l="1"/>
  <c r="D21" i="1" l="1"/>
  <c r="D22" i="1" s="1"/>
</calcChain>
</file>

<file path=xl/sharedStrings.xml><?xml version="1.0" encoding="utf-8"?>
<sst xmlns="http://schemas.openxmlformats.org/spreadsheetml/2006/main" count="30" uniqueCount="27">
  <si>
    <t xml:space="preserve">Príloha č. 1 Technická špecifikácia </t>
  </si>
  <si>
    <t xml:space="preserve"> Názov zákazky: Manipulačná technika do potravinoveho skladu </t>
  </si>
  <si>
    <t>Názov spoločnosti:</t>
  </si>
  <si>
    <t>Sídlo:</t>
  </si>
  <si>
    <t>IČO:</t>
  </si>
  <si>
    <t>DIČ:</t>
  </si>
  <si>
    <t>IČ DPH:</t>
  </si>
  <si>
    <t>Platca DPH:</t>
  </si>
  <si>
    <t>Uchádzač vypĺňa len žlté polia</t>
  </si>
  <si>
    <t xml:space="preserve">V prípade, ak sa v špecifikácii jednotlivých položiek uvedených nižšie nachádza označenie konktrétneho výrobcu alebo výrobku je uchádzač oprávený naceniť ekvivalentý výrobok s rovnakými alebo lepšími parametrami.  </t>
  </si>
  <si>
    <t xml:space="preserve">P. č. </t>
  </si>
  <si>
    <t xml:space="preserve">Predmet obstarávania </t>
  </si>
  <si>
    <t>MJ</t>
  </si>
  <si>
    <t xml:space="preserve">Počet MJ </t>
  </si>
  <si>
    <t>Cena bez DPH v EUR</t>
  </si>
  <si>
    <t>Cena celkom bez DPH v EUR</t>
  </si>
  <si>
    <t xml:space="preserve">Cena celkom    s  DPH v EUR  </t>
  </si>
  <si>
    <t>ks</t>
  </si>
  <si>
    <r>
      <rPr>
        <b/>
        <sz val="10"/>
        <color theme="1"/>
        <rFont val="Times New Roman"/>
        <family val="1"/>
        <charset val="238"/>
      </rPr>
      <t>Paletový vozík:</t>
    </r>
    <r>
      <rPr>
        <sz val="10"/>
        <color theme="1"/>
        <rFont val="Times New Roman"/>
        <family val="1"/>
        <charset val="238"/>
      </rPr>
      <t xml:space="preserve"> Rozmerovo štandardný paletový vozík na europalety. Nosnosť min. 2000 kg. Výška zdvihu vozíka je min. 20 cm. Vidlicové valčeky,  nylon. Dľžka vidlice min 1150 mm.</t>
    </r>
  </si>
  <si>
    <r>
      <rPr>
        <b/>
        <sz val="10"/>
        <color theme="1"/>
        <rFont val="Times New Roman"/>
        <family val="1"/>
        <charset val="238"/>
      </rPr>
      <t>Rudla:</t>
    </r>
    <r>
      <rPr>
        <sz val="10"/>
        <color theme="1"/>
        <rFont val="Times New Roman"/>
        <family val="1"/>
        <charset val="238"/>
      </rPr>
      <t xml:space="preserve"> Prepravný vozík o max. zaťažení do 300 kg. Ložiskové nafukovacie kolesá. Plošina o rozmere min. 35 x 20 cm.</t>
    </r>
  </si>
  <si>
    <t xml:space="preserve">Cena celkom </t>
  </si>
  <si>
    <t>Cena bez DPH</t>
  </si>
  <si>
    <t>DPH</t>
  </si>
  <si>
    <t>Cena s DPH</t>
  </si>
  <si>
    <r>
      <rPr>
        <b/>
        <sz val="10"/>
        <color theme="1"/>
        <rFont val="Times New Roman"/>
        <family val="1"/>
        <charset val="238"/>
      </rPr>
      <t xml:space="preserve">Vysokozdvižný vozík polo elektricý, </t>
    </r>
    <r>
      <rPr>
        <sz val="10"/>
        <color theme="1"/>
        <rFont val="Times New Roman"/>
        <family val="1"/>
        <charset val="238"/>
      </rPr>
      <t>vhodný pre manipuláciu paliet a iných bremien, ktorý je možné využiť v sklade na nakládku a vykládku áut a do regalov. Je vybavený opornými lyžinami a tandemovými kolesami. Prízdvih nosných vidlíc umožňuje prekonávanie nerovností, rôznych nájazdov a rámp. 
Minimálna nosnosť vysokozdvižného vozíka: 1200 kg 
Minimálny zdvih: 2500 mm.
Li-ion bateria 24V, s výkonom min 60Ah a ukazovateľom stavu nabitia batérie.</t>
    </r>
  </si>
  <si>
    <r>
      <rPr>
        <b/>
        <sz val="10"/>
        <color theme="1"/>
        <rFont val="Times New Roman"/>
        <family val="1"/>
        <charset val="238"/>
      </rPr>
      <t xml:space="preserve">Vozik preprávný( plošinový ): </t>
    </r>
    <r>
      <rPr>
        <sz val="10"/>
        <color theme="1"/>
        <rFont val="Times New Roman"/>
        <family val="1"/>
        <charset val="238"/>
      </rPr>
      <t xml:space="preserve">Zváraná robustná konštrukcia z oceľových rúrok a profilov. Pevná ložná plocha, plné kolieska (2 otočné s brzdou, 2 pevné). Nosnosť min. 400 kg.
</t>
    </r>
  </si>
  <si>
    <t>V prípade nejasnosti nás kontaktujte na mobilnom číslo 0907 933 116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</si>
</sst>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7" xfId="0" applyFont="1" applyBorder="1" applyProtection="1"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vertical="top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4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3" borderId="0" xfId="0" applyFont="1" applyFill="1" applyAlignment="1">
      <alignment horizontal="center" vertical="center" wrapText="1"/>
    </xf>
    <xf numFmtId="4" fontId="1" fillId="3" borderId="0" xfId="0" applyNumberFormat="1" applyFont="1" applyFill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6" fillId="4" borderId="3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4" fontId="3" fillId="4" borderId="36" xfId="0" applyNumberFormat="1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center" vertical="center" wrapText="1"/>
    </xf>
    <xf numFmtId="4" fontId="3" fillId="4" borderId="37" xfId="0" applyNumberFormat="1" applyFont="1" applyFill="1" applyBorder="1" applyAlignment="1">
      <alignment horizontal="center" vertical="center" wrapText="1"/>
    </xf>
    <xf numFmtId="4" fontId="3" fillId="5" borderId="38" xfId="0" applyNumberFormat="1" applyFont="1" applyFill="1" applyBorder="1" applyAlignment="1">
      <alignment horizontal="center" vertical="center" wrapText="1"/>
    </xf>
    <xf numFmtId="4" fontId="3" fillId="5" borderId="21" xfId="0" applyNumberFormat="1" applyFont="1" applyFill="1" applyBorder="1" applyAlignment="1">
      <alignment horizontal="center" vertical="center" wrapText="1"/>
    </xf>
    <xf numFmtId="4" fontId="3" fillId="5" borderId="39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4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9</xdr:row>
          <xdr:rowOff>0</xdr:rowOff>
        </xdr:from>
        <xdr:to>
          <xdr:col>5</xdr:col>
          <xdr:colOff>190500</xdr:colOff>
          <xdr:row>10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Áno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213360</xdr:colOff>
          <xdr:row>10</xdr:row>
          <xdr:rowOff>15240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sk-S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4"/>
  <sheetViews>
    <sheetView tabSelected="1" topLeftCell="A19" workbookViewId="0">
      <selection activeCell="C29" sqref="C28:C29"/>
    </sheetView>
  </sheetViews>
  <sheetFormatPr defaultColWidth="8.77734375" defaultRowHeight="14.4" x14ac:dyDescent="0.3"/>
  <cols>
    <col min="2" max="2" width="6.44140625" customWidth="1"/>
    <col min="3" max="3" width="43.33203125" customWidth="1"/>
    <col min="4" max="4" width="6" customWidth="1"/>
    <col min="5" max="5" width="5.77734375" customWidth="1"/>
    <col min="6" max="6" width="16.6640625" customWidth="1"/>
    <col min="7" max="8" width="16.44140625" customWidth="1"/>
  </cols>
  <sheetData>
    <row r="2" spans="2:8" ht="18" thickBot="1" x14ac:dyDescent="0.35">
      <c r="B2" s="1"/>
      <c r="C2" s="33" t="s">
        <v>0</v>
      </c>
      <c r="D2" s="33"/>
      <c r="E2" s="33"/>
      <c r="F2" s="33"/>
      <c r="G2" s="33"/>
      <c r="H2" s="33"/>
    </row>
    <row r="3" spans="2:8" ht="23.4" thickBot="1" x14ac:dyDescent="0.35">
      <c r="B3" s="34" t="s">
        <v>1</v>
      </c>
      <c r="C3" s="35"/>
      <c r="D3" s="35"/>
      <c r="E3" s="35"/>
      <c r="F3" s="35"/>
      <c r="G3" s="35"/>
      <c r="H3" s="36"/>
    </row>
    <row r="4" spans="2:8" ht="15" thickBot="1" x14ac:dyDescent="0.35">
      <c r="B4" s="37"/>
      <c r="C4" s="38"/>
      <c r="D4" s="2"/>
      <c r="E4" s="3"/>
      <c r="F4" s="3"/>
      <c r="G4" s="1"/>
      <c r="H4" s="4"/>
    </row>
    <row r="5" spans="2:8" x14ac:dyDescent="0.3">
      <c r="B5" s="39" t="s">
        <v>2</v>
      </c>
      <c r="C5" s="40"/>
      <c r="D5" s="41"/>
      <c r="E5" s="42"/>
      <c r="F5" s="42"/>
      <c r="G5" s="42"/>
      <c r="H5" s="43"/>
    </row>
    <row r="6" spans="2:8" x14ac:dyDescent="0.3">
      <c r="B6" s="28" t="s">
        <v>3</v>
      </c>
      <c r="C6" s="29"/>
      <c r="D6" s="30"/>
      <c r="E6" s="31"/>
      <c r="F6" s="31"/>
      <c r="G6" s="31"/>
      <c r="H6" s="32"/>
    </row>
    <row r="7" spans="2:8" x14ac:dyDescent="0.3">
      <c r="B7" s="28" t="s">
        <v>4</v>
      </c>
      <c r="C7" s="29"/>
      <c r="D7" s="30"/>
      <c r="E7" s="31"/>
      <c r="F7" s="31"/>
      <c r="G7" s="31"/>
      <c r="H7" s="32"/>
    </row>
    <row r="8" spans="2:8" x14ac:dyDescent="0.3">
      <c r="B8" s="28" t="s">
        <v>5</v>
      </c>
      <c r="C8" s="29"/>
      <c r="D8" s="30"/>
      <c r="E8" s="31"/>
      <c r="F8" s="31"/>
      <c r="G8" s="31"/>
      <c r="H8" s="32"/>
    </row>
    <row r="9" spans="2:8" x14ac:dyDescent="0.3">
      <c r="B9" s="28" t="s">
        <v>6</v>
      </c>
      <c r="C9" s="29"/>
      <c r="D9" s="30"/>
      <c r="E9" s="31"/>
      <c r="F9" s="31"/>
      <c r="G9" s="31"/>
      <c r="H9" s="32"/>
    </row>
    <row r="10" spans="2:8" ht="15" thickBot="1" x14ac:dyDescent="0.35">
      <c r="B10" s="50" t="s">
        <v>7</v>
      </c>
      <c r="C10" s="51"/>
      <c r="D10" s="52"/>
      <c r="E10" s="53"/>
      <c r="F10" s="53"/>
      <c r="G10" s="53"/>
      <c r="H10" s="54"/>
    </row>
    <row r="11" spans="2:8" x14ac:dyDescent="0.3">
      <c r="B11" s="55" t="s">
        <v>8</v>
      </c>
      <c r="C11" s="56"/>
      <c r="D11" s="56"/>
      <c r="E11" s="56"/>
      <c r="F11" s="56"/>
      <c r="G11" s="56"/>
      <c r="H11" s="57"/>
    </row>
    <row r="12" spans="2:8" ht="32.25" customHeight="1" thickBot="1" x14ac:dyDescent="0.35">
      <c r="B12" s="58" t="s">
        <v>9</v>
      </c>
      <c r="C12" s="59"/>
      <c r="D12" s="59"/>
      <c r="E12" s="59"/>
      <c r="F12" s="59"/>
      <c r="G12" s="59"/>
      <c r="H12" s="60"/>
    </row>
    <row r="13" spans="2:8" ht="27" thickBot="1" x14ac:dyDescent="0.35">
      <c r="B13" s="5" t="s">
        <v>10</v>
      </c>
      <c r="C13" s="6" t="s">
        <v>11</v>
      </c>
      <c r="D13" s="7" t="s">
        <v>12</v>
      </c>
      <c r="E13" s="8" t="s">
        <v>13</v>
      </c>
      <c r="F13" s="8" t="s">
        <v>14</v>
      </c>
      <c r="G13" s="8" t="s">
        <v>15</v>
      </c>
      <c r="H13" s="9" t="s">
        <v>16</v>
      </c>
    </row>
    <row r="14" spans="2:8" ht="143.25" customHeight="1" x14ac:dyDescent="0.3">
      <c r="B14" s="10">
        <v>1</v>
      </c>
      <c r="C14" s="11" t="s">
        <v>24</v>
      </c>
      <c r="D14" s="12" t="s">
        <v>17</v>
      </c>
      <c r="E14" s="12">
        <v>1</v>
      </c>
      <c r="F14" s="13"/>
      <c r="G14" s="14">
        <f>SUM(E14*F14)</f>
        <v>0</v>
      </c>
      <c r="H14" s="14">
        <f>SUM(G14*1.2)</f>
        <v>0</v>
      </c>
    </row>
    <row r="15" spans="2:8" ht="54.75" customHeight="1" x14ac:dyDescent="0.3">
      <c r="B15" s="10">
        <v>2</v>
      </c>
      <c r="C15" s="11" t="s">
        <v>18</v>
      </c>
      <c r="D15" s="15" t="s">
        <v>17</v>
      </c>
      <c r="E15" s="12">
        <v>2</v>
      </c>
      <c r="F15" s="16"/>
      <c r="G15" s="14">
        <f t="shared" ref="G15:G17" si="0">SUM(E15*F15)</f>
        <v>0</v>
      </c>
      <c r="H15" s="14">
        <f t="shared" ref="H15:H17" si="1">SUM(G15*1.2)</f>
        <v>0</v>
      </c>
    </row>
    <row r="16" spans="2:8" ht="40.5" customHeight="1" x14ac:dyDescent="0.3">
      <c r="B16" s="10">
        <v>3</v>
      </c>
      <c r="C16" s="17" t="s">
        <v>19</v>
      </c>
      <c r="D16" s="15" t="s">
        <v>17</v>
      </c>
      <c r="E16" s="12">
        <v>2</v>
      </c>
      <c r="F16" s="16"/>
      <c r="G16" s="14">
        <f t="shared" si="0"/>
        <v>0</v>
      </c>
      <c r="H16" s="14">
        <f t="shared" si="1"/>
        <v>0</v>
      </c>
    </row>
    <row r="17" spans="2:8" ht="51.75" customHeight="1" x14ac:dyDescent="0.3">
      <c r="B17" s="10">
        <v>4</v>
      </c>
      <c r="C17" s="18" t="s">
        <v>25</v>
      </c>
      <c r="D17" s="15" t="s">
        <v>17</v>
      </c>
      <c r="E17" s="19">
        <v>2</v>
      </c>
      <c r="F17" s="16"/>
      <c r="G17" s="14">
        <f t="shared" si="0"/>
        <v>0</v>
      </c>
      <c r="H17" s="14">
        <f t="shared" si="1"/>
        <v>0</v>
      </c>
    </row>
    <row r="18" spans="2:8" ht="15" thickBot="1" x14ac:dyDescent="0.35">
      <c r="B18" s="20"/>
      <c r="C18" s="21"/>
      <c r="D18" s="22"/>
      <c r="E18" s="22"/>
      <c r="F18" s="23"/>
      <c r="G18" s="24"/>
      <c r="H18" s="24"/>
    </row>
    <row r="19" spans="2:8" ht="16.2" thickBot="1" x14ac:dyDescent="0.35">
      <c r="B19" s="1"/>
      <c r="C19" s="34" t="s">
        <v>20</v>
      </c>
      <c r="D19" s="61"/>
      <c r="E19" s="61"/>
      <c r="F19" s="62"/>
      <c r="G19" s="1"/>
      <c r="H19" s="1"/>
    </row>
    <row r="20" spans="2:8" ht="15.6" x14ac:dyDescent="0.3">
      <c r="B20" s="1"/>
      <c r="C20" s="25" t="s">
        <v>21</v>
      </c>
      <c r="D20" s="63">
        <f>SUM(G14:G17)</f>
        <v>0</v>
      </c>
      <c r="E20" s="64"/>
      <c r="F20" s="65"/>
      <c r="G20" s="1"/>
      <c r="H20" s="1"/>
    </row>
    <row r="21" spans="2:8" ht="15.6" x14ac:dyDescent="0.3">
      <c r="B21" s="1"/>
      <c r="C21" s="26" t="s">
        <v>22</v>
      </c>
      <c r="D21" s="44">
        <f>SUM(D20*0.2)</f>
        <v>0</v>
      </c>
      <c r="E21" s="45"/>
      <c r="F21" s="46"/>
      <c r="G21" s="1"/>
      <c r="H21" s="1"/>
    </row>
    <row r="22" spans="2:8" ht="16.2" thickBot="1" x14ac:dyDescent="0.35">
      <c r="B22" s="1"/>
      <c r="C22" s="27" t="s">
        <v>23</v>
      </c>
      <c r="D22" s="47">
        <f>SUM(D20+D21)</f>
        <v>0</v>
      </c>
      <c r="E22" s="48"/>
      <c r="F22" s="49"/>
      <c r="G22" s="1"/>
      <c r="H22" s="1"/>
    </row>
    <row r="24" spans="2:8" ht="27.6" x14ac:dyDescent="0.3">
      <c r="C24" s="66" t="s">
        <v>26</v>
      </c>
    </row>
  </sheetData>
  <mergeCells count="21">
    <mergeCell ref="D21:F21"/>
    <mergeCell ref="D22:F22"/>
    <mergeCell ref="B10:C10"/>
    <mergeCell ref="D10:H10"/>
    <mergeCell ref="B11:H11"/>
    <mergeCell ref="B12:H12"/>
    <mergeCell ref="C19:F19"/>
    <mergeCell ref="D20:F20"/>
    <mergeCell ref="B7:C7"/>
    <mergeCell ref="D7:H7"/>
    <mergeCell ref="B8:C8"/>
    <mergeCell ref="D8:H8"/>
    <mergeCell ref="B9:C9"/>
    <mergeCell ref="D9:H9"/>
    <mergeCell ref="B6:C6"/>
    <mergeCell ref="D6:H6"/>
    <mergeCell ref="C2:H2"/>
    <mergeCell ref="B3:H3"/>
    <mergeCell ref="B4:C4"/>
    <mergeCell ref="B5:C5"/>
    <mergeCell ref="D5:H5"/>
  </mergeCells>
  <pageMargins left="0.7" right="0.7" top="0.75" bottom="0.75" header="0.3" footer="0.3"/>
  <pageSetup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4</xdr:col>
                    <xdr:colOff>60960</xdr:colOff>
                    <xdr:row>9</xdr:row>
                    <xdr:rowOff>0</xdr:rowOff>
                  </from>
                  <to>
                    <xdr:col>5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213360</xdr:colOff>
                    <xdr:row>10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Manipulacna technika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Jaroslav Šip</cp:lastModifiedBy>
  <dcterms:created xsi:type="dcterms:W3CDTF">2023-05-29T12:55:48Z</dcterms:created>
  <dcterms:modified xsi:type="dcterms:W3CDTF">2024-09-25T09:16:58Z</dcterms:modified>
</cp:coreProperties>
</file>