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ata.karnova\Desktop\Pozemky\"/>
    </mc:Choice>
  </mc:AlternateContent>
  <bookViews>
    <workbookView xWindow="0" yWindow="0" windowWidth="23040" windowHeight="8325"/>
  </bookViews>
  <sheets>
    <sheet name="geodeticke služby r.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N14" i="3"/>
  <c r="J14" i="3"/>
  <c r="K5" i="3" l="1"/>
  <c r="D18" i="3" l="1"/>
  <c r="R14" i="3"/>
  <c r="D17" i="3" s="1"/>
  <c r="D19" i="3" s="1"/>
  <c r="Q14" i="3" l="1"/>
  <c r="P14" i="3"/>
  <c r="M14" i="3"/>
  <c r="L14" i="3"/>
  <c r="I14" i="3"/>
  <c r="D14" i="3"/>
  <c r="S14" i="3"/>
  <c r="E14" i="3" l="1"/>
  <c r="O14" i="3"/>
  <c r="K14" i="3"/>
  <c r="G14" i="3"/>
</calcChain>
</file>

<file path=xl/sharedStrings.xml><?xml version="1.0" encoding="utf-8"?>
<sst xmlns="http://schemas.openxmlformats.org/spreadsheetml/2006/main" count="35" uniqueCount="26">
  <si>
    <t>LV</t>
  </si>
  <si>
    <t>LP</t>
  </si>
  <si>
    <t>zastavané plochy</t>
  </si>
  <si>
    <t>ostatné plochy</t>
  </si>
  <si>
    <t xml:space="preserve"> GP ha</t>
  </si>
  <si>
    <t>MJ</t>
  </si>
  <si>
    <t>cena za MJ</t>
  </si>
  <si>
    <t xml:space="preserve">cena </t>
  </si>
  <si>
    <t>vytýčenie</t>
  </si>
  <si>
    <t>cena</t>
  </si>
  <si>
    <t>GP ha</t>
  </si>
  <si>
    <t>cena/MJ</t>
  </si>
  <si>
    <t>k.ú</t>
  </si>
  <si>
    <t>Spolu</t>
  </si>
  <si>
    <t>Geometrické plány</t>
  </si>
  <si>
    <t>Vytýčenie pozemku</t>
  </si>
  <si>
    <t>Príloha č. 2 Výzvy: Opis predmetu zákazky - Tabuľka plnenia kritérií - cenová ponuka</t>
  </si>
  <si>
    <t xml:space="preserve">Celková cena  </t>
  </si>
  <si>
    <t>Cena Celkom</t>
  </si>
  <si>
    <t>V Námestove</t>
  </si>
  <si>
    <t>Vypracoval:</t>
  </si>
  <si>
    <t>príloha č.1.</t>
  </si>
  <si>
    <t>100m</t>
  </si>
  <si>
    <t>Ústie nad Priehradou</t>
  </si>
  <si>
    <t>vypracovanie geometrického plánu na zameranie rozšírenia lesnej škôlky Nové Ústie na parcele KN-C 89/1,LV č. 238, v dĺžke 500m podľa priloženého nákresu. ( ďalej len „dielo“)</t>
  </si>
  <si>
    <t>Karnová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</si>
</sst>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3" fontId="1" fillId="0" borderId="1" xfId="0" applyNumberFormat="1" applyFont="1" applyBorder="1"/>
    <xf numFmtId="0" fontId="1" fillId="0" borderId="0" xfId="0" applyFont="1" applyFill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Fill="1"/>
    <xf numFmtId="2" fontId="0" fillId="0" borderId="0" xfId="0" applyNumberFormat="1" applyFill="1"/>
    <xf numFmtId="3" fontId="3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1" fontId="0" fillId="0" borderId="0" xfId="0" applyNumberFormat="1"/>
    <xf numFmtId="3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3" fontId="1" fillId="0" borderId="2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4" fontId="0" fillId="0" borderId="0" xfId="0" applyNumberFormat="1" applyFill="1"/>
    <xf numFmtId="2" fontId="0" fillId="2" borderId="0" xfId="0" applyNumberFormat="1" applyFill="1"/>
    <xf numFmtId="0" fontId="5" fillId="0" borderId="0" xfId="0" applyFont="1"/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14" fontId="0" fillId="0" borderId="0" xfId="0" applyNumberFormat="1" applyAlignment="1">
      <alignment horizontal="left" vertical="top"/>
    </xf>
    <xf numFmtId="0" fontId="0" fillId="0" borderId="0" xfId="0" applyFont="1" applyAlignment="1">
      <alignment horizontal="left" vertical="top"/>
    </xf>
    <xf numFmtId="3" fontId="1" fillId="0" borderId="5" xfId="0" applyNumberFormat="1" applyFont="1" applyFill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abSelected="1" topLeftCell="A7" workbookViewId="0">
      <selection activeCell="C22" sqref="C22"/>
    </sheetView>
  </sheetViews>
  <sheetFormatPr defaultRowHeight="15" x14ac:dyDescent="0.25"/>
  <cols>
    <col min="1" max="1" width="10.140625" bestFit="1" customWidth="1"/>
    <col min="2" max="2" width="13.5703125" customWidth="1"/>
    <col min="3" max="3" width="41.42578125" customWidth="1"/>
    <col min="4" max="4" width="11.85546875" bestFit="1" customWidth="1"/>
    <col min="6" max="6" width="13.28515625" customWidth="1"/>
    <col min="10" max="10" width="11.42578125" bestFit="1" customWidth="1"/>
    <col min="20" max="20" width="17.42578125" customWidth="1"/>
  </cols>
  <sheetData>
    <row r="1" spans="1:20" x14ac:dyDescent="0.25">
      <c r="A1" s="70" t="s">
        <v>16</v>
      </c>
      <c r="B1" s="70"/>
      <c r="C1" s="70"/>
      <c r="D1" s="70"/>
    </row>
    <row r="3" spans="1:20" x14ac:dyDescent="0.25">
      <c r="A3" s="1" t="s">
        <v>12</v>
      </c>
      <c r="B3" s="40" t="s">
        <v>0</v>
      </c>
      <c r="C3" s="40"/>
      <c r="D3" s="75" t="s">
        <v>1</v>
      </c>
      <c r="E3" s="76"/>
      <c r="F3" s="76"/>
      <c r="G3" s="76"/>
      <c r="H3" s="76"/>
      <c r="I3" s="76"/>
      <c r="J3" s="76"/>
      <c r="K3" s="76"/>
      <c r="L3" s="71" t="s">
        <v>2</v>
      </c>
      <c r="M3" s="71"/>
      <c r="N3" s="71"/>
      <c r="O3" s="71"/>
      <c r="P3" s="72" t="s">
        <v>3</v>
      </c>
      <c r="Q3" s="73"/>
      <c r="R3" s="73"/>
      <c r="S3" s="74"/>
    </row>
    <row r="4" spans="1:20" x14ac:dyDescent="0.25">
      <c r="A4" s="1"/>
      <c r="B4" s="1"/>
      <c r="C4" s="1"/>
      <c r="D4" s="3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5</v>
      </c>
      <c r="J4" s="4" t="s">
        <v>6</v>
      </c>
      <c r="K4" s="6" t="s">
        <v>9</v>
      </c>
      <c r="L4" s="5" t="s">
        <v>10</v>
      </c>
      <c r="M4" s="4" t="s">
        <v>5</v>
      </c>
      <c r="N4" s="4" t="s">
        <v>11</v>
      </c>
      <c r="O4" s="7" t="s">
        <v>9</v>
      </c>
      <c r="P4" s="5" t="s">
        <v>10</v>
      </c>
      <c r="Q4" s="4" t="s">
        <v>5</v>
      </c>
      <c r="R4" s="4" t="s">
        <v>11</v>
      </c>
      <c r="S4" s="5" t="s">
        <v>9</v>
      </c>
    </row>
    <row r="5" spans="1:20" s="32" customFormat="1" ht="58.5" customHeight="1" x14ac:dyDescent="0.25">
      <c r="A5" s="56" t="s">
        <v>23</v>
      </c>
      <c r="B5" s="57">
        <v>238</v>
      </c>
      <c r="C5" s="69" t="s">
        <v>24</v>
      </c>
      <c r="D5" s="58"/>
      <c r="E5" s="59"/>
      <c r="F5" s="60"/>
      <c r="G5" s="60"/>
      <c r="H5" s="61">
        <v>5</v>
      </c>
      <c r="I5" s="62" t="s">
        <v>22</v>
      </c>
      <c r="J5" s="63">
        <v>150</v>
      </c>
      <c r="K5" s="64">
        <f>SUM(H5*J5)</f>
        <v>750</v>
      </c>
      <c r="L5" s="65"/>
      <c r="M5" s="66"/>
      <c r="N5" s="67"/>
      <c r="O5" s="63"/>
      <c r="P5" s="65"/>
      <c r="Q5" s="66"/>
      <c r="R5" s="66"/>
      <c r="S5" s="65"/>
      <c r="T5" s="68" t="s">
        <v>21</v>
      </c>
    </row>
    <row r="6" spans="1:20" s="32" customFormat="1" x14ac:dyDescent="0.25">
      <c r="A6" s="8"/>
      <c r="B6" s="4"/>
      <c r="C6" s="49"/>
      <c r="D6" s="51"/>
      <c r="E6" s="50"/>
      <c r="F6" s="8"/>
      <c r="G6" s="7"/>
      <c r="H6" s="10"/>
      <c r="I6" s="5"/>
      <c r="J6" s="4"/>
      <c r="K6" s="8"/>
      <c r="L6" s="8"/>
      <c r="M6" s="8"/>
      <c r="N6" s="43"/>
      <c r="O6" s="4"/>
      <c r="P6" s="29"/>
      <c r="Q6" s="29"/>
      <c r="R6" s="29"/>
      <c r="S6" s="29"/>
      <c r="T6" s="53"/>
    </row>
    <row r="7" spans="1:20" s="32" customFormat="1" x14ac:dyDescent="0.25">
      <c r="A7" s="8"/>
      <c r="B7" s="4"/>
      <c r="C7" s="5"/>
      <c r="D7" s="5"/>
      <c r="E7" s="5"/>
      <c r="F7" s="5"/>
      <c r="G7" s="4"/>
      <c r="H7" s="10"/>
      <c r="I7" s="5"/>
      <c r="J7" s="41"/>
      <c r="K7" s="11"/>
      <c r="L7" s="12"/>
      <c r="M7" s="8"/>
      <c r="N7" s="8"/>
      <c r="O7" s="9"/>
      <c r="P7" s="12"/>
      <c r="Q7" s="8"/>
      <c r="R7" s="8"/>
      <c r="S7" s="12"/>
    </row>
    <row r="8" spans="1:20" x14ac:dyDescent="0.25">
      <c r="A8" s="8"/>
      <c r="B8" s="4"/>
      <c r="C8" s="38"/>
      <c r="D8" s="24"/>
      <c r="E8" s="24"/>
      <c r="F8" s="24"/>
      <c r="G8" s="25"/>
      <c r="H8" s="26"/>
      <c r="I8" s="24"/>
      <c r="J8" s="25"/>
      <c r="K8" s="27"/>
      <c r="L8" s="28"/>
      <c r="M8" s="8"/>
      <c r="N8" s="43"/>
      <c r="O8" s="9"/>
      <c r="P8" s="12"/>
      <c r="Q8" s="8"/>
      <c r="R8" s="8"/>
      <c r="S8" s="12"/>
    </row>
    <row r="9" spans="1:20" x14ac:dyDescent="0.25">
      <c r="A9" s="8"/>
      <c r="B9" s="4"/>
      <c r="C9" s="38"/>
      <c r="D9" s="24"/>
      <c r="E9" s="24"/>
      <c r="F9" s="24"/>
      <c r="G9" s="25"/>
      <c r="H9" s="26"/>
      <c r="I9" s="5"/>
      <c r="J9" s="41"/>
      <c r="K9" s="11"/>
      <c r="L9" s="28"/>
      <c r="M9" s="8"/>
      <c r="N9" s="8"/>
      <c r="O9" s="9"/>
      <c r="P9" s="12"/>
      <c r="Q9" s="8"/>
      <c r="R9" s="8"/>
      <c r="S9" s="12"/>
    </row>
    <row r="10" spans="1:20" x14ac:dyDescent="0.25">
      <c r="A10" s="8"/>
      <c r="B10" s="4"/>
      <c r="C10" s="38"/>
      <c r="D10" s="24"/>
      <c r="E10" s="24"/>
      <c r="F10" s="24"/>
      <c r="G10" s="25"/>
      <c r="H10" s="26"/>
      <c r="I10" s="5"/>
      <c r="J10" s="41"/>
      <c r="K10" s="11"/>
      <c r="L10" s="28"/>
      <c r="M10" s="8"/>
      <c r="N10" s="8"/>
      <c r="O10" s="9"/>
      <c r="P10" s="12"/>
      <c r="Q10" s="8"/>
      <c r="R10" s="8"/>
      <c r="S10" s="12"/>
    </row>
    <row r="11" spans="1:20" x14ac:dyDescent="0.25">
      <c r="A11" s="39"/>
      <c r="B11" s="4"/>
      <c r="C11" s="38"/>
      <c r="D11" s="24"/>
      <c r="E11" s="24"/>
      <c r="F11" s="24"/>
      <c r="G11" s="25"/>
      <c r="H11" s="26"/>
      <c r="I11" s="5"/>
      <c r="J11" s="41"/>
      <c r="K11" s="11"/>
      <c r="L11" s="28"/>
      <c r="M11" s="8"/>
      <c r="N11" s="8"/>
      <c r="O11" s="9"/>
      <c r="P11" s="12"/>
      <c r="Q11" s="8"/>
      <c r="R11" s="8"/>
      <c r="S11" s="12"/>
    </row>
    <row r="12" spans="1:20" s="31" customFormat="1" x14ac:dyDescent="0.25">
      <c r="A12" s="39"/>
      <c r="B12" s="4"/>
      <c r="C12" s="38"/>
      <c r="D12" s="24"/>
      <c r="E12" s="24"/>
      <c r="F12" s="24"/>
      <c r="G12" s="25"/>
      <c r="H12" s="26"/>
      <c r="I12" s="5"/>
      <c r="J12" s="41"/>
      <c r="K12" s="11"/>
      <c r="L12" s="28"/>
      <c r="M12" s="29"/>
      <c r="N12" s="29"/>
      <c r="O12" s="30"/>
      <c r="P12" s="28"/>
      <c r="Q12" s="29"/>
      <c r="R12" s="29"/>
      <c r="S12" s="28"/>
    </row>
    <row r="13" spans="1:20" s="31" customFormat="1" x14ac:dyDescent="0.25"/>
    <row r="14" spans="1:20" x14ac:dyDescent="0.25">
      <c r="A14" s="11" t="s">
        <v>13</v>
      </c>
      <c r="B14" s="11"/>
      <c r="C14" s="11"/>
      <c r="D14" s="52">
        <f>SUM(D5:D12)</f>
        <v>0</v>
      </c>
      <c r="E14" s="13">
        <f>SUM(E5:E12)</f>
        <v>0</v>
      </c>
      <c r="F14" s="44" t="e">
        <f>#REF!</f>
        <v>#REF!</v>
      </c>
      <c r="G14" s="13">
        <f>SUM(G5:G12)</f>
        <v>0</v>
      </c>
      <c r="H14" s="5"/>
      <c r="I14" s="5">
        <f>SUM(I5:I12)</f>
        <v>0</v>
      </c>
      <c r="J14" s="42">
        <f>SUM(J5:J12)</f>
        <v>150</v>
      </c>
      <c r="K14" s="5">
        <f>SUM(K5:K12)</f>
        <v>750</v>
      </c>
      <c r="L14" s="14">
        <f>SUM(L5:L12)</f>
        <v>0</v>
      </c>
      <c r="M14" s="5">
        <f>SUM(M5:M12)</f>
        <v>0</v>
      </c>
      <c r="N14" s="45" t="e">
        <f>#REF!+N6+N5+N8</f>
        <v>#REF!</v>
      </c>
      <c r="O14" s="9">
        <f>SUM(O5:O12)</f>
        <v>0</v>
      </c>
      <c r="P14" s="14">
        <f>SUM(P5:P12)</f>
        <v>0</v>
      </c>
      <c r="Q14" s="5">
        <f>SUM(Q5:Q12)</f>
        <v>0</v>
      </c>
      <c r="R14" s="45" t="e">
        <f>#REF!</f>
        <v>#REF!</v>
      </c>
      <c r="S14" s="5">
        <f>SUM(S5:S12)</f>
        <v>0</v>
      </c>
    </row>
    <row r="15" spans="1:20" x14ac:dyDescent="0.25">
      <c r="A15" s="15"/>
      <c r="B15" s="16"/>
      <c r="C15" s="16"/>
      <c r="D15" s="16"/>
      <c r="E15" s="16"/>
      <c r="F15" s="17"/>
      <c r="G15" s="18"/>
      <c r="H15" s="21"/>
      <c r="I15" s="22"/>
      <c r="J15" s="23"/>
      <c r="K15" s="2"/>
    </row>
    <row r="16" spans="1:20" x14ac:dyDescent="0.25">
      <c r="A16" s="35"/>
      <c r="B16" s="20"/>
      <c r="C16" s="20"/>
      <c r="D16" s="19"/>
      <c r="E16" s="36"/>
      <c r="F16" s="20"/>
      <c r="G16" s="2"/>
      <c r="H16" s="2"/>
      <c r="I16" s="2"/>
      <c r="J16" s="2"/>
      <c r="K16" s="2"/>
    </row>
    <row r="17" spans="1:11" x14ac:dyDescent="0.25">
      <c r="A17" s="70" t="s">
        <v>17</v>
      </c>
      <c r="B17" s="70"/>
      <c r="C17" s="48" t="s">
        <v>14</v>
      </c>
      <c r="D17" s="34" t="e">
        <f>F14+N14+R14</f>
        <v>#REF!</v>
      </c>
      <c r="E17" s="37"/>
      <c r="F17" s="33"/>
      <c r="G17" s="33"/>
      <c r="H17" s="33"/>
      <c r="I17" s="33"/>
      <c r="J17" s="33"/>
      <c r="K17" s="33"/>
    </row>
    <row r="18" spans="1:11" x14ac:dyDescent="0.25">
      <c r="A18" s="70" t="s">
        <v>17</v>
      </c>
      <c r="B18" s="70"/>
      <c r="C18" s="48" t="s">
        <v>15</v>
      </c>
      <c r="D18" s="46">
        <f>J14</f>
        <v>150</v>
      </c>
      <c r="E18" s="37"/>
      <c r="F18" s="33"/>
      <c r="G18" s="33"/>
      <c r="H18" s="33"/>
      <c r="I18" s="33"/>
      <c r="J18" s="33"/>
      <c r="K18" s="33"/>
    </row>
    <row r="19" spans="1:11" x14ac:dyDescent="0.25">
      <c r="A19" s="48"/>
      <c r="B19" s="48"/>
      <c r="C19" s="48" t="s">
        <v>18</v>
      </c>
      <c r="D19" s="47" t="e">
        <f>SUM(D17:D18)</f>
        <v>#REF!</v>
      </c>
      <c r="F19" s="33"/>
      <c r="G19" s="33"/>
      <c r="H19" s="33"/>
      <c r="I19" s="33"/>
      <c r="J19" s="33"/>
      <c r="K19" s="33"/>
    </row>
    <row r="20" spans="1:11" x14ac:dyDescent="0.25">
      <c r="F20" s="33"/>
      <c r="G20" s="33"/>
      <c r="H20" s="33"/>
      <c r="I20" s="33"/>
      <c r="J20" s="33"/>
      <c r="K20" s="33"/>
    </row>
    <row r="21" spans="1:11" x14ac:dyDescent="0.25">
      <c r="B21" t="s">
        <v>19</v>
      </c>
      <c r="C21" s="54">
        <v>45552</v>
      </c>
      <c r="F21" s="33"/>
      <c r="G21" s="33"/>
      <c r="H21" s="34"/>
      <c r="I21" s="33"/>
      <c r="J21" s="33"/>
      <c r="K21" s="33"/>
    </row>
    <row r="22" spans="1:11" x14ac:dyDescent="0.25">
      <c r="B22" t="s">
        <v>20</v>
      </c>
      <c r="C22" s="55" t="s">
        <v>25</v>
      </c>
      <c r="F22" s="33"/>
      <c r="G22" s="33"/>
      <c r="H22" s="33"/>
      <c r="I22" s="33"/>
      <c r="J22" s="33"/>
      <c r="K22" s="33"/>
    </row>
    <row r="23" spans="1:11" x14ac:dyDescent="0.25">
      <c r="F23" s="33"/>
      <c r="G23" s="33"/>
      <c r="H23" s="33"/>
      <c r="I23" s="33"/>
      <c r="J23" s="33"/>
      <c r="K23" s="33"/>
    </row>
  </sheetData>
  <mergeCells count="6">
    <mergeCell ref="A18:B18"/>
    <mergeCell ref="L3:O3"/>
    <mergeCell ref="P3:S3"/>
    <mergeCell ref="A1:D1"/>
    <mergeCell ref="D3:K3"/>
    <mergeCell ref="A17:B17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2024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renata.karnova</cp:lastModifiedBy>
  <cp:lastPrinted>2024-04-12T11:35:50Z</cp:lastPrinted>
  <dcterms:created xsi:type="dcterms:W3CDTF">2015-05-20T12:01:46Z</dcterms:created>
  <dcterms:modified xsi:type="dcterms:W3CDTF">2024-09-23T06:49:07Z</dcterms:modified>
</cp:coreProperties>
</file>