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Štruktúrované rozpočty\"/>
    </mc:Choice>
  </mc:AlternateContent>
  <bookViews>
    <workbookView xWindow="-120" yWindow="-120" windowWidth="29040" windowHeight="15840"/>
  </bookViews>
  <sheets>
    <sheet name="ČASŤ 1" sheetId="2" r:id="rId1"/>
  </sheets>
  <definedNames>
    <definedName name="_xlnm.Print_Titles" localSheetId="0">'ČASŤ 1'!$3:$5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6" i="2" l="1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 l="1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F10" i="2" l="1"/>
  <c r="H10" i="2" s="1"/>
  <c r="I10" i="2" s="1"/>
  <c r="F25" i="2"/>
  <c r="H25" i="2" s="1"/>
  <c r="I25" i="2" s="1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F19" i="2"/>
  <c r="H19" i="2" s="1"/>
  <c r="I19" i="2" s="1"/>
  <c r="F18" i="2"/>
  <c r="H18" i="2" s="1"/>
  <c r="I18" i="2" s="1"/>
  <c r="F17" i="2"/>
  <c r="H17" i="2" s="1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57" i="2" l="1"/>
  <c r="H6" i="2"/>
  <c r="H57" i="2" s="1"/>
  <c r="I6" i="2" l="1"/>
  <c r="I57" i="2" s="1"/>
</calcChain>
</file>

<file path=xl/sharedStrings.xml><?xml version="1.0" encoding="utf-8"?>
<sst xmlns="http://schemas.openxmlformats.org/spreadsheetml/2006/main" count="126" uniqueCount="77">
  <si>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</si>
  <si>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</si>
  <si>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</si>
  <si>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</si>
  <si>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</si>
  <si>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</si>
  <si>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</si>
  <si>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</si>
  <si>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</si>
  <si>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</si>
  <si>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</si>
  <si>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</si>
  <si>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č.3-1  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</si>
  <si>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</si>
  <si>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</si>
  <si>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</si>
  <si>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</si>
  <si>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</si>
  <si>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</si>
  <si>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</si>
  <si>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</si>
  <si>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</si>
  <si>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ČASŤ 1 -Mlieko a mliečne výrobky</t>
  </si>
  <si>
    <t>Nemocnica s poliklinikou Prievidza so sídlom V Bojniciach</t>
  </si>
  <si>
    <t>Nákup potravín pre NsP v Bojniciach</t>
  </si>
  <si>
    <t xml:space="preserve">mlieko polototučné - čerstvé 1,5% T, balenie 1 l </t>
  </si>
  <si>
    <t xml:space="preserve">mlieko polotučné - trvanlivé -  1,5 % T, balenie 1 l </t>
  </si>
  <si>
    <t>trvanlivá smotana sladká 10 -12 %, balenie 500g</t>
  </si>
  <si>
    <t>smotana -  30-33 %, balenie 200g</t>
  </si>
  <si>
    <t>smotana kyslá  12% T, balenie 200g</t>
  </si>
  <si>
    <t>acidko, v 100g - 3,7g T, balenie 230g</t>
  </si>
  <si>
    <t>acidko ovocné, balenie 230 g</t>
  </si>
  <si>
    <t>mliečne koktejly ovocný, čokoládový, balenie 230g</t>
  </si>
  <si>
    <t>zakysanka, v 100 g -  3,7g T, balenie 500g</t>
  </si>
  <si>
    <t>maslo tradičné mliečne, tuk 82%, živočíšneho pôvodu, bez rastlinných tukov, balenie 125g</t>
  </si>
  <si>
    <t>maslo mini rastlinné, balenie 20g</t>
  </si>
  <si>
    <t>maslo mini 82% živočíšného pôvodu, balenie20 g</t>
  </si>
  <si>
    <t>margarín Hera,Palmarín - 72% r. tuk, balenie 250g</t>
  </si>
  <si>
    <t>syr tvrdý,  45% tuku v sušine živ.pôvodu bez rastlinných tukov</t>
  </si>
  <si>
    <t>syr eidam 45% tuku v sušine, živočíšneho pôvodu, bez rastlinných tukov (Liptov neúdený)</t>
  </si>
  <si>
    <t>syr eidam 45% tuku v sušine, živočíšneho pôvodu, bez rastlinných tukov (Liptov údený)</t>
  </si>
  <si>
    <t>syr Niva, 50% tuku v sušine, živčíšneho pôvodu</t>
  </si>
  <si>
    <t xml:space="preserve">syr parmezán, živočíšneho pôvodu </t>
  </si>
  <si>
    <t>šalátový syr, živočíšneho pôvodu, balenie 200g</t>
  </si>
  <si>
    <t>parenica neúdená, živočíšneho pôvodu, balenie 100 g</t>
  </si>
  <si>
    <t>parenica údená, živočíšneho pôvodu, balenie 100 g</t>
  </si>
  <si>
    <t>syr Eidam, 45% tuku v sušine, živočíšneho pôvodu, bez rastlinných tukov, krájaný, vákuovo balený, neúdený, balenie 100 g</t>
  </si>
  <si>
    <t>syr Eidam, 45% tuku v sušine, živočíšneho pôvodu, bez rastlinných tukov, krájaný, vákuovo balený, údený, balenie 100 g</t>
  </si>
  <si>
    <t xml:space="preserve">syr hrudkový, 23% tuku v sušine </t>
  </si>
  <si>
    <t>syr Lučina</t>
  </si>
  <si>
    <t>syr Mozzarella tehla, živočíšneho pôvodu, bez rastlinných tukov</t>
  </si>
  <si>
    <t>syr Mozzarella tehla, živočíšneho pôvodu, bez rastlinných tukov, balenie 125 g</t>
  </si>
  <si>
    <t>syr tavený trojuholník, 48% tuku, živočíšnehopôvodu, bez rastlinných tukov, balenie 125 g</t>
  </si>
  <si>
    <t>syrokrém, 49% tuku, živočíšneho pôvodu, bez rastlinných tukov</t>
  </si>
  <si>
    <t>syr črievko, živočíšneho pôvodu, bez rastlinných tukov</t>
  </si>
  <si>
    <t>Bryndza 40% sušina</t>
  </si>
  <si>
    <t>jogurt bielly, 2,7% T, balenie 125 g</t>
  </si>
  <si>
    <t>jogurt ovocný -  2,2% T, balenie 125 g</t>
  </si>
  <si>
    <t>Pribináčik kakao,vanilka, balenie 125 g</t>
  </si>
  <si>
    <t>termix kakao, 48% tvaroh, balenie 90 g</t>
  </si>
  <si>
    <t>termix vanilka, 48% tvaroh, balenie 90 g</t>
  </si>
  <si>
    <t>syr tofu, údený, v 100g - 11,4B, 7T</t>
  </si>
  <si>
    <t>syr tofu biely</t>
  </si>
  <si>
    <t>syr tofu údený, balenie 100 g</t>
  </si>
  <si>
    <t>syr tofu biely, balenie 100 g</t>
  </si>
  <si>
    <t>sójová nátierka Lunter, balenie 100 g</t>
  </si>
  <si>
    <t>tatárska omáčka porcie, balenie 30 g</t>
  </si>
  <si>
    <t>tatárska omáčka, balenie 400 g</t>
  </si>
  <si>
    <t>majolka, balenie 220 g</t>
  </si>
  <si>
    <t>droždie čerstvé, balenie 42 g</t>
  </si>
  <si>
    <t>syrokrém, živočíšneho pôvodu, bez rastlinných tukov, gastro</t>
  </si>
  <si>
    <t>dressing bylinkový, cesnakový, porcie, balenie 50 g</t>
  </si>
  <si>
    <t>nátierkové maslo bez rastlinných tukov, balenie 200 g</t>
  </si>
  <si>
    <t>syr cottage, balenie 180 g</t>
  </si>
  <si>
    <t>tvaroh jemný hrudkovitý, 23% suš., živočíšny, balenie 250 g</t>
  </si>
  <si>
    <t>tvaroh jemný hrudkovitý, 23% suš., živočíšny, balenie 3 000 g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</si>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</sst>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2" borderId="0" xfId="0" applyNumberFormat="1" applyFont="1" applyFill="1" applyBorder="1" applyAlignment="1" applyProtection="1">
      <alignment vertical="top" wrapText="1"/>
      <protection hidden="1"/>
    </xf>
    <xf numFmtId="0" fontId="1" fillId="2" borderId="0" xfId="0" applyFont="1" applyFill="1" applyProtection="1">
      <protection hidden="1"/>
    </xf>
    <xf numFmtId="49" fontId="1" fillId="2" borderId="0" xfId="0" applyNumberFormat="1" applyFont="1" applyFill="1" applyBorder="1" applyProtection="1">
      <protection hidden="1"/>
    </xf>
    <xf numFmtId="0" fontId="4" fillId="2" borderId="0" xfId="0" applyFont="1" applyFill="1" applyProtection="1">
      <protection hidden="1"/>
    </xf>
    <xf numFmtId="49" fontId="1" fillId="2" borderId="0" xfId="0" applyNumberFormat="1" applyFont="1" applyFill="1" applyBorder="1" applyAlignment="1" applyProtection="1">
      <alignment horizontal="left"/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1" fillId="2" borderId="0" xfId="0" applyFont="1" applyFill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horizontal="center" vertical="top"/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6" fillId="0" borderId="2" xfId="0" applyNumberFormat="1" applyFont="1" applyBorder="1" applyAlignment="1" applyProtection="1">
      <alignment horizontal="center" vertical="center" wrapText="1"/>
      <protection hidden="1"/>
    </xf>
    <xf numFmtId="4" fontId="4" fillId="5" borderId="2" xfId="0" applyNumberFormat="1" applyFont="1" applyFill="1" applyBorder="1" applyAlignment="1" applyProtection="1">
      <alignment horizontal="right" vertical="center"/>
      <protection hidden="1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3" fontId="0" fillId="0" borderId="1" xfId="0" applyNumberFormat="1" applyFont="1" applyBorder="1"/>
    <xf numFmtId="3" fontId="0" fillId="0" borderId="1" xfId="0" applyNumberFormat="1" applyFont="1" applyBorder="1" applyAlignment="1">
      <alignment wrapText="1"/>
    </xf>
    <xf numFmtId="3" fontId="0" fillId="0" borderId="1" xfId="0" applyNumberFormat="1" applyFont="1" applyFill="1" applyBorder="1"/>
    <xf numFmtId="49" fontId="2" fillId="6" borderId="8" xfId="0" applyNumberFormat="1" applyFont="1" applyFill="1" applyBorder="1" applyAlignment="1" applyProtection="1">
      <alignment horizontal="left" vertical="top" wrapText="1"/>
      <protection hidden="1"/>
    </xf>
    <xf numFmtId="49" fontId="2" fillId="6" borderId="9" xfId="0" applyNumberFormat="1" applyFont="1" applyFill="1" applyBorder="1" applyAlignment="1" applyProtection="1">
      <alignment horizontal="left" vertical="top" wrapText="1"/>
      <protection hidden="1"/>
    </xf>
    <xf numFmtId="49" fontId="2" fillId="6" borderId="10" xfId="0" applyNumberFormat="1" applyFont="1" applyFill="1" applyBorder="1" applyAlignment="1" applyProtection="1">
      <alignment horizontal="left" vertical="top" wrapText="1"/>
      <protection hidden="1"/>
    </xf>
    <xf numFmtId="49" fontId="1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49" fontId="6" fillId="6" borderId="3" xfId="0" applyNumberFormat="1" applyFont="1" applyFill="1" applyBorder="1" applyAlignment="1" applyProtection="1">
      <alignment vertical="top" wrapText="1"/>
      <protection locked="0"/>
    </xf>
    <xf numFmtId="49" fontId="6" fillId="6" borderId="4" xfId="0" applyNumberFormat="1" applyFont="1" applyFill="1" applyBorder="1" applyAlignment="1" applyProtection="1">
      <alignment vertical="top" wrapText="1"/>
      <protection locked="0"/>
    </xf>
    <xf numFmtId="49" fontId="6" fillId="6" borderId="5" xfId="0" applyNumberFormat="1" applyFont="1" applyFill="1" applyBorder="1" applyAlignment="1" applyProtection="1">
      <alignment vertical="top" wrapText="1"/>
      <protection locked="0"/>
    </xf>
    <xf numFmtId="49" fontId="6" fillId="6" borderId="6" xfId="0" applyNumberFormat="1" applyFont="1" applyFill="1" applyBorder="1" applyAlignment="1" applyProtection="1">
      <alignment vertical="top" wrapText="1"/>
      <protection locked="0"/>
    </xf>
    <xf numFmtId="49" fontId="6" fillId="6" borderId="0" xfId="0" applyNumberFormat="1" applyFont="1" applyFill="1" applyBorder="1" applyAlignment="1" applyProtection="1">
      <alignment vertical="top" wrapText="1"/>
      <protection locked="0"/>
    </xf>
    <xf numFmtId="49" fontId="6" fillId="6" borderId="7" xfId="0" applyNumberFormat="1" applyFont="1" applyFill="1" applyBorder="1" applyAlignment="1" applyProtection="1">
      <alignment vertical="top" wrapText="1"/>
      <protection locked="0"/>
    </xf>
    <xf numFmtId="49" fontId="6" fillId="6" borderId="6" xfId="0" applyNumberFormat="1" applyFont="1" applyFill="1" applyBorder="1" applyAlignment="1" applyProtection="1">
      <alignment horizontal="left" wrapText="1"/>
      <protection locked="0"/>
    </xf>
    <xf numFmtId="49" fontId="6" fillId="6" borderId="0" xfId="0" applyNumberFormat="1" applyFont="1" applyFill="1" applyBorder="1" applyAlignment="1" applyProtection="1">
      <alignment horizontal="left" wrapText="1"/>
      <protection locked="0"/>
    </xf>
    <xf numFmtId="49" fontId="6" fillId="6" borderId="7" xfId="0" applyNumberFormat="1" applyFont="1" applyFill="1" applyBorder="1" applyAlignment="1" applyProtection="1">
      <alignment horizontal="left" wrapText="1"/>
      <protection locked="0"/>
    </xf>
    <xf numFmtId="49" fontId="1" fillId="6" borderId="6" xfId="0" applyNumberFormat="1" applyFont="1" applyFill="1" applyBorder="1" applyAlignment="1" applyProtection="1">
      <alignment vertical="top" wrapText="1"/>
      <protection hidden="1"/>
    </xf>
    <xf numFmtId="49" fontId="1" fillId="6" borderId="0" xfId="0" applyNumberFormat="1" applyFont="1" applyFill="1" applyBorder="1" applyAlignment="1" applyProtection="1">
      <alignment vertical="top" wrapText="1"/>
      <protection hidden="1"/>
    </xf>
    <xf numFmtId="49" fontId="1" fillId="6" borderId="7" xfId="0" applyNumberFormat="1" applyFont="1" applyFill="1" applyBorder="1" applyAlignment="1" applyProtection="1">
      <alignment vertical="top" wrapText="1"/>
      <protection hidden="1"/>
    </xf>
    <xf numFmtId="0" fontId="4" fillId="3" borderId="8" xfId="0" applyFont="1" applyFill="1" applyBorder="1" applyAlignment="1" applyProtection="1">
      <alignment horizontal="left" vertical="center"/>
      <protection hidden="1"/>
    </xf>
    <xf numFmtId="0" fontId="4" fillId="3" borderId="9" xfId="0" applyFont="1" applyFill="1" applyBorder="1" applyAlignment="1" applyProtection="1">
      <alignment horizontal="left" vertical="center"/>
      <protection hidden="1"/>
    </xf>
    <xf numFmtId="0" fontId="4" fillId="3" borderId="10" xfId="0" applyFont="1" applyFill="1" applyBorder="1" applyAlignment="1" applyProtection="1">
      <alignment horizontal="left" vertical="center"/>
      <protection hidden="1"/>
    </xf>
    <xf numFmtId="0" fontId="7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Normal="100" workbookViewId="0">
      <selection activeCell="L3" sqref="L3"/>
    </sheetView>
  </sheetViews>
  <sheetFormatPr defaultColWidth="9.109375" defaultRowHeight="14.4" x14ac:dyDescent="0.3"/>
  <cols>
    <col min="1" max="1" width="6.44140625" style="2" customWidth="1"/>
    <col min="2" max="2" width="58.6640625" style="2" customWidth="1"/>
    <col min="3" max="3" width="6.44140625" style="2" customWidth="1"/>
    <col min="4" max="4" width="11.109375" style="2" customWidth="1"/>
    <col min="5" max="5" width="10.44140625" style="2" customWidth="1"/>
    <col min="6" max="6" width="13.88671875" style="2" customWidth="1"/>
    <col min="7" max="7" width="7.6640625" style="2" customWidth="1"/>
    <col min="8" max="8" width="11.5546875" style="2" customWidth="1"/>
    <col min="9" max="9" width="13" style="2" customWidth="1"/>
    <col min="10" max="16384" width="9.109375" style="2"/>
  </cols>
  <sheetData>
    <row r="1" spans="1:9" x14ac:dyDescent="0.3">
      <c r="A1" s="2" t="s">
        <v>12</v>
      </c>
      <c r="D1" s="3"/>
      <c r="E1" s="3"/>
      <c r="F1" s="3"/>
      <c r="G1" s="3"/>
      <c r="H1" s="3"/>
      <c r="I1" s="3"/>
    </row>
    <row r="2" spans="1:9" x14ac:dyDescent="0.3">
      <c r="A2" s="2" t="s">
        <v>0</v>
      </c>
      <c r="D2" s="3" t="s">
        <v>20</v>
      </c>
      <c r="E2" s="26" t="s">
        <v>23</v>
      </c>
      <c r="F2" s="26"/>
      <c r="G2" s="26"/>
      <c r="H2" s="26"/>
      <c r="I2" s="26"/>
    </row>
    <row r="3" spans="1:9" ht="15.6" x14ac:dyDescent="0.3">
      <c r="A3" s="43" t="s">
        <v>22</v>
      </c>
      <c r="B3" s="44"/>
      <c r="D3" s="5" t="s">
        <v>19</v>
      </c>
      <c r="E3" s="27" t="s">
        <v>24</v>
      </c>
      <c r="F3" s="27"/>
      <c r="G3" s="27"/>
      <c r="H3" s="27"/>
      <c r="I3" s="27"/>
    </row>
    <row r="4" spans="1:9" ht="11.25" customHeight="1" x14ac:dyDescent="0.3">
      <c r="A4" s="4"/>
    </row>
    <row r="5" spans="1:9" s="7" customFormat="1" ht="28.8" x14ac:dyDescent="0.25">
      <c r="A5" s="6" t="s">
        <v>1</v>
      </c>
      <c r="B5" s="6" t="s">
        <v>2</v>
      </c>
      <c r="C5" s="6" t="s">
        <v>9</v>
      </c>
      <c r="D5" s="6" t="s">
        <v>11</v>
      </c>
      <c r="E5" s="6" t="s">
        <v>10</v>
      </c>
      <c r="F5" s="6" t="s">
        <v>3</v>
      </c>
      <c r="G5" s="6" t="s">
        <v>4</v>
      </c>
      <c r="H5" s="6" t="s">
        <v>5</v>
      </c>
      <c r="I5" s="6" t="s">
        <v>6</v>
      </c>
    </row>
    <row r="6" spans="1:9" x14ac:dyDescent="0.3">
      <c r="A6" s="8">
        <v>1</v>
      </c>
      <c r="B6" s="12" t="s">
        <v>25</v>
      </c>
      <c r="C6" s="17" t="s">
        <v>76</v>
      </c>
      <c r="D6" s="20">
        <v>30000</v>
      </c>
      <c r="E6" s="9"/>
      <c r="F6" s="10" t="str">
        <f>IF(E6="","",ROUND(D6*E6,2))</f>
        <v/>
      </c>
      <c r="G6" s="11"/>
      <c r="H6" s="10" t="str">
        <f>IF(G6="","",ROUND(F6*G6,2))</f>
        <v/>
      </c>
      <c r="I6" s="10" t="str">
        <f>IF(G6="","",F6+H6)</f>
        <v/>
      </c>
    </row>
    <row r="7" spans="1:9" x14ac:dyDescent="0.3">
      <c r="A7" s="8">
        <v>2</v>
      </c>
      <c r="B7" s="12" t="s">
        <v>26</v>
      </c>
      <c r="C7" s="17" t="s">
        <v>76</v>
      </c>
      <c r="D7" s="20">
        <v>20000</v>
      </c>
      <c r="E7" s="9"/>
      <c r="F7" s="10" t="str">
        <f t="shared" ref="F7:F25" si="0">IF(E7="","",ROUND(D7*E7,2))</f>
        <v/>
      </c>
      <c r="G7" s="11"/>
      <c r="H7" s="10" t="str">
        <f t="shared" ref="H7:H25" si="1">IF(G7="","",ROUND(F7*G7,2))</f>
        <v/>
      </c>
      <c r="I7" s="10" t="str">
        <f t="shared" ref="I7:I25" si="2">IF(G7="","",F7+H7)</f>
        <v/>
      </c>
    </row>
    <row r="8" spans="1:9" x14ac:dyDescent="0.3">
      <c r="A8" s="8">
        <v>3</v>
      </c>
      <c r="B8" s="12" t="s">
        <v>27</v>
      </c>
      <c r="C8" s="17" t="s">
        <v>21</v>
      </c>
      <c r="D8" s="20">
        <v>650</v>
      </c>
      <c r="E8" s="9"/>
      <c r="F8" s="10" t="str">
        <f t="shared" si="0"/>
        <v/>
      </c>
      <c r="G8" s="11"/>
      <c r="H8" s="10" t="str">
        <f t="shared" si="1"/>
        <v/>
      </c>
      <c r="I8" s="10" t="str">
        <f t="shared" si="2"/>
        <v/>
      </c>
    </row>
    <row r="9" spans="1:9" x14ac:dyDescent="0.3">
      <c r="A9" s="8">
        <v>4</v>
      </c>
      <c r="B9" s="12" t="s">
        <v>28</v>
      </c>
      <c r="C9" s="17" t="s">
        <v>21</v>
      </c>
      <c r="D9" s="20">
        <v>150</v>
      </c>
      <c r="E9" s="9"/>
      <c r="F9" s="10" t="str">
        <f t="shared" si="0"/>
        <v/>
      </c>
      <c r="G9" s="11"/>
      <c r="H9" s="10" t="str">
        <f t="shared" si="1"/>
        <v/>
      </c>
      <c r="I9" s="10" t="str">
        <f t="shared" si="2"/>
        <v/>
      </c>
    </row>
    <row r="10" spans="1:9" x14ac:dyDescent="0.3">
      <c r="A10" s="8">
        <v>5</v>
      </c>
      <c r="B10" s="12" t="s">
        <v>29</v>
      </c>
      <c r="C10" s="17" t="s">
        <v>21</v>
      </c>
      <c r="D10" s="20">
        <v>200</v>
      </c>
      <c r="E10" s="9"/>
      <c r="F10" s="10" t="str">
        <f t="shared" si="0"/>
        <v/>
      </c>
      <c r="G10" s="11"/>
      <c r="H10" s="10" t="str">
        <f t="shared" si="1"/>
        <v/>
      </c>
      <c r="I10" s="10" t="str">
        <f t="shared" si="2"/>
        <v/>
      </c>
    </row>
    <row r="11" spans="1:9" x14ac:dyDescent="0.3">
      <c r="A11" s="8">
        <v>6</v>
      </c>
      <c r="B11" s="12" t="s">
        <v>30</v>
      </c>
      <c r="C11" s="17" t="s">
        <v>21</v>
      </c>
      <c r="D11" s="20">
        <v>900</v>
      </c>
      <c r="E11" s="9"/>
      <c r="F11" s="10" t="str">
        <f t="shared" si="0"/>
        <v/>
      </c>
      <c r="G11" s="11"/>
      <c r="H11" s="10" t="str">
        <f t="shared" si="1"/>
        <v/>
      </c>
      <c r="I11" s="10" t="str">
        <f t="shared" si="2"/>
        <v/>
      </c>
    </row>
    <row r="12" spans="1:9" x14ac:dyDescent="0.3">
      <c r="A12" s="8">
        <v>7</v>
      </c>
      <c r="B12" s="12" t="s">
        <v>31</v>
      </c>
      <c r="C12" s="17" t="s">
        <v>21</v>
      </c>
      <c r="D12" s="20">
        <v>100</v>
      </c>
      <c r="E12" s="9"/>
      <c r="F12" s="10" t="str">
        <f t="shared" si="0"/>
        <v/>
      </c>
      <c r="G12" s="11"/>
      <c r="H12" s="10" t="str">
        <f t="shared" si="1"/>
        <v/>
      </c>
      <c r="I12" s="10" t="str">
        <f t="shared" si="2"/>
        <v/>
      </c>
    </row>
    <row r="13" spans="1:9" x14ac:dyDescent="0.3">
      <c r="A13" s="8">
        <v>8</v>
      </c>
      <c r="B13" s="12" t="s">
        <v>32</v>
      </c>
      <c r="C13" s="17" t="s">
        <v>21</v>
      </c>
      <c r="D13" s="20">
        <v>50</v>
      </c>
      <c r="E13" s="9"/>
      <c r="F13" s="10" t="str">
        <f t="shared" si="0"/>
        <v/>
      </c>
      <c r="G13" s="11"/>
      <c r="H13" s="10" t="str">
        <f t="shared" si="1"/>
        <v/>
      </c>
      <c r="I13" s="10" t="str">
        <f t="shared" si="2"/>
        <v/>
      </c>
    </row>
    <row r="14" spans="1:9" x14ac:dyDescent="0.3">
      <c r="A14" s="8">
        <v>9</v>
      </c>
      <c r="B14" s="12" t="s">
        <v>33</v>
      </c>
      <c r="C14" s="17" t="s">
        <v>21</v>
      </c>
      <c r="D14" s="20">
        <v>50</v>
      </c>
      <c r="E14" s="9"/>
      <c r="F14" s="10" t="str">
        <f t="shared" si="0"/>
        <v/>
      </c>
      <c r="G14" s="11"/>
      <c r="H14" s="10" t="str">
        <f t="shared" si="1"/>
        <v/>
      </c>
      <c r="I14" s="10" t="str">
        <f t="shared" si="2"/>
        <v/>
      </c>
    </row>
    <row r="15" spans="1:9" ht="28.8" x14ac:dyDescent="0.3">
      <c r="A15" s="8">
        <v>10</v>
      </c>
      <c r="B15" s="12" t="s">
        <v>34</v>
      </c>
      <c r="C15" s="17" t="s">
        <v>21</v>
      </c>
      <c r="D15" s="20">
        <v>1100</v>
      </c>
      <c r="E15" s="9"/>
      <c r="F15" s="10" t="str">
        <f t="shared" si="0"/>
        <v/>
      </c>
      <c r="G15" s="11"/>
      <c r="H15" s="10" t="str">
        <f t="shared" si="1"/>
        <v/>
      </c>
      <c r="I15" s="10" t="str">
        <f t="shared" si="2"/>
        <v/>
      </c>
    </row>
    <row r="16" spans="1:9" x14ac:dyDescent="0.3">
      <c r="A16" s="8">
        <v>11</v>
      </c>
      <c r="B16" s="12" t="s">
        <v>35</v>
      </c>
      <c r="C16" s="17" t="s">
        <v>21</v>
      </c>
      <c r="D16" s="20">
        <v>200</v>
      </c>
      <c r="E16" s="9"/>
      <c r="F16" s="10" t="str">
        <f t="shared" si="0"/>
        <v/>
      </c>
      <c r="G16" s="11"/>
      <c r="H16" s="10" t="str">
        <f t="shared" si="1"/>
        <v/>
      </c>
      <c r="I16" s="10" t="str">
        <f t="shared" si="2"/>
        <v/>
      </c>
    </row>
    <row r="17" spans="1:9" x14ac:dyDescent="0.3">
      <c r="A17" s="8">
        <v>12</v>
      </c>
      <c r="B17" s="12" t="s">
        <v>36</v>
      </c>
      <c r="C17" s="17" t="s">
        <v>21</v>
      </c>
      <c r="D17" s="20">
        <v>500</v>
      </c>
      <c r="E17" s="9"/>
      <c r="F17" s="10" t="str">
        <f t="shared" si="0"/>
        <v/>
      </c>
      <c r="G17" s="11"/>
      <c r="H17" s="10" t="str">
        <f t="shared" si="1"/>
        <v/>
      </c>
      <c r="I17" s="10" t="str">
        <f t="shared" si="2"/>
        <v/>
      </c>
    </row>
    <row r="18" spans="1:9" x14ac:dyDescent="0.3">
      <c r="A18" s="8">
        <v>13</v>
      </c>
      <c r="B18" s="12" t="s">
        <v>37</v>
      </c>
      <c r="C18" s="17" t="s">
        <v>21</v>
      </c>
      <c r="D18" s="20">
        <v>100</v>
      </c>
      <c r="E18" s="9"/>
      <c r="F18" s="10" t="str">
        <f t="shared" si="0"/>
        <v/>
      </c>
      <c r="G18" s="11"/>
      <c r="H18" s="10" t="str">
        <f t="shared" si="1"/>
        <v/>
      </c>
      <c r="I18" s="10" t="str">
        <f t="shared" si="2"/>
        <v/>
      </c>
    </row>
    <row r="19" spans="1:9" x14ac:dyDescent="0.3">
      <c r="A19" s="8">
        <v>14</v>
      </c>
      <c r="B19" s="12" t="s">
        <v>38</v>
      </c>
      <c r="C19" s="17" t="s">
        <v>21</v>
      </c>
      <c r="D19" s="20">
        <v>1200</v>
      </c>
      <c r="E19" s="9"/>
      <c r="F19" s="10" t="str">
        <f t="shared" si="0"/>
        <v/>
      </c>
      <c r="G19" s="11"/>
      <c r="H19" s="10" t="str">
        <f t="shared" si="1"/>
        <v/>
      </c>
      <c r="I19" s="10" t="str">
        <f t="shared" si="2"/>
        <v/>
      </c>
    </row>
    <row r="20" spans="1:9" ht="28.8" x14ac:dyDescent="0.3">
      <c r="A20" s="8">
        <v>15</v>
      </c>
      <c r="B20" s="12" t="s">
        <v>39</v>
      </c>
      <c r="C20" s="18" t="s">
        <v>21</v>
      </c>
      <c r="D20" s="21">
        <v>500</v>
      </c>
      <c r="E20" s="9"/>
      <c r="F20" s="10" t="str">
        <f t="shared" si="0"/>
        <v/>
      </c>
      <c r="G20" s="11"/>
      <c r="H20" s="10" t="str">
        <f t="shared" si="1"/>
        <v/>
      </c>
      <c r="I20" s="10" t="str">
        <f t="shared" si="2"/>
        <v/>
      </c>
    </row>
    <row r="21" spans="1:9" ht="28.8" x14ac:dyDescent="0.3">
      <c r="A21" s="8">
        <v>16</v>
      </c>
      <c r="B21" s="12" t="s">
        <v>40</v>
      </c>
      <c r="C21" s="17" t="s">
        <v>21</v>
      </c>
      <c r="D21" s="20">
        <v>400</v>
      </c>
      <c r="E21" s="9"/>
      <c r="F21" s="10" t="str">
        <f t="shared" si="0"/>
        <v/>
      </c>
      <c r="G21" s="11"/>
      <c r="H21" s="10" t="str">
        <f t="shared" si="1"/>
        <v/>
      </c>
      <c r="I21" s="10" t="str">
        <f t="shared" si="2"/>
        <v/>
      </c>
    </row>
    <row r="22" spans="1:9" x14ac:dyDescent="0.3">
      <c r="A22" s="8">
        <v>17</v>
      </c>
      <c r="B22" s="12" t="s">
        <v>41</v>
      </c>
      <c r="C22" s="17" t="s">
        <v>21</v>
      </c>
      <c r="D22" s="20">
        <v>100</v>
      </c>
      <c r="E22" s="9"/>
      <c r="F22" s="10" t="str">
        <f t="shared" si="0"/>
        <v/>
      </c>
      <c r="G22" s="11"/>
      <c r="H22" s="10" t="str">
        <f t="shared" si="1"/>
        <v/>
      </c>
      <c r="I22" s="10" t="str">
        <f t="shared" si="2"/>
        <v/>
      </c>
    </row>
    <row r="23" spans="1:9" x14ac:dyDescent="0.3">
      <c r="A23" s="8">
        <v>18</v>
      </c>
      <c r="B23" s="12" t="s">
        <v>42</v>
      </c>
      <c r="C23" s="17" t="s">
        <v>21</v>
      </c>
      <c r="D23" s="20">
        <v>20</v>
      </c>
      <c r="E23" s="9"/>
      <c r="F23" s="10" t="str">
        <f t="shared" si="0"/>
        <v/>
      </c>
      <c r="G23" s="11"/>
      <c r="H23" s="10" t="str">
        <f t="shared" si="1"/>
        <v/>
      </c>
      <c r="I23" s="10" t="str">
        <f t="shared" si="2"/>
        <v/>
      </c>
    </row>
    <row r="24" spans="1:9" x14ac:dyDescent="0.3">
      <c r="A24" s="8">
        <v>19</v>
      </c>
      <c r="B24" s="12" t="s">
        <v>43</v>
      </c>
      <c r="C24" s="17" t="s">
        <v>21</v>
      </c>
      <c r="D24" s="20">
        <v>20</v>
      </c>
      <c r="E24" s="9"/>
      <c r="F24" s="10" t="str">
        <f t="shared" si="0"/>
        <v/>
      </c>
      <c r="G24" s="11"/>
      <c r="H24" s="10" t="str">
        <f t="shared" si="1"/>
        <v/>
      </c>
      <c r="I24" s="10" t="str">
        <f t="shared" si="2"/>
        <v/>
      </c>
    </row>
    <row r="25" spans="1:9" x14ac:dyDescent="0.3">
      <c r="A25" s="8">
        <v>20</v>
      </c>
      <c r="B25" s="12" t="s">
        <v>44</v>
      </c>
      <c r="C25" s="17" t="s">
        <v>21</v>
      </c>
      <c r="D25" s="20">
        <v>10</v>
      </c>
      <c r="E25" s="9"/>
      <c r="F25" s="10" t="str">
        <f t="shared" si="0"/>
        <v/>
      </c>
      <c r="G25" s="11"/>
      <c r="H25" s="10" t="str">
        <f t="shared" si="1"/>
        <v/>
      </c>
      <c r="I25" s="10" t="str">
        <f t="shared" si="2"/>
        <v/>
      </c>
    </row>
    <row r="26" spans="1:9" x14ac:dyDescent="0.3">
      <c r="A26" s="8">
        <v>21</v>
      </c>
      <c r="B26" s="12" t="s">
        <v>45</v>
      </c>
      <c r="C26" s="17" t="s">
        <v>21</v>
      </c>
      <c r="D26" s="20">
        <v>10</v>
      </c>
      <c r="E26" s="9"/>
      <c r="F26" s="10" t="str">
        <f>IF(E26="","",ROUND(D26*E26,2))</f>
        <v/>
      </c>
      <c r="G26" s="11"/>
      <c r="H26" s="10" t="str">
        <f>IF(G26="","",ROUND(F26*G26,2))</f>
        <v/>
      </c>
      <c r="I26" s="10" t="str">
        <f>IF(G26="","",F26+H26)</f>
        <v/>
      </c>
    </row>
    <row r="27" spans="1:9" ht="28.8" x14ac:dyDescent="0.3">
      <c r="A27" s="8">
        <v>22</v>
      </c>
      <c r="B27" s="12" t="s">
        <v>46</v>
      </c>
      <c r="C27" s="17" t="s">
        <v>21</v>
      </c>
      <c r="D27" s="20">
        <v>100</v>
      </c>
      <c r="E27" s="9"/>
      <c r="F27" s="10" t="str">
        <f t="shared" ref="F27:F45" si="3">IF(E27="","",ROUND(D27*E27,2))</f>
        <v/>
      </c>
      <c r="G27" s="11"/>
      <c r="H27" s="10" t="str">
        <f t="shared" ref="H27:H45" si="4">IF(G27="","",ROUND(F27*G27,2))</f>
        <v/>
      </c>
      <c r="I27" s="10" t="str">
        <f t="shared" ref="I27:I45" si="5">IF(G27="","",F27+H27)</f>
        <v/>
      </c>
    </row>
    <row r="28" spans="1:9" ht="28.8" x14ac:dyDescent="0.3">
      <c r="A28" s="8">
        <v>23</v>
      </c>
      <c r="B28" s="12" t="s">
        <v>47</v>
      </c>
      <c r="C28" s="17" t="s">
        <v>21</v>
      </c>
      <c r="D28" s="20">
        <v>50</v>
      </c>
      <c r="E28" s="9"/>
      <c r="F28" s="10" t="str">
        <f t="shared" si="3"/>
        <v/>
      </c>
      <c r="G28" s="11"/>
      <c r="H28" s="10" t="str">
        <f t="shared" si="4"/>
        <v/>
      </c>
      <c r="I28" s="10" t="str">
        <f t="shared" si="5"/>
        <v/>
      </c>
    </row>
    <row r="29" spans="1:9" x14ac:dyDescent="0.3">
      <c r="A29" s="8">
        <v>24</v>
      </c>
      <c r="B29" s="12" t="s">
        <v>48</v>
      </c>
      <c r="C29" s="17" t="s">
        <v>21</v>
      </c>
      <c r="D29" s="20">
        <v>150</v>
      </c>
      <c r="E29" s="9"/>
      <c r="F29" s="10" t="str">
        <f t="shared" si="3"/>
        <v/>
      </c>
      <c r="G29" s="11"/>
      <c r="H29" s="10" t="str">
        <f t="shared" si="4"/>
        <v/>
      </c>
      <c r="I29" s="10" t="str">
        <f t="shared" si="5"/>
        <v/>
      </c>
    </row>
    <row r="30" spans="1:9" x14ac:dyDescent="0.3">
      <c r="A30" s="8">
        <v>25</v>
      </c>
      <c r="B30" s="12" t="s">
        <v>49</v>
      </c>
      <c r="C30" s="17" t="s">
        <v>21</v>
      </c>
      <c r="D30" s="20">
        <v>100</v>
      </c>
      <c r="E30" s="9"/>
      <c r="F30" s="10" t="str">
        <f t="shared" si="3"/>
        <v/>
      </c>
      <c r="G30" s="11"/>
      <c r="H30" s="10" t="str">
        <f t="shared" si="4"/>
        <v/>
      </c>
      <c r="I30" s="10" t="str">
        <f t="shared" si="5"/>
        <v/>
      </c>
    </row>
    <row r="31" spans="1:9" x14ac:dyDescent="0.3">
      <c r="A31" s="8">
        <v>26</v>
      </c>
      <c r="B31" s="12" t="s">
        <v>50</v>
      </c>
      <c r="C31" s="17" t="s">
        <v>21</v>
      </c>
      <c r="D31" s="20">
        <v>150</v>
      </c>
      <c r="E31" s="9"/>
      <c r="F31" s="10" t="str">
        <f t="shared" si="3"/>
        <v/>
      </c>
      <c r="G31" s="11"/>
      <c r="H31" s="10" t="str">
        <f t="shared" si="4"/>
        <v/>
      </c>
      <c r="I31" s="10" t="str">
        <f t="shared" si="5"/>
        <v/>
      </c>
    </row>
    <row r="32" spans="1:9" ht="28.8" x14ac:dyDescent="0.3">
      <c r="A32" s="8">
        <v>27</v>
      </c>
      <c r="B32" s="12" t="s">
        <v>51</v>
      </c>
      <c r="C32" s="17" t="s">
        <v>21</v>
      </c>
      <c r="D32" s="20">
        <v>150</v>
      </c>
      <c r="E32" s="9"/>
      <c r="F32" s="10" t="str">
        <f t="shared" si="3"/>
        <v/>
      </c>
      <c r="G32" s="11"/>
      <c r="H32" s="10" t="str">
        <f t="shared" si="4"/>
        <v/>
      </c>
      <c r="I32" s="10" t="str">
        <f t="shared" si="5"/>
        <v/>
      </c>
    </row>
    <row r="33" spans="1:9" ht="28.8" x14ac:dyDescent="0.3">
      <c r="A33" s="8">
        <v>28</v>
      </c>
      <c r="B33" s="12" t="s">
        <v>52</v>
      </c>
      <c r="C33" s="17" t="s">
        <v>21</v>
      </c>
      <c r="D33" s="20">
        <v>300</v>
      </c>
      <c r="E33" s="9"/>
      <c r="F33" s="10" t="str">
        <f t="shared" si="3"/>
        <v/>
      </c>
      <c r="G33" s="11"/>
      <c r="H33" s="10" t="str">
        <f t="shared" si="4"/>
        <v/>
      </c>
      <c r="I33" s="10" t="str">
        <f t="shared" si="5"/>
        <v/>
      </c>
    </row>
    <row r="34" spans="1:9" x14ac:dyDescent="0.3">
      <c r="A34" s="8">
        <v>29</v>
      </c>
      <c r="B34" s="12" t="s">
        <v>53</v>
      </c>
      <c r="C34" s="17" t="s">
        <v>21</v>
      </c>
      <c r="D34" s="20">
        <v>180</v>
      </c>
      <c r="E34" s="9"/>
      <c r="F34" s="10" t="str">
        <f t="shared" si="3"/>
        <v/>
      </c>
      <c r="G34" s="11"/>
      <c r="H34" s="10" t="str">
        <f t="shared" si="4"/>
        <v/>
      </c>
      <c r="I34" s="10" t="str">
        <f t="shared" si="5"/>
        <v/>
      </c>
    </row>
    <row r="35" spans="1:9" x14ac:dyDescent="0.3">
      <c r="A35" s="8">
        <v>30</v>
      </c>
      <c r="B35" s="12" t="s">
        <v>54</v>
      </c>
      <c r="C35" s="17" t="s">
        <v>21</v>
      </c>
      <c r="D35" s="20">
        <v>200</v>
      </c>
      <c r="E35" s="9"/>
      <c r="F35" s="10" t="str">
        <f t="shared" si="3"/>
        <v/>
      </c>
      <c r="G35" s="11"/>
      <c r="H35" s="10" t="str">
        <f t="shared" si="4"/>
        <v/>
      </c>
      <c r="I35" s="10" t="str">
        <f t="shared" si="5"/>
        <v/>
      </c>
    </row>
    <row r="36" spans="1:9" x14ac:dyDescent="0.3">
      <c r="A36" s="8">
        <v>31</v>
      </c>
      <c r="B36" s="12" t="s">
        <v>55</v>
      </c>
      <c r="C36" s="17" t="s">
        <v>21</v>
      </c>
      <c r="D36" s="20">
        <v>220</v>
      </c>
      <c r="E36" s="9"/>
      <c r="F36" s="10" t="str">
        <f t="shared" si="3"/>
        <v/>
      </c>
      <c r="G36" s="11"/>
      <c r="H36" s="10" t="str">
        <f t="shared" si="4"/>
        <v/>
      </c>
      <c r="I36" s="10" t="str">
        <f t="shared" si="5"/>
        <v/>
      </c>
    </row>
    <row r="37" spans="1:9" x14ac:dyDescent="0.3">
      <c r="A37" s="8">
        <v>32</v>
      </c>
      <c r="B37" s="12" t="s">
        <v>56</v>
      </c>
      <c r="C37" s="17" t="s">
        <v>21</v>
      </c>
      <c r="D37" s="20">
        <v>1200</v>
      </c>
      <c r="E37" s="9"/>
      <c r="F37" s="10" t="str">
        <f t="shared" si="3"/>
        <v/>
      </c>
      <c r="G37" s="11"/>
      <c r="H37" s="10" t="str">
        <f t="shared" si="4"/>
        <v/>
      </c>
      <c r="I37" s="10" t="str">
        <f t="shared" si="5"/>
        <v/>
      </c>
    </row>
    <row r="38" spans="1:9" x14ac:dyDescent="0.3">
      <c r="A38" s="8">
        <v>33</v>
      </c>
      <c r="B38" s="12" t="s">
        <v>57</v>
      </c>
      <c r="C38" s="17" t="s">
        <v>21</v>
      </c>
      <c r="D38" s="20">
        <v>1500</v>
      </c>
      <c r="E38" s="9"/>
      <c r="F38" s="10" t="str">
        <f t="shared" si="3"/>
        <v/>
      </c>
      <c r="G38" s="11"/>
      <c r="H38" s="10" t="str">
        <f t="shared" si="4"/>
        <v/>
      </c>
      <c r="I38" s="10" t="str">
        <f t="shared" si="5"/>
        <v/>
      </c>
    </row>
    <row r="39" spans="1:9" x14ac:dyDescent="0.3">
      <c r="A39" s="8">
        <v>34</v>
      </c>
      <c r="B39" s="12" t="s">
        <v>58</v>
      </c>
      <c r="C39" s="17" t="s">
        <v>21</v>
      </c>
      <c r="D39" s="20">
        <v>150</v>
      </c>
      <c r="E39" s="9"/>
      <c r="F39" s="10" t="str">
        <f t="shared" si="3"/>
        <v/>
      </c>
      <c r="G39" s="11"/>
      <c r="H39" s="10" t="str">
        <f t="shared" si="4"/>
        <v/>
      </c>
      <c r="I39" s="10" t="str">
        <f t="shared" si="5"/>
        <v/>
      </c>
    </row>
    <row r="40" spans="1:9" x14ac:dyDescent="0.3">
      <c r="A40" s="8">
        <v>35</v>
      </c>
      <c r="B40" s="12" t="s">
        <v>59</v>
      </c>
      <c r="C40" s="17" t="s">
        <v>21</v>
      </c>
      <c r="D40" s="20">
        <v>30</v>
      </c>
      <c r="E40" s="9"/>
      <c r="F40" s="10" t="str">
        <f t="shared" si="3"/>
        <v/>
      </c>
      <c r="G40" s="11"/>
      <c r="H40" s="10" t="str">
        <f t="shared" si="4"/>
        <v/>
      </c>
      <c r="I40" s="10" t="str">
        <f t="shared" si="5"/>
        <v/>
      </c>
    </row>
    <row r="41" spans="1:9" x14ac:dyDescent="0.3">
      <c r="A41" s="8">
        <v>36</v>
      </c>
      <c r="B41" s="12" t="s">
        <v>60</v>
      </c>
      <c r="C41" s="17" t="s">
        <v>21</v>
      </c>
      <c r="D41" s="20">
        <v>30</v>
      </c>
      <c r="E41" s="9"/>
      <c r="F41" s="10" t="str">
        <f t="shared" si="3"/>
        <v/>
      </c>
      <c r="G41" s="11"/>
      <c r="H41" s="10" t="str">
        <f t="shared" si="4"/>
        <v/>
      </c>
      <c r="I41" s="10" t="str">
        <f t="shared" si="5"/>
        <v/>
      </c>
    </row>
    <row r="42" spans="1:9" x14ac:dyDescent="0.3">
      <c r="A42" s="8">
        <v>37</v>
      </c>
      <c r="B42" s="12" t="s">
        <v>61</v>
      </c>
      <c r="C42" s="17" t="s">
        <v>21</v>
      </c>
      <c r="D42" s="20">
        <v>150</v>
      </c>
      <c r="E42" s="9"/>
      <c r="F42" s="10" t="str">
        <f t="shared" si="3"/>
        <v/>
      </c>
      <c r="G42" s="11"/>
      <c r="H42" s="10" t="str">
        <f t="shared" si="4"/>
        <v/>
      </c>
      <c r="I42" s="10" t="str">
        <f t="shared" si="5"/>
        <v/>
      </c>
    </row>
    <row r="43" spans="1:9" x14ac:dyDescent="0.3">
      <c r="A43" s="8">
        <v>38</v>
      </c>
      <c r="B43" s="12" t="s">
        <v>62</v>
      </c>
      <c r="C43" s="17" t="s">
        <v>21</v>
      </c>
      <c r="D43" s="20">
        <v>100</v>
      </c>
      <c r="E43" s="9"/>
      <c r="F43" s="10" t="str">
        <f t="shared" si="3"/>
        <v/>
      </c>
      <c r="G43" s="11"/>
      <c r="H43" s="10" t="str">
        <f t="shared" si="4"/>
        <v/>
      </c>
      <c r="I43" s="10" t="str">
        <f t="shared" si="5"/>
        <v/>
      </c>
    </row>
    <row r="44" spans="1:9" x14ac:dyDescent="0.3">
      <c r="A44" s="8">
        <v>39</v>
      </c>
      <c r="B44" s="12" t="s">
        <v>63</v>
      </c>
      <c r="C44" s="17" t="s">
        <v>21</v>
      </c>
      <c r="D44" s="20">
        <v>50</v>
      </c>
      <c r="E44" s="9"/>
      <c r="F44" s="10" t="str">
        <f t="shared" si="3"/>
        <v/>
      </c>
      <c r="G44" s="11"/>
      <c r="H44" s="10" t="str">
        <f t="shared" si="4"/>
        <v/>
      </c>
      <c r="I44" s="10" t="str">
        <f t="shared" si="5"/>
        <v/>
      </c>
    </row>
    <row r="45" spans="1:9" x14ac:dyDescent="0.3">
      <c r="A45" s="8">
        <v>40</v>
      </c>
      <c r="B45" s="12" t="s">
        <v>64</v>
      </c>
      <c r="C45" s="17" t="s">
        <v>21</v>
      </c>
      <c r="D45" s="20">
        <v>50</v>
      </c>
      <c r="E45" s="9"/>
      <c r="F45" s="10" t="str">
        <f t="shared" si="3"/>
        <v/>
      </c>
      <c r="G45" s="11"/>
      <c r="H45" s="10" t="str">
        <f t="shared" si="4"/>
        <v/>
      </c>
      <c r="I45" s="10" t="str">
        <f t="shared" si="5"/>
        <v/>
      </c>
    </row>
    <row r="46" spans="1:9" x14ac:dyDescent="0.3">
      <c r="A46" s="8">
        <v>41</v>
      </c>
      <c r="B46" s="12" t="s">
        <v>65</v>
      </c>
      <c r="C46" s="17" t="s">
        <v>21</v>
      </c>
      <c r="D46" s="20">
        <v>100</v>
      </c>
      <c r="E46" s="9"/>
      <c r="F46" s="10" t="str">
        <f>IF(E46="","",ROUND(D46*E46,2))</f>
        <v/>
      </c>
      <c r="G46" s="11"/>
      <c r="H46" s="10" t="str">
        <f>IF(G46="","",ROUND(F46*G46,2))</f>
        <v/>
      </c>
      <c r="I46" s="10" t="str">
        <f>IF(G46="","",F46+H46)</f>
        <v/>
      </c>
    </row>
    <row r="47" spans="1:9" x14ac:dyDescent="0.3">
      <c r="A47" s="8">
        <v>42</v>
      </c>
      <c r="B47" s="12" t="s">
        <v>66</v>
      </c>
      <c r="C47" s="17" t="s">
        <v>21</v>
      </c>
      <c r="D47" s="20">
        <v>120</v>
      </c>
      <c r="E47" s="9"/>
      <c r="F47" s="10" t="str">
        <f t="shared" ref="F47:F56" si="6">IF(E47="","",ROUND(D47*E47,2))</f>
        <v/>
      </c>
      <c r="G47" s="11"/>
      <c r="H47" s="10" t="str">
        <f t="shared" ref="H47:H56" si="7">IF(G47="","",ROUND(F47*G47,2))</f>
        <v/>
      </c>
      <c r="I47" s="10" t="str">
        <f t="shared" ref="I47:I56" si="8">IF(G47="","",F47+H47)</f>
        <v/>
      </c>
    </row>
    <row r="48" spans="1:9" x14ac:dyDescent="0.3">
      <c r="A48" s="8">
        <v>43</v>
      </c>
      <c r="B48" s="12" t="s">
        <v>67</v>
      </c>
      <c r="C48" s="17" t="s">
        <v>21</v>
      </c>
      <c r="D48" s="20">
        <v>40</v>
      </c>
      <c r="E48" s="9"/>
      <c r="F48" s="10" t="str">
        <f t="shared" si="6"/>
        <v/>
      </c>
      <c r="G48" s="11"/>
      <c r="H48" s="10" t="str">
        <f t="shared" si="7"/>
        <v/>
      </c>
      <c r="I48" s="10" t="str">
        <f t="shared" si="8"/>
        <v/>
      </c>
    </row>
    <row r="49" spans="1:9" x14ac:dyDescent="0.3">
      <c r="A49" s="8">
        <v>44</v>
      </c>
      <c r="B49" s="12" t="s">
        <v>68</v>
      </c>
      <c r="C49" s="17" t="s">
        <v>21</v>
      </c>
      <c r="D49" s="20">
        <v>20</v>
      </c>
      <c r="E49" s="9"/>
      <c r="F49" s="10" t="str">
        <f t="shared" si="6"/>
        <v/>
      </c>
      <c r="G49" s="11"/>
      <c r="H49" s="10" t="str">
        <f t="shared" si="7"/>
        <v/>
      </c>
      <c r="I49" s="10" t="str">
        <f t="shared" si="8"/>
        <v/>
      </c>
    </row>
    <row r="50" spans="1:9" x14ac:dyDescent="0.3">
      <c r="A50" s="8">
        <v>45</v>
      </c>
      <c r="B50" s="12" t="s">
        <v>69</v>
      </c>
      <c r="C50" s="17" t="s">
        <v>21</v>
      </c>
      <c r="D50" s="20">
        <v>150</v>
      </c>
      <c r="E50" s="9"/>
      <c r="F50" s="10" t="str">
        <f t="shared" si="6"/>
        <v/>
      </c>
      <c r="G50" s="11"/>
      <c r="H50" s="10" t="str">
        <f t="shared" si="7"/>
        <v/>
      </c>
      <c r="I50" s="10" t="str">
        <f t="shared" si="8"/>
        <v/>
      </c>
    </row>
    <row r="51" spans="1:9" x14ac:dyDescent="0.3">
      <c r="A51" s="8">
        <v>46</v>
      </c>
      <c r="B51" s="13" t="s">
        <v>70</v>
      </c>
      <c r="C51" s="19" t="s">
        <v>21</v>
      </c>
      <c r="D51" s="22">
        <v>30</v>
      </c>
      <c r="E51" s="9"/>
      <c r="F51" s="10" t="str">
        <f t="shared" si="6"/>
        <v/>
      </c>
      <c r="G51" s="11"/>
      <c r="H51" s="10" t="str">
        <f t="shared" si="7"/>
        <v/>
      </c>
      <c r="I51" s="10" t="str">
        <f t="shared" si="8"/>
        <v/>
      </c>
    </row>
    <row r="52" spans="1:9" x14ac:dyDescent="0.3">
      <c r="A52" s="8">
        <v>47</v>
      </c>
      <c r="B52" s="13" t="s">
        <v>71</v>
      </c>
      <c r="C52" s="19" t="s">
        <v>21</v>
      </c>
      <c r="D52" s="22">
        <v>10</v>
      </c>
      <c r="E52" s="9"/>
      <c r="F52" s="10" t="str">
        <f t="shared" si="6"/>
        <v/>
      </c>
      <c r="G52" s="11"/>
      <c r="H52" s="10" t="str">
        <f t="shared" si="7"/>
        <v/>
      </c>
      <c r="I52" s="10" t="str">
        <f t="shared" si="8"/>
        <v/>
      </c>
    </row>
    <row r="53" spans="1:9" x14ac:dyDescent="0.3">
      <c r="A53" s="8">
        <v>48</v>
      </c>
      <c r="B53" s="13" t="s">
        <v>72</v>
      </c>
      <c r="C53" s="19" t="s">
        <v>21</v>
      </c>
      <c r="D53" s="22">
        <v>50</v>
      </c>
      <c r="E53" s="9"/>
      <c r="F53" s="10" t="str">
        <f t="shared" si="6"/>
        <v/>
      </c>
      <c r="G53" s="11"/>
      <c r="H53" s="10" t="str">
        <f t="shared" si="7"/>
        <v/>
      </c>
      <c r="I53" s="10" t="str">
        <f t="shared" si="8"/>
        <v/>
      </c>
    </row>
    <row r="54" spans="1:9" x14ac:dyDescent="0.3">
      <c r="A54" s="8">
        <v>49</v>
      </c>
      <c r="B54" s="13" t="s">
        <v>73</v>
      </c>
      <c r="C54" s="19" t="s">
        <v>21</v>
      </c>
      <c r="D54" s="22">
        <v>20</v>
      </c>
      <c r="E54" s="9"/>
      <c r="F54" s="10" t="str">
        <f t="shared" si="6"/>
        <v/>
      </c>
      <c r="G54" s="11"/>
      <c r="H54" s="10" t="str">
        <f t="shared" si="7"/>
        <v/>
      </c>
      <c r="I54" s="10" t="str">
        <f t="shared" si="8"/>
        <v/>
      </c>
    </row>
    <row r="55" spans="1:9" x14ac:dyDescent="0.3">
      <c r="A55" s="8">
        <v>50</v>
      </c>
      <c r="B55" s="13" t="s">
        <v>74</v>
      </c>
      <c r="C55" s="19" t="s">
        <v>21</v>
      </c>
      <c r="D55" s="22">
        <v>1300</v>
      </c>
      <c r="E55" s="9"/>
      <c r="F55" s="10" t="str">
        <f t="shared" si="6"/>
        <v/>
      </c>
      <c r="G55" s="11"/>
      <c r="H55" s="10" t="str">
        <f t="shared" si="7"/>
        <v/>
      </c>
      <c r="I55" s="10" t="str">
        <f t="shared" si="8"/>
        <v/>
      </c>
    </row>
    <row r="56" spans="1:9" x14ac:dyDescent="0.3">
      <c r="A56" s="8">
        <v>51</v>
      </c>
      <c r="B56" s="13" t="s">
        <v>75</v>
      </c>
      <c r="C56" s="19" t="s">
        <v>21</v>
      </c>
      <c r="D56" s="22">
        <v>1200</v>
      </c>
      <c r="E56" s="9"/>
      <c r="F56" s="10" t="str">
        <f t="shared" si="6"/>
        <v/>
      </c>
      <c r="G56" s="11"/>
      <c r="H56" s="10" t="str">
        <f t="shared" si="7"/>
        <v/>
      </c>
      <c r="I56" s="10" t="str">
        <f t="shared" si="8"/>
        <v/>
      </c>
    </row>
    <row r="57" spans="1:9" ht="25.5" customHeight="1" x14ac:dyDescent="0.3">
      <c r="A57" s="40" t="s">
        <v>7</v>
      </c>
      <c r="B57" s="41"/>
      <c r="C57" s="41"/>
      <c r="D57" s="41"/>
      <c r="E57" s="42"/>
      <c r="F57" s="14">
        <f>SUM(F6:F56)</f>
        <v>0</v>
      </c>
      <c r="G57" s="15" t="s">
        <v>8</v>
      </c>
      <c r="H57" s="14">
        <f>SUM(H6:H56)</f>
        <v>0</v>
      </c>
      <c r="I57" s="16">
        <f>SUM(I6:I56)</f>
        <v>0</v>
      </c>
    </row>
    <row r="59" spans="1:9" x14ac:dyDescent="0.3">
      <c r="B59" s="1" t="s">
        <v>13</v>
      </c>
      <c r="C59" s="3"/>
      <c r="D59" s="3"/>
      <c r="E59" s="3"/>
      <c r="F59" s="3"/>
      <c r="G59" s="3"/>
    </row>
    <row r="60" spans="1:9" x14ac:dyDescent="0.3">
      <c r="B60" s="28" t="s">
        <v>17</v>
      </c>
      <c r="C60" s="29"/>
      <c r="D60" s="29"/>
      <c r="E60" s="29"/>
      <c r="F60" s="29"/>
      <c r="G60" s="30"/>
    </row>
    <row r="61" spans="1:9" x14ac:dyDescent="0.3">
      <c r="B61" s="31" t="s">
        <v>16</v>
      </c>
      <c r="C61" s="32"/>
      <c r="D61" s="32"/>
      <c r="E61" s="32"/>
      <c r="F61" s="32"/>
      <c r="G61" s="33"/>
    </row>
    <row r="62" spans="1:9" x14ac:dyDescent="0.3">
      <c r="B62" s="31" t="s">
        <v>14</v>
      </c>
      <c r="C62" s="32"/>
      <c r="D62" s="32"/>
      <c r="E62" s="32"/>
      <c r="F62" s="32"/>
      <c r="G62" s="33"/>
    </row>
    <row r="63" spans="1:9" ht="30.75" customHeight="1" x14ac:dyDescent="0.3">
      <c r="B63" s="34"/>
      <c r="C63" s="35"/>
      <c r="D63" s="35"/>
      <c r="E63" s="35"/>
      <c r="F63" s="35"/>
      <c r="G63" s="36"/>
    </row>
    <row r="64" spans="1:9" s="7" customFormat="1" ht="9" customHeight="1" x14ac:dyDescent="0.25">
      <c r="B64" s="37" t="s">
        <v>15</v>
      </c>
      <c r="C64" s="38"/>
      <c r="D64" s="38"/>
      <c r="E64" s="38"/>
      <c r="F64" s="38"/>
      <c r="G64" s="39"/>
    </row>
    <row r="65" spans="2:7" ht="14.25" customHeight="1" x14ac:dyDescent="0.3">
      <c r="B65" s="23" t="s">
        <v>18</v>
      </c>
      <c r="C65" s="24"/>
      <c r="D65" s="24"/>
      <c r="E65" s="24"/>
      <c r="F65" s="24"/>
      <c r="G65" s="25"/>
    </row>
  </sheetData>
  <sheetProtection algorithmName="SHA-512" hashValue="BrON409ijXuRhLIeAhyropqv4TeWfd/MFGAhfoUPbW+J3vZBdY8BBcAkTXX0DlvYVwtU/rn4d/HomfTOGMt2CQ==" saltValue="a/ygeQ7ZzILPQZJBdhGJKA==" spinCount="100000" sheet="1" formatCells="0"/>
  <mergeCells count="9">
    <mergeCell ref="B65:G65"/>
    <mergeCell ref="E2:I2"/>
    <mergeCell ref="E3:I3"/>
    <mergeCell ref="B60:G60"/>
    <mergeCell ref="B61:G61"/>
    <mergeCell ref="B62:G62"/>
    <mergeCell ref="B63:G63"/>
    <mergeCell ref="B64:G64"/>
    <mergeCell ref="A57:E57"/>
  </mergeCells>
  <phoneticPr fontId="3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2019-09-30T21:02:27Z</cp:lastPrinted>
  <dcterms:created xsi:type="dcterms:W3CDTF">2019-06-09T09:21:30Z</dcterms:created>
  <dcterms:modified xsi:type="dcterms:W3CDTF">2019-12-20T00:35:08Z</dcterms:modified>
</cp:coreProperties>
</file>