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lanowanie 2025\7-SUCHAT_GLINKI\"/>
    </mc:Choice>
  </mc:AlternateContent>
  <xr:revisionPtr revIDLastSave="0" documentId="13_ncr:1_{86650194-652D-46BF-9BF7-364E6C335360}" xr6:coauthVersionLast="47" xr6:coauthVersionMax="47" xr10:uidLastSave="{00000000-0000-0000-0000-000000000000}"/>
  <bookViews>
    <workbookView xWindow="13210" yWindow="210" windowWidth="19080" windowHeight="1289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8" i="1" l="1"/>
  <c r="L78" i="1" s="1"/>
  <c r="K77" i="1"/>
  <c r="L77" i="1" s="1"/>
  <c r="K76" i="1"/>
  <c r="L76" i="1" s="1"/>
  <c r="K75" i="1"/>
  <c r="L75" i="1" s="1"/>
  <c r="K74" i="1"/>
  <c r="L74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L53" i="1"/>
  <c r="K53" i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I78" i="1"/>
  <c r="I77" i="1"/>
  <c r="I76" i="1"/>
  <c r="I75" i="1"/>
  <c r="I74" i="1"/>
  <c r="I73" i="1"/>
  <c r="F80" i="1" s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L32" i="1"/>
  <c r="K32" i="1"/>
  <c r="I32" i="1"/>
  <c r="K73" i="1" l="1"/>
  <c r="L73" i="1" s="1"/>
  <c r="F81" i="1" s="1"/>
</calcChain>
</file>

<file path=xl/sharedStrings.xml><?xml version="1.0" encoding="utf-8"?>
<sst xmlns="http://schemas.openxmlformats.org/spreadsheetml/2006/main" count="220" uniqueCount="141">
  <si>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</si>
  <si>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</si>
  <si>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</si>
  <si>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</si>
  <si>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</si>
  <si>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</si>
  <si>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</si>
  <si>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</si>
  <si>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</si>
  <si>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</si>
  <si>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</si>
  <si>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</si>
  <si>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</si>
  <si>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</si>
  <si>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</si>
  <si>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</si>
  <si>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</si>
  <si>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</si>
  <si>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</si>
  <si>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</si>
  <si>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</si>
  <si>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</si>
  <si>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</si>
  <si>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</si>
  <si>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</si>
  <si>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</si>
  <si>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</si>
  <si>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</si>
  <si>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</si>
  <si>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</si>
  <si>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</si>
  <si>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</si>
  <si>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</si>
  <si>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</si>
  <si>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</si>
  <si>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</si>
  <si>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</si>
  <si>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</si>
  <si>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</si>
  <si>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</si>
  <si>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</si>
  <si>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</si>
  <si>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</si>
  <si>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</si>
  <si>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</si>
  <si>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</si>
  <si>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</si>
  <si>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</si>
  <si>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</si>
  <si>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</si>
  <si>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</si>
  <si>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</si>
  <si>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</si>
  <si>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</si>
  <si>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</si>
  <si>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</si>
  <si>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</si>
  <si>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</si>
  <si>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</si>
  <si>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</si>
  <si>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</si>
  <si>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</si>
  <si>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</si>
  <si>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</si>
  <si>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</si>
  <si>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</si>
  <si>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</si>
  <si>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</si>
  <si>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</si>
  <si>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</si>
  <si>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</si>
  <si>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</si>
  <si>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</si>
  <si>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</si>
  <si>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</si>
  <si>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</si>
  <si>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</si>
  <si>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</si>
  <si>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</si>
  <si>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</si>
  <si>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</si>
  <si>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</si>
  <si>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</si>
  <si>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</si>
  <si>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</si>
  <si>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</si>
  <si>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</si>
  <si>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</si>
  <si>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</si>
  <si>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</si>
  <si>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</si>
  <si>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</si>
  <si>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</si>
  <si>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</si>
  <si>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</si>
  <si>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</si>
  <si>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</si>
  <si>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</si>
  <si>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</si>
  <si>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</si>
  <si>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</si>
  <si>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</si>
  <si>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</si>
  <si>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</si>
  <si>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</si>
  <si>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</si>
  <si>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</si>
  <si>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</si>
  <si>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</si>
  <si>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</si>
  <si>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</si>
  <si>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</si>
  <si>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</si>
  <si>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</si>
  <si>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</si>
  <si>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</si>
  <si>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</si>
  <si>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</si>
  <si>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</si>
  <si>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</si>
  <si>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</si>
  <si>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</si>
  <si>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2025''  składamy niniejszym ofertę na pakiet 7-SUCHAT/GLINKI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</si>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</sst>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5" borderId="0" xfId="0" applyFont="1" applyFill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49" fontId="6" fillId="5" borderId="0" xfId="0" applyNumberFormat="1" applyFont="1" applyFill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right" vertical="center"/>
      <protection locked="0"/>
    </xf>
    <xf numFmtId="49" fontId="1" fillId="5" borderId="1" xfId="0" applyNumberFormat="1" applyFont="1" applyFill="1" applyBorder="1" applyAlignment="1" applyProtection="1">
      <alignment horizontal="right" vertical="center"/>
      <protection locked="0"/>
    </xf>
    <xf numFmtId="49" fontId="12" fillId="5" borderId="1" xfId="0" applyNumberFormat="1" applyFont="1" applyFill="1" applyBorder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2" workbookViewId="0">
      <selection activeCell="E3" sqref="E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7.816406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5" s="1" customFormat="1" ht="5.25" customHeight="1" x14ac:dyDescent="0.25"/>
    <row r="2" spans="2:15" s="1" customFormat="1" ht="17" customHeight="1" x14ac:dyDescent="0.25">
      <c r="I2" s="33" t="s">
        <v>114</v>
      </c>
      <c r="J2" s="33"/>
      <c r="K2" s="33"/>
      <c r="L2" s="33"/>
      <c r="M2" s="33"/>
      <c r="N2" s="33"/>
      <c r="O2" s="33"/>
    </row>
    <row r="3" spans="2:15" s="1" customFormat="1" ht="28.75" customHeight="1" x14ac:dyDescent="0.25">
      <c r="B3" s="36"/>
      <c r="C3" s="36"/>
      <c r="D3" s="36"/>
    </row>
    <row r="4" spans="2:15" s="1" customFormat="1" ht="2.65" customHeight="1" x14ac:dyDescent="0.25">
      <c r="B4" s="24"/>
      <c r="C4" s="24"/>
      <c r="D4" s="24"/>
    </row>
    <row r="5" spans="2:15" s="1" customFormat="1" ht="28.75" customHeight="1" x14ac:dyDescent="0.25">
      <c r="B5" s="37"/>
      <c r="C5" s="37"/>
      <c r="D5" s="37"/>
    </row>
    <row r="6" spans="2:15" s="1" customFormat="1" ht="2.65" customHeight="1" x14ac:dyDescent="0.25">
      <c r="B6" s="24"/>
      <c r="C6" s="24"/>
      <c r="D6" s="24"/>
    </row>
    <row r="7" spans="2:15" s="1" customFormat="1" ht="28.75" customHeight="1" x14ac:dyDescent="0.25">
      <c r="B7" s="37"/>
      <c r="C7" s="37"/>
      <c r="D7" s="37"/>
    </row>
    <row r="8" spans="2:15" s="1" customFormat="1" ht="5.25" customHeight="1" x14ac:dyDescent="0.25">
      <c r="B8" s="24"/>
      <c r="C8" s="24"/>
      <c r="D8" s="24"/>
    </row>
    <row r="9" spans="2:15" s="1" customFormat="1" ht="4.25" customHeight="1" x14ac:dyDescent="0.25"/>
    <row r="10" spans="2:15" s="1" customFormat="1" ht="6.9" customHeight="1" x14ac:dyDescent="0.25">
      <c r="B10" s="17" t="s">
        <v>115</v>
      </c>
      <c r="C10" s="17"/>
      <c r="D10" s="17"/>
    </row>
    <row r="11" spans="2:15" s="1" customFormat="1" ht="12.25" customHeight="1" x14ac:dyDescent="0.25">
      <c r="B11" s="17"/>
      <c r="C11" s="17"/>
      <c r="D11" s="17"/>
      <c r="G11" s="38" t="s">
        <v>116</v>
      </c>
      <c r="H11" s="38"/>
      <c r="I11" s="38"/>
      <c r="J11" s="38"/>
      <c r="K11" s="38"/>
      <c r="L11" s="38"/>
      <c r="M11" s="38"/>
      <c r="N11" s="38"/>
    </row>
    <row r="12" spans="2:15" s="1" customFormat="1" ht="8" customHeight="1" x14ac:dyDescent="0.25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5"/>
    <row r="14" spans="2:15" s="1" customFormat="1" ht="24" customHeight="1" x14ac:dyDescent="0.25">
      <c r="E14" s="25" t="s">
        <v>117</v>
      </c>
      <c r="F14" s="25"/>
      <c r="G14" s="25"/>
    </row>
    <row r="15" spans="2:15" s="1" customFormat="1" ht="43.15" customHeight="1" x14ac:dyDescent="0.25"/>
    <row r="16" spans="2:15" s="1" customFormat="1" ht="20.75" customHeight="1" x14ac:dyDescent="0.25">
      <c r="B16" s="10" t="s">
        <v>118</v>
      </c>
      <c r="C16" s="10"/>
    </row>
    <row r="17" spans="2:13" s="1" customFormat="1" ht="2.65" customHeight="1" x14ac:dyDescent="0.25"/>
    <row r="18" spans="2:13" s="1" customFormat="1" ht="20.75" customHeight="1" x14ac:dyDescent="0.25">
      <c r="B18" s="10" t="s">
        <v>119</v>
      </c>
      <c r="C18" s="10"/>
    </row>
    <row r="19" spans="2:13" s="1" customFormat="1" ht="2.65" customHeight="1" x14ac:dyDescent="0.25"/>
    <row r="20" spans="2:13" s="1" customFormat="1" ht="20.75" customHeight="1" x14ac:dyDescent="0.25">
      <c r="B20" s="10" t="s">
        <v>120</v>
      </c>
      <c r="C20" s="10"/>
    </row>
    <row r="21" spans="2:13" s="1" customFormat="1" ht="2.65" customHeight="1" x14ac:dyDescent="0.25"/>
    <row r="22" spans="2:13" s="1" customFormat="1" ht="20.75" customHeight="1" x14ac:dyDescent="0.25">
      <c r="B22" s="10" t="s">
        <v>121</v>
      </c>
      <c r="C22" s="10"/>
    </row>
    <row r="23" spans="2:13" s="1" customFormat="1" ht="34.65" customHeight="1" x14ac:dyDescent="0.25"/>
    <row r="24" spans="2:13" s="1" customFormat="1" ht="50.15" customHeight="1" x14ac:dyDescent="0.25">
      <c r="B24" s="21" t="s">
        <v>122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5"/>
    <row r="26" spans="2:13" s="1" customFormat="1" ht="57" customHeight="1" x14ac:dyDescent="0.25">
      <c r="B26" s="39" t="s">
        <v>123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2" t="s">
        <v>124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10</v>
      </c>
      <c r="M31" s="34"/>
    </row>
    <row r="32" spans="2:13" s="1" customFormat="1" ht="19.75" customHeight="1" x14ac:dyDescent="0.25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986</v>
      </c>
      <c r="H32" s="40"/>
      <c r="I32" s="11">
        <f>SUM(G32*H32)</f>
        <v>0</v>
      </c>
      <c r="J32" s="5">
        <v>8</v>
      </c>
      <c r="K32" s="11">
        <f>SUM(I32*J32/100)</f>
        <v>0</v>
      </c>
      <c r="L32" s="35">
        <f>SUM(I32+K32)</f>
        <v>0</v>
      </c>
      <c r="M32" s="35"/>
    </row>
    <row r="33" spans="2:13" s="1" customFormat="1" ht="3.15" customHeight="1" x14ac:dyDescent="0.25"/>
    <row r="34" spans="2:13" s="1" customFormat="1" ht="18.149999999999999" customHeight="1" x14ac:dyDescent="0.25">
      <c r="B34" s="22" t="s">
        <v>125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5"/>
    <row r="36" spans="2:13" s="1" customFormat="1" ht="45.25" customHeight="1" x14ac:dyDescent="0.25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4" t="s">
        <v>10</v>
      </c>
      <c r="M36" s="34"/>
    </row>
    <row r="37" spans="2:13" s="1" customFormat="1" ht="19.75" customHeight="1" x14ac:dyDescent="0.25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4849</v>
      </c>
      <c r="H37" s="41"/>
      <c r="I37" s="9">
        <f>SUM(G37*H37)</f>
        <v>0</v>
      </c>
      <c r="J37" s="5">
        <v>8</v>
      </c>
      <c r="K37" s="9">
        <f>SUM(I37*J37/100)</f>
        <v>0</v>
      </c>
      <c r="L37" s="28">
        <f>SUM(I37+K37)</f>
        <v>0</v>
      </c>
      <c r="M37" s="28"/>
    </row>
    <row r="38" spans="2:13" s="1" customFormat="1" ht="3.15" customHeight="1" x14ac:dyDescent="0.25"/>
    <row r="39" spans="2:13" s="1" customFormat="1" ht="18.149999999999999" customHeight="1" x14ac:dyDescent="0.25">
      <c r="B39" s="22" t="s">
        <v>126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5"/>
    <row r="41" spans="2:13" s="1" customFormat="1" ht="45.25" customHeight="1" x14ac:dyDescent="0.25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4" t="s">
        <v>10</v>
      </c>
      <c r="M41" s="34"/>
    </row>
    <row r="42" spans="2:13" s="1" customFormat="1" ht="19.75" customHeight="1" x14ac:dyDescent="0.25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965</v>
      </c>
      <c r="H42" s="41"/>
      <c r="I42" s="9">
        <f>SUM(G42*H42)</f>
        <v>0</v>
      </c>
      <c r="J42" s="5">
        <v>8</v>
      </c>
      <c r="K42" s="9">
        <f>SUM(I42*J42/100)</f>
        <v>0</v>
      </c>
      <c r="L42" s="28">
        <f>SUM(I42+K42)</f>
        <v>0</v>
      </c>
      <c r="M42" s="28"/>
    </row>
    <row r="43" spans="2:13" s="1" customFormat="1" ht="3.15" customHeight="1" x14ac:dyDescent="0.25"/>
    <row r="44" spans="2:13" s="1" customFormat="1" ht="18.149999999999999" customHeight="1" x14ac:dyDescent="0.25">
      <c r="B44" s="22" t="s">
        <v>127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5"/>
    <row r="46" spans="2:13" s="1" customFormat="1" ht="45.25" customHeight="1" x14ac:dyDescent="0.25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4" t="s">
        <v>10</v>
      </c>
      <c r="M46" s="34"/>
    </row>
    <row r="47" spans="2:13" s="1" customFormat="1" ht="19.75" customHeight="1" x14ac:dyDescent="0.25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555</v>
      </c>
      <c r="H47" s="41"/>
      <c r="I47" s="9">
        <f>SUM(G47*H47)</f>
        <v>0</v>
      </c>
      <c r="J47" s="5">
        <v>8</v>
      </c>
      <c r="K47" s="9">
        <f>SUM(I47*J47/100)</f>
        <v>0</v>
      </c>
      <c r="L47" s="28">
        <f>SUM(I47+K47)</f>
        <v>0</v>
      </c>
      <c r="M47" s="28"/>
    </row>
    <row r="48" spans="2:13" s="1" customFormat="1" ht="9" customHeight="1" x14ac:dyDescent="0.25"/>
    <row r="49" spans="2:13" s="1" customFormat="1" ht="45.25" customHeight="1" x14ac:dyDescent="0.25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4" t="s">
        <v>10</v>
      </c>
      <c r="M49" s="34"/>
    </row>
    <row r="50" spans="2:13" s="1" customFormat="1" ht="19.75" customHeight="1" x14ac:dyDescent="0.25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3.5</v>
      </c>
      <c r="H50" s="41"/>
      <c r="I50" s="9">
        <f t="shared" ref="I50:I78" si="0">SUM(G50*H50)</f>
        <v>0</v>
      </c>
      <c r="J50" s="5">
        <v>8</v>
      </c>
      <c r="K50" s="9">
        <f t="shared" ref="K50:K78" si="1">SUM(I50*J50/100)</f>
        <v>0</v>
      </c>
      <c r="L50" s="28">
        <f t="shared" ref="L50:L78" si="2">SUM(I50+K50)</f>
        <v>0</v>
      </c>
      <c r="M50" s="28"/>
    </row>
    <row r="51" spans="2:13" s="1" customFormat="1" ht="19.75" customHeight="1" x14ac:dyDescent="0.25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3.5</v>
      </c>
      <c r="H51" s="41"/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8"/>
    </row>
    <row r="52" spans="2:13" s="1" customFormat="1" ht="28.75" customHeight="1" x14ac:dyDescent="0.25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51.2</v>
      </c>
      <c r="H52" s="41"/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8"/>
    </row>
    <row r="53" spans="2:13" s="1" customFormat="1" ht="28.75" customHeight="1" x14ac:dyDescent="0.25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10.5</v>
      </c>
      <c r="H53" s="41"/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8"/>
    </row>
    <row r="54" spans="2:13" s="1" customFormat="1" ht="19.75" customHeight="1" x14ac:dyDescent="0.25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107</v>
      </c>
      <c r="H54" s="41"/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8"/>
    </row>
    <row r="55" spans="2:13" s="1" customFormat="1" ht="19.75" customHeight="1" x14ac:dyDescent="0.25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59.6</v>
      </c>
      <c r="H55" s="41"/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8"/>
    </row>
    <row r="56" spans="2:13" s="1" customFormat="1" ht="19.75" customHeight="1" x14ac:dyDescent="0.25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35.79</v>
      </c>
      <c r="H56" s="41"/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8"/>
    </row>
    <row r="57" spans="2:13" s="1" customFormat="1" ht="28.75" customHeight="1" x14ac:dyDescent="0.25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6.9</v>
      </c>
      <c r="H57" s="41"/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8"/>
    </row>
    <row r="58" spans="2:13" s="1" customFormat="1" ht="19.75" customHeight="1" x14ac:dyDescent="0.25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3.68</v>
      </c>
      <c r="H58" s="41"/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8"/>
    </row>
    <row r="59" spans="2:13" s="1" customFormat="1" ht="19.75" customHeight="1" x14ac:dyDescent="0.25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105.97</v>
      </c>
      <c r="H59" s="41"/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8"/>
    </row>
    <row r="60" spans="2:13" s="1" customFormat="1" ht="28.75" customHeight="1" x14ac:dyDescent="0.25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11</v>
      </c>
      <c r="H60" s="41"/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8"/>
    </row>
    <row r="61" spans="2:13" s="1" customFormat="1" ht="28.75" customHeight="1" x14ac:dyDescent="0.25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8</v>
      </c>
      <c r="H61" s="41"/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8"/>
    </row>
    <row r="62" spans="2:13" s="1" customFormat="1" ht="28.75" customHeight="1" x14ac:dyDescent="0.25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4</v>
      </c>
      <c r="H62" s="41"/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8"/>
    </row>
    <row r="63" spans="2:13" s="1" customFormat="1" ht="19.75" customHeight="1" x14ac:dyDescent="0.25">
      <c r="B63" s="5">
        <v>18</v>
      </c>
      <c r="C63" s="6" t="s">
        <v>57</v>
      </c>
      <c r="D63" s="6" t="s">
        <v>58</v>
      </c>
      <c r="E63" s="7" t="s">
        <v>59</v>
      </c>
      <c r="F63" s="6" t="s">
        <v>50</v>
      </c>
      <c r="G63" s="8">
        <v>2</v>
      </c>
      <c r="H63" s="41"/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8"/>
    </row>
    <row r="64" spans="2:13" s="1" customFormat="1" ht="19.75" customHeight="1" x14ac:dyDescent="0.25">
      <c r="B64" s="5">
        <v>19</v>
      </c>
      <c r="C64" s="6" t="s">
        <v>60</v>
      </c>
      <c r="D64" s="6" t="s">
        <v>61</v>
      </c>
      <c r="E64" s="7" t="s">
        <v>62</v>
      </c>
      <c r="F64" s="6" t="s">
        <v>50</v>
      </c>
      <c r="G64" s="8">
        <v>9.1300000000000008</v>
      </c>
      <c r="H64" s="41"/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8"/>
    </row>
    <row r="65" spans="2:13" s="1" customFormat="1" ht="28.75" customHeight="1" x14ac:dyDescent="0.25">
      <c r="B65" s="5">
        <v>20</v>
      </c>
      <c r="C65" s="6" t="s">
        <v>63</v>
      </c>
      <c r="D65" s="6" t="s">
        <v>64</v>
      </c>
      <c r="E65" s="7" t="s">
        <v>65</v>
      </c>
      <c r="F65" s="6" t="s">
        <v>50</v>
      </c>
      <c r="G65" s="8">
        <v>44.2</v>
      </c>
      <c r="H65" s="41"/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8"/>
    </row>
    <row r="66" spans="2:13" s="1" customFormat="1" ht="28.75" customHeight="1" x14ac:dyDescent="0.25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22</v>
      </c>
      <c r="H66" s="41"/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8"/>
    </row>
    <row r="67" spans="2:13" s="1" customFormat="1" ht="19.75" customHeight="1" x14ac:dyDescent="0.25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14.5</v>
      </c>
      <c r="H67" s="41"/>
      <c r="I67" s="9">
        <f t="shared" si="0"/>
        <v>0</v>
      </c>
      <c r="J67" s="5">
        <v>23</v>
      </c>
      <c r="K67" s="9">
        <f t="shared" si="1"/>
        <v>0</v>
      </c>
      <c r="L67" s="28">
        <f t="shared" si="2"/>
        <v>0</v>
      </c>
      <c r="M67" s="28"/>
    </row>
    <row r="68" spans="2:13" s="1" customFormat="1" ht="19.75" customHeight="1" x14ac:dyDescent="0.25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133</v>
      </c>
      <c r="H68" s="41"/>
      <c r="I68" s="9">
        <f t="shared" si="0"/>
        <v>0</v>
      </c>
      <c r="J68" s="5">
        <v>23</v>
      </c>
      <c r="K68" s="9">
        <f t="shared" si="1"/>
        <v>0</v>
      </c>
      <c r="L68" s="28">
        <f t="shared" si="2"/>
        <v>0</v>
      </c>
      <c r="M68" s="28"/>
    </row>
    <row r="69" spans="2:13" s="1" customFormat="1" ht="19.75" customHeight="1" x14ac:dyDescent="0.25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76</v>
      </c>
      <c r="H69" s="41"/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8"/>
    </row>
    <row r="70" spans="2:13" s="1" customFormat="1" ht="28.75" customHeight="1" x14ac:dyDescent="0.25">
      <c r="B70" s="5">
        <v>25</v>
      </c>
      <c r="C70" s="6" t="s">
        <v>81</v>
      </c>
      <c r="D70" s="6" t="s">
        <v>82</v>
      </c>
      <c r="E70" s="7" t="s">
        <v>83</v>
      </c>
      <c r="F70" s="6" t="s">
        <v>80</v>
      </c>
      <c r="G70" s="8">
        <v>31</v>
      </c>
      <c r="H70" s="41"/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8"/>
    </row>
    <row r="71" spans="2:13" s="1" customFormat="1" ht="28.75" customHeight="1" x14ac:dyDescent="0.25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10</v>
      </c>
      <c r="H71" s="41"/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8"/>
    </row>
    <row r="72" spans="2:13" s="1" customFormat="1" ht="19.75" customHeight="1" x14ac:dyDescent="0.25">
      <c r="B72" s="5">
        <v>27</v>
      </c>
      <c r="C72" s="6" t="s">
        <v>87</v>
      </c>
      <c r="D72" s="6" t="s">
        <v>88</v>
      </c>
      <c r="E72" s="7" t="s">
        <v>89</v>
      </c>
      <c r="F72" s="6" t="s">
        <v>50</v>
      </c>
      <c r="G72" s="8">
        <v>3.09</v>
      </c>
      <c r="H72" s="41"/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8"/>
    </row>
    <row r="73" spans="2:13" s="1" customFormat="1" ht="19.75" customHeight="1" x14ac:dyDescent="0.25">
      <c r="B73" s="5">
        <v>28</v>
      </c>
      <c r="C73" s="6" t="s">
        <v>90</v>
      </c>
      <c r="D73" s="6" t="s">
        <v>91</v>
      </c>
      <c r="E73" s="7" t="s">
        <v>92</v>
      </c>
      <c r="F73" s="6" t="s">
        <v>18</v>
      </c>
      <c r="G73" s="8">
        <v>58.4</v>
      </c>
      <c r="H73" s="42"/>
      <c r="I73" s="9">
        <f t="shared" si="0"/>
        <v>0</v>
      </c>
      <c r="J73" s="12">
        <v>8</v>
      </c>
      <c r="K73" s="9">
        <f t="shared" si="1"/>
        <v>0</v>
      </c>
      <c r="L73" s="28">
        <f t="shared" si="2"/>
        <v>0</v>
      </c>
      <c r="M73" s="28"/>
    </row>
    <row r="74" spans="2:13" s="1" customFormat="1" ht="19.75" customHeight="1" x14ac:dyDescent="0.25">
      <c r="B74" s="5">
        <v>29</v>
      </c>
      <c r="C74" s="6" t="s">
        <v>93</v>
      </c>
      <c r="D74" s="6" t="s">
        <v>94</v>
      </c>
      <c r="E74" s="7" t="s">
        <v>95</v>
      </c>
      <c r="F74" s="6" t="s">
        <v>76</v>
      </c>
      <c r="G74" s="8">
        <v>1535</v>
      </c>
      <c r="H74" s="41"/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8"/>
    </row>
    <row r="75" spans="2:13" s="1" customFormat="1" ht="19.75" customHeight="1" x14ac:dyDescent="0.25">
      <c r="B75" s="5">
        <v>30</v>
      </c>
      <c r="C75" s="6" t="s">
        <v>96</v>
      </c>
      <c r="D75" s="6" t="s">
        <v>97</v>
      </c>
      <c r="E75" s="7" t="s">
        <v>98</v>
      </c>
      <c r="F75" s="6" t="s">
        <v>76</v>
      </c>
      <c r="G75" s="8">
        <v>20</v>
      </c>
      <c r="H75" s="41"/>
      <c r="I75" s="9">
        <f t="shared" si="0"/>
        <v>0</v>
      </c>
      <c r="J75" s="12">
        <v>8</v>
      </c>
      <c r="K75" s="9">
        <f t="shared" si="1"/>
        <v>0</v>
      </c>
      <c r="L75" s="28">
        <f t="shared" si="2"/>
        <v>0</v>
      </c>
      <c r="M75" s="28"/>
    </row>
    <row r="76" spans="2:13" s="1" customFormat="1" ht="19.75" customHeight="1" x14ac:dyDescent="0.25">
      <c r="B76" s="5">
        <v>31</v>
      </c>
      <c r="C76" s="6" t="s">
        <v>99</v>
      </c>
      <c r="D76" s="6" t="s">
        <v>100</v>
      </c>
      <c r="E76" s="7" t="s">
        <v>101</v>
      </c>
      <c r="F76" s="6" t="s">
        <v>76</v>
      </c>
      <c r="G76" s="8">
        <v>10</v>
      </c>
      <c r="H76" s="41"/>
      <c r="I76" s="9">
        <f t="shared" si="0"/>
        <v>0</v>
      </c>
      <c r="J76" s="12">
        <v>8</v>
      </c>
      <c r="K76" s="9">
        <f t="shared" si="1"/>
        <v>0</v>
      </c>
      <c r="L76" s="28">
        <f t="shared" si="2"/>
        <v>0</v>
      </c>
      <c r="M76" s="28"/>
    </row>
    <row r="77" spans="2:13" s="1" customFormat="1" ht="19.75" customHeight="1" x14ac:dyDescent="0.25">
      <c r="B77" s="5">
        <v>32</v>
      </c>
      <c r="C77" s="6" t="s">
        <v>102</v>
      </c>
      <c r="D77" s="6" t="s">
        <v>103</v>
      </c>
      <c r="E77" s="7" t="s">
        <v>104</v>
      </c>
      <c r="F77" s="6" t="s">
        <v>76</v>
      </c>
      <c r="G77" s="8">
        <v>10</v>
      </c>
      <c r="H77" s="41"/>
      <c r="I77" s="9">
        <f t="shared" si="0"/>
        <v>0</v>
      </c>
      <c r="J77" s="12">
        <v>8</v>
      </c>
      <c r="K77" s="9">
        <f t="shared" si="1"/>
        <v>0</v>
      </c>
      <c r="L77" s="28">
        <f t="shared" si="2"/>
        <v>0</v>
      </c>
      <c r="M77" s="28"/>
    </row>
    <row r="78" spans="2:13" s="1" customFormat="1" ht="19.75" customHeight="1" x14ac:dyDescent="0.25">
      <c r="B78" s="5">
        <v>33</v>
      </c>
      <c r="C78" s="6" t="s">
        <v>105</v>
      </c>
      <c r="D78" s="6" t="s">
        <v>106</v>
      </c>
      <c r="E78" s="7" t="s">
        <v>107</v>
      </c>
      <c r="F78" s="6" t="s">
        <v>76</v>
      </c>
      <c r="G78" s="8">
        <v>63</v>
      </c>
      <c r="H78" s="41"/>
      <c r="I78" s="9">
        <f t="shared" si="0"/>
        <v>0</v>
      </c>
      <c r="J78" s="5">
        <v>8</v>
      </c>
      <c r="K78" s="9">
        <f t="shared" si="1"/>
        <v>0</v>
      </c>
      <c r="L78" s="28">
        <f t="shared" si="2"/>
        <v>0</v>
      </c>
      <c r="M78" s="28"/>
    </row>
    <row r="79" spans="2:13" s="1" customFormat="1" ht="56" customHeight="1" x14ac:dyDescent="0.25"/>
    <row r="80" spans="2:13" s="1" customFormat="1" ht="21.25" customHeight="1" x14ac:dyDescent="0.25">
      <c r="B80" s="23" t="s">
        <v>108</v>
      </c>
      <c r="C80" s="23"/>
      <c r="D80" s="23"/>
      <c r="E80" s="23"/>
      <c r="F80" s="26">
        <f>SUM(I32+I37+I42+I47+I50+I51+I52+I53+I54+I55+I56+I57+I58+I59+I60+I61+I62+I63+I64+I65+I66+I67+I68+I69+I70+I71+I72+I73+I74+I75+I76+I77+I78)</f>
        <v>0</v>
      </c>
      <c r="G80" s="27"/>
      <c r="H80" s="27"/>
      <c r="I80" s="27"/>
      <c r="J80" s="27"/>
      <c r="K80" s="27"/>
      <c r="L80" s="27"/>
      <c r="M80" s="27"/>
    </row>
    <row r="81" spans="2:14" s="1" customFormat="1" ht="21.25" customHeight="1" x14ac:dyDescent="0.3">
      <c r="B81" s="23" t="s">
        <v>109</v>
      </c>
      <c r="C81" s="23"/>
      <c r="D81" s="23"/>
      <c r="E81" s="23"/>
      <c r="F81" s="29">
        <f>SUM(L32+L37+L42+L47+L50+L51+L52+L53+L54+L55+L56+L57+L58+L59+L60+L61+L62+L63+L64+L65+L66+L67+L68+L69+L70+L71+L72+L73+L74+L75+L76+L77+L78)</f>
        <v>0</v>
      </c>
      <c r="G81" s="29"/>
      <c r="H81" s="29"/>
      <c r="I81" s="29"/>
      <c r="J81" s="29"/>
      <c r="K81" s="29"/>
      <c r="L81" s="29"/>
      <c r="M81" s="29"/>
    </row>
    <row r="82" spans="2:14" s="1" customFormat="1" ht="11.15" customHeight="1" x14ac:dyDescent="0.25"/>
    <row r="83" spans="2:14" s="1" customFormat="1" ht="61.25" customHeight="1" x14ac:dyDescent="0.25">
      <c r="B83" s="16" t="s">
        <v>128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65" customHeight="1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</row>
    <row r="85" spans="2:14" s="1" customFormat="1" ht="89" customHeight="1" x14ac:dyDescent="0.25">
      <c r="B85" s="16" t="s">
        <v>129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106" customHeight="1" x14ac:dyDescent="0.25">
      <c r="B87" s="16" t="s">
        <v>130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37.9" customHeight="1" x14ac:dyDescent="0.25">
      <c r="B89" s="19" t="s">
        <v>110</v>
      </c>
      <c r="C89" s="19"/>
      <c r="D89" s="19"/>
      <c r="E89" s="19"/>
      <c r="F89" s="30" t="s">
        <v>111</v>
      </c>
      <c r="G89" s="30"/>
      <c r="H89" s="30"/>
      <c r="I89" s="30"/>
      <c r="J89" s="30"/>
      <c r="K89" s="30"/>
      <c r="L89" s="30"/>
      <c r="M89" s="13"/>
      <c r="N89" s="13"/>
    </row>
    <row r="90" spans="2:14" s="1" customFormat="1" ht="28.75" customHeight="1" x14ac:dyDescent="0.25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3"/>
      <c r="N90" s="13"/>
    </row>
    <row r="91" spans="2:14" s="1" customFormat="1" ht="28.75" customHeight="1" x14ac:dyDescent="0.25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3"/>
      <c r="N91" s="13"/>
    </row>
    <row r="92" spans="2:14" s="1" customFormat="1" ht="28.75" customHeight="1" x14ac:dyDescent="0.25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3"/>
      <c r="N92" s="13"/>
    </row>
    <row r="93" spans="2:14" s="1" customFormat="1" ht="28.75" customHeight="1" x14ac:dyDescent="0.25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3"/>
      <c r="N93" s="13"/>
    </row>
    <row r="94" spans="2:14" s="1" customFormat="1" ht="2.65" customHeight="1" x14ac:dyDescent="0.2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173.5" customHeight="1" x14ac:dyDescent="0.25">
      <c r="B95" s="16" t="s">
        <v>131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65" customHeight="1" x14ac:dyDescent="0.2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33.5" customHeight="1" x14ac:dyDescent="0.25">
      <c r="B97" s="18" t="s">
        <v>132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37.9" customHeight="1" x14ac:dyDescent="0.25">
      <c r="B99" s="19" t="s">
        <v>112</v>
      </c>
      <c r="C99" s="19"/>
      <c r="D99" s="19"/>
      <c r="E99" s="19"/>
      <c r="F99" s="31" t="s">
        <v>113</v>
      </c>
      <c r="G99" s="31"/>
      <c r="H99" s="31"/>
      <c r="I99" s="31"/>
      <c r="J99" s="31"/>
      <c r="K99" s="31"/>
      <c r="L99" s="31"/>
      <c r="M99" s="13"/>
      <c r="N99" s="13"/>
    </row>
    <row r="100" spans="2:14" s="1" customFormat="1" ht="28.75" customHeight="1" x14ac:dyDescent="0.25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3"/>
      <c r="N100" s="13"/>
    </row>
    <row r="101" spans="2:14" s="1" customFormat="1" ht="28.75" customHeight="1" x14ac:dyDescent="0.25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3"/>
      <c r="N101" s="13"/>
    </row>
    <row r="102" spans="2:14" s="1" customFormat="1" ht="28.75" customHeight="1" x14ac:dyDescent="0.25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3"/>
      <c r="N102" s="13"/>
    </row>
    <row r="103" spans="2:14" s="1" customFormat="1" ht="28.75" customHeight="1" x14ac:dyDescent="0.25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3"/>
      <c r="N103" s="13"/>
    </row>
    <row r="104" spans="2:14" s="1" customFormat="1" ht="2.65" customHeight="1" x14ac:dyDescent="0.2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130.65" customHeight="1" x14ac:dyDescent="0.25">
      <c r="B105" s="16" t="s">
        <v>133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61" customHeight="1" x14ac:dyDescent="0.25">
      <c r="B107" s="16" t="s">
        <v>134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47.5" customHeight="1" x14ac:dyDescent="0.25">
      <c r="B109" s="16" t="s">
        <v>135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33.5" customHeight="1" x14ac:dyDescent="0.25">
      <c r="B111" s="16" t="s">
        <v>136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116.75" customHeight="1" x14ac:dyDescent="0.25">
      <c r="B113" s="16" t="s">
        <v>137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93.5" customHeight="1" x14ac:dyDescent="0.25">
      <c r="B115" s="16" t="s">
        <v>138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86.9" customHeight="1" x14ac:dyDescent="0.25">
      <c r="B116" s="13"/>
      <c r="C116" s="13"/>
      <c r="D116" s="13"/>
      <c r="E116" s="13"/>
      <c r="F116" s="13"/>
      <c r="G116" s="13"/>
      <c r="H116" s="43"/>
      <c r="I116" s="43"/>
      <c r="J116" s="43"/>
      <c r="K116" s="43"/>
      <c r="L116" s="13"/>
      <c r="M116" s="13"/>
      <c r="N116" s="13"/>
    </row>
    <row r="117" spans="2:14" s="1" customFormat="1" ht="17.5" customHeight="1" x14ac:dyDescent="0.25">
      <c r="B117" s="13"/>
      <c r="C117" s="13"/>
      <c r="D117" s="13"/>
      <c r="E117" s="13"/>
      <c r="F117" s="13"/>
      <c r="G117" s="13"/>
      <c r="H117" s="13"/>
      <c r="I117" s="32" t="s">
        <v>139</v>
      </c>
      <c r="J117" s="32"/>
      <c r="K117" s="13"/>
      <c r="L117" s="13"/>
      <c r="M117" s="13"/>
      <c r="N117" s="13"/>
    </row>
    <row r="118" spans="2:14" s="1" customFormat="1" ht="145" customHeight="1" x14ac:dyDescent="0.2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106" customHeight="1" x14ac:dyDescent="0.25">
      <c r="B119" s="20" t="s">
        <v>140</v>
      </c>
      <c r="C119" s="20"/>
      <c r="D119" s="20"/>
      <c r="E119" s="20"/>
      <c r="F119" s="20"/>
      <c r="G119" s="20"/>
      <c r="H119" s="20"/>
      <c r="I119" s="20"/>
      <c r="J119" s="20"/>
      <c r="K119" s="13"/>
      <c r="L119" s="13"/>
      <c r="M119" s="13"/>
      <c r="N119" s="13"/>
    </row>
    <row r="120" spans="2:14" x14ac:dyDescent="0.25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</sheetData>
  <sheetProtection algorithmName="SHA-512" hashValue="qr3YotnbbuKR9zk3qaIZ4mWBfUoTdGP3BIzbxgBcFIZMAmwXhDyfZS5j7KYhQ+bFHYSP3MhOeLlw5puWKw/4hg==" saltValue="dqg1HS8VVH+fbmmiYpwljQ==" spinCount="100000" sheet="1" objects="1" scenarios="1"/>
  <mergeCells count="91">
    <mergeCell ref="B3:D3"/>
    <mergeCell ref="B5:D5"/>
    <mergeCell ref="B7:D7"/>
    <mergeCell ref="L71:M71"/>
    <mergeCell ref="L72:M72"/>
    <mergeCell ref="L66:M66"/>
    <mergeCell ref="L67:M67"/>
    <mergeCell ref="L68:M68"/>
    <mergeCell ref="L69:M69"/>
    <mergeCell ref="L70:M70"/>
    <mergeCell ref="I2:O2"/>
    <mergeCell ref="L31:M31"/>
    <mergeCell ref="L32:M32"/>
    <mergeCell ref="L36:M36"/>
    <mergeCell ref="L37:M37"/>
    <mergeCell ref="F92:L92"/>
    <mergeCell ref="F93:L93"/>
    <mergeCell ref="F99:L99"/>
    <mergeCell ref="G11:N12"/>
    <mergeCell ref="I117:J11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L60:M60"/>
    <mergeCell ref="F81:M81"/>
    <mergeCell ref="F89:L89"/>
    <mergeCell ref="F90:L90"/>
    <mergeCell ref="F91:L91"/>
    <mergeCell ref="L65:M65"/>
    <mergeCell ref="L76:M76"/>
    <mergeCell ref="L77:M77"/>
    <mergeCell ref="L78:M78"/>
    <mergeCell ref="L73:M73"/>
    <mergeCell ref="L74:M74"/>
    <mergeCell ref="L75:M75"/>
    <mergeCell ref="B111:N111"/>
    <mergeCell ref="B4:D4"/>
    <mergeCell ref="B44:K44"/>
    <mergeCell ref="B6:D6"/>
    <mergeCell ref="B8:D8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F102:L102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105:N105"/>
    <mergeCell ref="B107:N107"/>
    <mergeCell ref="B109:N109"/>
    <mergeCell ref="F103:L103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2024-09-16T07:46:15Z</cp:lastPrinted>
  <dcterms:created xsi:type="dcterms:W3CDTF">2024-09-16T07:45:13Z</dcterms:created>
  <dcterms:modified xsi:type="dcterms:W3CDTF">2024-09-27T07:35:01Z</dcterms:modified>
</cp:coreProperties>
</file>