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UTVAR VO\2019\ZsNH\OIV\4Q_Gorkeho_ucebne_stavebne_upravy\"/>
    </mc:Choice>
  </mc:AlternateContent>
  <xr:revisionPtr revIDLastSave="0" documentId="13_ncr:1_{2CB9494F-887E-46E7-9FE3-C76AC9F3417B}" xr6:coauthVersionLast="40" xr6:coauthVersionMax="40" xr10:uidLastSave="{00000000-0000-0000-0000-000000000000}"/>
  <bookViews>
    <workbookView xWindow="0" yWindow="0" windowWidth="21240" windowHeight="11715" xr2:uid="{7CB07754-FFE3-4076-AFEE-8349308EA02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 l="1"/>
  <c r="F52" i="1" l="1"/>
  <c r="F53" i="1" s="1"/>
</calcChain>
</file>

<file path=xl/sharedStrings.xml><?xml version="1.0" encoding="utf-8"?>
<sst xmlns="http://schemas.openxmlformats.org/spreadsheetml/2006/main" count="96" uniqueCount="59">
  <si>
    <t>P.č.</t>
  </si>
  <si>
    <t>Merná jednotka</t>
  </si>
  <si>
    <t>Množstvo</t>
  </si>
  <si>
    <t>Montáž trubíc z PE, hr.do 10 mm,vnút.priemer do 38</t>
  </si>
  <si>
    <t>m</t>
  </si>
  <si>
    <t>PVC-U čistiaca tvarovka kanalizačná s uzáverom 110mm</t>
  </si>
  <si>
    <t>ks</t>
  </si>
  <si>
    <t>Potrubie z novodurových rúr TPD 5-177-67 pripájacie D 50x1, 8</t>
  </si>
  <si>
    <t>Potrubie z novodurových rúr TPD 5-177-67 pripájacie D 63x1, 8</t>
  </si>
  <si>
    <t>Zriadenie prípojky na potrubí vyvedenie a upevnenie odpadových výpustiek D 40x1, 8</t>
  </si>
  <si>
    <t>Ostatné - skúška tesnosti kanalizácie v objektoch dymom do DN 300</t>
  </si>
  <si>
    <t>Presun hmôt pre vnútornú kanalizáciu v objektoch výšky do 6 m</t>
  </si>
  <si>
    <t>t</t>
  </si>
  <si>
    <t>Potrubie z oceľ.rúr pozink.bezšvík.bežných-11 353.0, 10 004.0 zvarov. bežných-11 343.00 DN 15</t>
  </si>
  <si>
    <t>Potrubie z oceľ.rúr pozink.bezšvík.bežných-11 353.0, 10 004.0 zvarov. bežných-11 343.00 DN 20</t>
  </si>
  <si>
    <t>Montáž armatúry závitovej s jedným závitom, nástenka pre výtokový ventil G 1/2</t>
  </si>
  <si>
    <t>Montáž ventilu výtok., plavák.,vypúšť.,odvodňov.,kohút.plniaceho,vypúšťacieho PN 0.6, ventilov G 1/2</t>
  </si>
  <si>
    <t>Armatúry závitové - voda  Vypúšťací guľový kohút s páčkou  1/2" - nikl    IVAR   č.311100402</t>
  </si>
  <si>
    <t>Montáž armatúry s dvoma závitmi, posúvač klinový G 1</t>
  </si>
  <si>
    <t>Ventil priamy priechodný KE 83 T 1"</t>
  </si>
  <si>
    <t>Tlaková skúška vodovodného potrubia závitového do DN 50</t>
  </si>
  <si>
    <t>Presun hmôt pre vnútorný vodovod v objektoch výšky do 6 m</t>
  </si>
  <si>
    <t>Sanitárna keramika   umývadlo   1064.0 50cm</t>
  </si>
  <si>
    <t>Sanitárna keramika   výlevka</t>
  </si>
  <si>
    <t>Montáž - prietoková batéria G 1/2</t>
  </si>
  <si>
    <t>Montáž ventilu nástenného G 1/2</t>
  </si>
  <si>
    <t>súb</t>
  </si>
  <si>
    <t>Sanitárne armatúry  Guľový ventil   1/2"</t>
  </si>
  <si>
    <t>Montáž ventilu rohového s pripojovacou rúrkou G 1/2</t>
  </si>
  <si>
    <t>Uzávierka zápachová umyvadlová HL 135 D 40,50 mm</t>
  </si>
  <si>
    <t>Montáž zápachovej uzávierky pre zariaďovacie predmety, umývadlová do D 40</t>
  </si>
  <si>
    <t>Presun hmôt pre zariaďovacie predmety v objektoch výšky do 6 m</t>
  </si>
  <si>
    <t>Maľby latexové a akrylátové obnova maľby dvojnásobná v miestnostiach výšky do 3, 80 m</t>
  </si>
  <si>
    <t>m2</t>
  </si>
  <si>
    <t>Stierka oprava stropov a stien v rozsahu 10 % v miestnostiach výšky do 3, 80 m</t>
  </si>
  <si>
    <t>Ostatné práce - zakrývanie vnútorných zariadení a podláh fóliou v miestnostiach alebo na schodisku</t>
  </si>
  <si>
    <t xml:space="preserve">Zakrývanie otvorov, podláh a zariadení fóliou v miestnostiach alebo na schodisku   </t>
  </si>
  <si>
    <t xml:space="preserve">Zakrývanie podláh a zariadení papierom v miestnostiach alebo na schodisku   </t>
  </si>
  <si>
    <t>Presun hmôt pre omietkárske práce, výška stavby (objektu) do 7 m</t>
  </si>
  <si>
    <t>Vodič medený CY 06   žltozelený</t>
  </si>
  <si>
    <t>Kábel medený uložený pevne CYYp 450/750 V  3x1,5</t>
  </si>
  <si>
    <t>Dvojzásuvka kompet bez cloniek    5512A-2349 B    biela</t>
  </si>
  <si>
    <t>Jednozásuvka kompletná, s clonkami, s viečkom, IP44 5518A-2999 B biela</t>
  </si>
  <si>
    <t>Rúrka tuhá elektroinštalačná z PVC typ 1516, uložená pevne</t>
  </si>
  <si>
    <t>Stavebno montážne práce - prehliadky pracoviska a revízie (Tr 4) v rozsahu viac ako 8 hodín</t>
  </si>
  <si>
    <t>hod</t>
  </si>
  <si>
    <t xml:space="preserve">Káblový žľab 200/100 </t>
  </si>
  <si>
    <t>Koleno 90 200/100</t>
  </si>
  <si>
    <t>Akustických minerálny obklad na stenu</t>
  </si>
  <si>
    <t>Montáž akustických minerálnych obkladov na stenu do hliníkového rámu</t>
  </si>
  <si>
    <t>Názov položky</t>
  </si>
  <si>
    <t xml:space="preserve">Jednotková cena za mernú jednotku bez DPH </t>
  </si>
  <si>
    <t>Cena za položku   bez DPH</t>
  </si>
  <si>
    <t>Cena za celý predmet zákazky bez DPH</t>
  </si>
  <si>
    <t>DPH 20%</t>
  </si>
  <si>
    <t>Cena za celý predmet zákazky s DPH</t>
  </si>
  <si>
    <t xml:space="preserve">Návrh na plnenie kritérií - Krycí list </t>
  </si>
  <si>
    <t>Zabezpečenie odborných učební v ZŠ na ulici Maxima Gorkého v Trnave- stavebné úpravy učební</t>
  </si>
  <si>
    <t>Príloha č. 1 súťažných podkladov/zároveň príloha č. 1 ZoD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</si>
</sst>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0" borderId="0" xfId="0" applyBorder="1"/>
    <xf numFmtId="4" fontId="0" fillId="3" borderId="1" xfId="0" applyNumberFormat="1" applyFill="1" applyBorder="1"/>
    <xf numFmtId="4" fontId="0" fillId="4" borderId="1" xfId="0" applyNumberFormat="1" applyFill="1" applyBorder="1"/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61B8-F5D4-4040-A037-CAC04D1E84BE}">
  <dimension ref="A2:F53"/>
  <sheetViews>
    <sheetView tabSelected="1" workbookViewId="0">
      <selection activeCell="N11" sqref="N11"/>
    </sheetView>
  </sheetViews>
  <sheetFormatPr defaultRowHeight="15" x14ac:dyDescent="0.25"/>
  <cols>
    <col min="1" max="1" width="4.140625" customWidth="1"/>
    <col min="2" max="2" width="40" customWidth="1"/>
    <col min="3" max="3" width="9.140625" customWidth="1"/>
    <col min="4" max="4" width="10.42578125" customWidth="1"/>
    <col min="5" max="5" width="14.85546875" customWidth="1"/>
    <col min="6" max="6" width="15.42578125" customWidth="1"/>
  </cols>
  <sheetData>
    <row r="2" spans="1:6" x14ac:dyDescent="0.25">
      <c r="B2" t="s">
        <v>58</v>
      </c>
    </row>
    <row r="4" spans="1:6" ht="18.75" x14ac:dyDescent="0.3">
      <c r="A4" s="16" t="s">
        <v>56</v>
      </c>
      <c r="B4" s="16"/>
      <c r="C4" s="16"/>
      <c r="D4" s="16"/>
      <c r="E4" s="16"/>
      <c r="F4" s="16"/>
    </row>
    <row r="5" spans="1:6" x14ac:dyDescent="0.25">
      <c r="A5" s="15" t="s">
        <v>57</v>
      </c>
      <c r="B5" s="15"/>
      <c r="C5" s="15"/>
      <c r="D5" s="15"/>
      <c r="E5" s="15"/>
      <c r="F5" s="15"/>
    </row>
    <row r="7" spans="1:6" s="1" customFormat="1" ht="60" x14ac:dyDescent="0.25">
      <c r="A7" s="5" t="s">
        <v>0</v>
      </c>
      <c r="B7" s="5" t="s">
        <v>50</v>
      </c>
      <c r="C7" s="5" t="s">
        <v>1</v>
      </c>
      <c r="D7" s="5" t="s">
        <v>2</v>
      </c>
      <c r="E7" s="5" t="s">
        <v>51</v>
      </c>
      <c r="F7" s="5" t="s">
        <v>52</v>
      </c>
    </row>
    <row r="8" spans="1:6" x14ac:dyDescent="0.25">
      <c r="A8" s="17"/>
      <c r="B8" s="17"/>
      <c r="C8" s="17"/>
      <c r="D8" s="17"/>
      <c r="E8" s="17"/>
      <c r="F8" s="17"/>
    </row>
    <row r="9" spans="1:6" ht="30" x14ac:dyDescent="0.25">
      <c r="A9" s="3">
        <v>1</v>
      </c>
      <c r="B9" s="2" t="s">
        <v>3</v>
      </c>
      <c r="C9" s="3" t="s">
        <v>4</v>
      </c>
      <c r="D9" s="4">
        <v>125</v>
      </c>
      <c r="E9" s="7"/>
      <c r="F9" s="4">
        <f>E9*D9+ROUND(,2)</f>
        <v>0</v>
      </c>
    </row>
    <row r="10" spans="1:6" ht="30" x14ac:dyDescent="0.25">
      <c r="A10" s="3">
        <v>2</v>
      </c>
      <c r="B10" s="2" t="s">
        <v>5</v>
      </c>
      <c r="C10" s="3" t="s">
        <v>6</v>
      </c>
      <c r="D10" s="4">
        <v>7</v>
      </c>
      <c r="E10" s="7"/>
      <c r="F10" s="4">
        <f t="shared" ref="F10:F50" si="0">E10*D10+ROUND(,2)</f>
        <v>0</v>
      </c>
    </row>
    <row r="11" spans="1:6" ht="30" x14ac:dyDescent="0.25">
      <c r="A11" s="3">
        <v>3</v>
      </c>
      <c r="B11" s="2" t="s">
        <v>7</v>
      </c>
      <c r="C11" s="3" t="s">
        <v>4</v>
      </c>
      <c r="D11" s="4">
        <v>85</v>
      </c>
      <c r="E11" s="7"/>
      <c r="F11" s="4">
        <f t="shared" si="0"/>
        <v>0</v>
      </c>
    </row>
    <row r="12" spans="1:6" ht="30" x14ac:dyDescent="0.25">
      <c r="A12" s="3">
        <v>4</v>
      </c>
      <c r="B12" s="2" t="s">
        <v>8</v>
      </c>
      <c r="C12" s="3" t="s">
        <v>4</v>
      </c>
      <c r="D12" s="4">
        <v>42</v>
      </c>
      <c r="E12" s="7"/>
      <c r="F12" s="4">
        <f t="shared" si="0"/>
        <v>0</v>
      </c>
    </row>
    <row r="13" spans="1:6" ht="30" x14ac:dyDescent="0.25">
      <c r="A13" s="3">
        <v>5</v>
      </c>
      <c r="B13" s="2" t="s">
        <v>9</v>
      </c>
      <c r="C13" s="3" t="s">
        <v>6</v>
      </c>
      <c r="D13" s="4">
        <v>12</v>
      </c>
      <c r="E13" s="7"/>
      <c r="F13" s="4">
        <f t="shared" si="0"/>
        <v>0</v>
      </c>
    </row>
    <row r="14" spans="1:6" ht="30" x14ac:dyDescent="0.25">
      <c r="A14" s="3">
        <v>6</v>
      </c>
      <c r="B14" s="2" t="s">
        <v>10</v>
      </c>
      <c r="C14" s="3" t="s">
        <v>4</v>
      </c>
      <c r="D14" s="4">
        <v>215</v>
      </c>
      <c r="E14" s="7"/>
      <c r="F14" s="4">
        <f t="shared" si="0"/>
        <v>0</v>
      </c>
    </row>
    <row r="15" spans="1:6" ht="30" x14ac:dyDescent="0.25">
      <c r="A15" s="3">
        <v>7</v>
      </c>
      <c r="B15" s="2" t="s">
        <v>11</v>
      </c>
      <c r="C15" s="3" t="s">
        <v>12</v>
      </c>
      <c r="D15" s="4">
        <v>0.89</v>
      </c>
      <c r="E15" s="7"/>
      <c r="F15" s="4">
        <f t="shared" si="0"/>
        <v>0</v>
      </c>
    </row>
    <row r="16" spans="1:6" ht="30" x14ac:dyDescent="0.25">
      <c r="A16" s="3">
        <v>8</v>
      </c>
      <c r="B16" s="2" t="s">
        <v>3</v>
      </c>
      <c r="C16" s="3" t="s">
        <v>4</v>
      </c>
      <c r="D16" s="4">
        <v>215</v>
      </c>
      <c r="E16" s="7"/>
      <c r="F16" s="4">
        <f t="shared" si="0"/>
        <v>0</v>
      </c>
    </row>
    <row r="17" spans="1:6" ht="45" x14ac:dyDescent="0.25">
      <c r="A17" s="3">
        <v>9</v>
      </c>
      <c r="B17" s="2" t="s">
        <v>13</v>
      </c>
      <c r="C17" s="3" t="s">
        <v>4</v>
      </c>
      <c r="D17" s="4">
        <v>75</v>
      </c>
      <c r="E17" s="7"/>
      <c r="F17" s="4">
        <f t="shared" si="0"/>
        <v>0</v>
      </c>
    </row>
    <row r="18" spans="1:6" ht="45" x14ac:dyDescent="0.25">
      <c r="A18" s="3">
        <v>10</v>
      </c>
      <c r="B18" s="2" t="s">
        <v>14</v>
      </c>
      <c r="C18" s="3" t="s">
        <v>4</v>
      </c>
      <c r="D18" s="4">
        <v>65</v>
      </c>
      <c r="E18" s="7"/>
      <c r="F18" s="4">
        <f t="shared" si="0"/>
        <v>0</v>
      </c>
    </row>
    <row r="19" spans="1:6" ht="45" x14ac:dyDescent="0.25">
      <c r="A19" s="3">
        <v>11</v>
      </c>
      <c r="B19" s="2" t="s">
        <v>15</v>
      </c>
      <c r="C19" s="3" t="s">
        <v>6</v>
      </c>
      <c r="D19" s="4">
        <v>32</v>
      </c>
      <c r="E19" s="7"/>
      <c r="F19" s="4">
        <f t="shared" si="0"/>
        <v>0</v>
      </c>
    </row>
    <row r="20" spans="1:6" ht="45" x14ac:dyDescent="0.25">
      <c r="A20" s="3">
        <v>12</v>
      </c>
      <c r="B20" s="2" t="s">
        <v>16</v>
      </c>
      <c r="C20" s="3" t="s">
        <v>6</v>
      </c>
      <c r="D20" s="4">
        <v>32</v>
      </c>
      <c r="E20" s="7"/>
      <c r="F20" s="4">
        <f t="shared" si="0"/>
        <v>0</v>
      </c>
    </row>
    <row r="21" spans="1:6" ht="45" x14ac:dyDescent="0.25">
      <c r="A21" s="3">
        <v>13</v>
      </c>
      <c r="B21" s="2" t="s">
        <v>17</v>
      </c>
      <c r="C21" s="3" t="s">
        <v>6</v>
      </c>
      <c r="D21" s="4">
        <v>32</v>
      </c>
      <c r="E21" s="7"/>
      <c r="F21" s="4">
        <f t="shared" si="0"/>
        <v>0</v>
      </c>
    </row>
    <row r="22" spans="1:6" ht="30" x14ac:dyDescent="0.25">
      <c r="A22" s="3">
        <v>14</v>
      </c>
      <c r="B22" s="2" t="s">
        <v>18</v>
      </c>
      <c r="C22" s="3" t="s">
        <v>6</v>
      </c>
      <c r="D22" s="4">
        <v>32</v>
      </c>
      <c r="E22" s="7"/>
      <c r="F22" s="4">
        <f t="shared" si="0"/>
        <v>0</v>
      </c>
    </row>
    <row r="23" spans="1:6" x14ac:dyDescent="0.25">
      <c r="A23" s="3">
        <v>15</v>
      </c>
      <c r="B23" s="2" t="s">
        <v>19</v>
      </c>
      <c r="C23" s="3" t="s">
        <v>6</v>
      </c>
      <c r="D23" s="4">
        <v>32</v>
      </c>
      <c r="E23" s="7"/>
      <c r="F23" s="4">
        <f t="shared" si="0"/>
        <v>0</v>
      </c>
    </row>
    <row r="24" spans="1:6" ht="30" x14ac:dyDescent="0.25">
      <c r="A24" s="3">
        <v>16</v>
      </c>
      <c r="B24" s="2" t="s">
        <v>20</v>
      </c>
      <c r="C24" s="3" t="s">
        <v>4</v>
      </c>
      <c r="D24" s="4">
        <v>48</v>
      </c>
      <c r="E24" s="7"/>
      <c r="F24" s="4">
        <f t="shared" si="0"/>
        <v>0</v>
      </c>
    </row>
    <row r="25" spans="1:6" ht="30" x14ac:dyDescent="0.25">
      <c r="A25" s="3">
        <v>17</v>
      </c>
      <c r="B25" s="2" t="s">
        <v>21</v>
      </c>
      <c r="C25" s="3" t="s">
        <v>12</v>
      </c>
      <c r="D25" s="4">
        <v>0.83699999999999997</v>
      </c>
      <c r="E25" s="7"/>
      <c r="F25" s="4">
        <f t="shared" si="0"/>
        <v>0</v>
      </c>
    </row>
    <row r="26" spans="1:6" ht="30" x14ac:dyDescent="0.25">
      <c r="A26" s="3">
        <v>18</v>
      </c>
      <c r="B26" s="2" t="s">
        <v>22</v>
      </c>
      <c r="C26" s="3" t="s">
        <v>6</v>
      </c>
      <c r="D26" s="4">
        <v>4</v>
      </c>
      <c r="E26" s="7"/>
      <c r="F26" s="4">
        <f t="shared" si="0"/>
        <v>0</v>
      </c>
    </row>
    <row r="27" spans="1:6" x14ac:dyDescent="0.25">
      <c r="A27" s="3">
        <v>19</v>
      </c>
      <c r="B27" s="2" t="s">
        <v>23</v>
      </c>
      <c r="C27" s="3" t="s">
        <v>6</v>
      </c>
      <c r="D27" s="4">
        <v>4</v>
      </c>
      <c r="E27" s="7"/>
      <c r="F27" s="4">
        <f t="shared" si="0"/>
        <v>0</v>
      </c>
    </row>
    <row r="28" spans="1:6" x14ac:dyDescent="0.25">
      <c r="A28" s="3">
        <v>20</v>
      </c>
      <c r="B28" s="2" t="s">
        <v>24</v>
      </c>
      <c r="C28" s="3" t="s">
        <v>6</v>
      </c>
      <c r="D28" s="4">
        <v>4</v>
      </c>
      <c r="E28" s="7"/>
      <c r="F28" s="4">
        <f t="shared" si="0"/>
        <v>0</v>
      </c>
    </row>
    <row r="29" spans="1:6" x14ac:dyDescent="0.25">
      <c r="A29" s="3">
        <v>21</v>
      </c>
      <c r="B29" s="2" t="s">
        <v>25</v>
      </c>
      <c r="C29" s="3" t="s">
        <v>26</v>
      </c>
      <c r="D29" s="4">
        <v>7</v>
      </c>
      <c r="E29" s="7"/>
      <c r="F29" s="4">
        <f t="shared" si="0"/>
        <v>0</v>
      </c>
    </row>
    <row r="30" spans="1:6" x14ac:dyDescent="0.25">
      <c r="A30" s="3">
        <v>22</v>
      </c>
      <c r="B30" s="2" t="s">
        <v>27</v>
      </c>
      <c r="C30" s="3" t="s">
        <v>26</v>
      </c>
      <c r="D30" s="4">
        <v>6</v>
      </c>
      <c r="E30" s="7"/>
      <c r="F30" s="4">
        <f t="shared" si="0"/>
        <v>0</v>
      </c>
    </row>
    <row r="31" spans="1:6" ht="30" x14ac:dyDescent="0.25">
      <c r="A31" s="3">
        <v>23</v>
      </c>
      <c r="B31" s="2" t="s">
        <v>28</v>
      </c>
      <c r="C31" s="3" t="s">
        <v>6</v>
      </c>
      <c r="D31" s="4">
        <v>6</v>
      </c>
      <c r="E31" s="7"/>
      <c r="F31" s="4">
        <f t="shared" si="0"/>
        <v>0</v>
      </c>
    </row>
    <row r="32" spans="1:6" ht="30" x14ac:dyDescent="0.25">
      <c r="A32" s="3">
        <v>24</v>
      </c>
      <c r="B32" s="2" t="s">
        <v>29</v>
      </c>
      <c r="C32" s="3" t="s">
        <v>6</v>
      </c>
      <c r="D32" s="4">
        <v>25</v>
      </c>
      <c r="E32" s="7"/>
      <c r="F32" s="4">
        <f t="shared" si="0"/>
        <v>0</v>
      </c>
    </row>
    <row r="33" spans="1:6" ht="45" x14ac:dyDescent="0.25">
      <c r="A33" s="3">
        <v>25</v>
      </c>
      <c r="B33" s="2" t="s">
        <v>30</v>
      </c>
      <c r="C33" s="3" t="s">
        <v>6</v>
      </c>
      <c r="D33" s="4">
        <v>25</v>
      </c>
      <c r="E33" s="7"/>
      <c r="F33" s="4">
        <f t="shared" si="0"/>
        <v>0</v>
      </c>
    </row>
    <row r="34" spans="1:6" ht="30" x14ac:dyDescent="0.25">
      <c r="A34" s="3">
        <v>26</v>
      </c>
      <c r="B34" s="2" t="s">
        <v>31</v>
      </c>
      <c r="C34" s="3" t="s">
        <v>12</v>
      </c>
      <c r="D34" s="4">
        <v>0.78</v>
      </c>
      <c r="E34" s="7"/>
      <c r="F34" s="4">
        <f t="shared" si="0"/>
        <v>0</v>
      </c>
    </row>
    <row r="35" spans="1:6" ht="45" x14ac:dyDescent="0.25">
      <c r="A35" s="3">
        <v>27</v>
      </c>
      <c r="B35" s="2" t="s">
        <v>32</v>
      </c>
      <c r="C35" s="3" t="s">
        <v>33</v>
      </c>
      <c r="D35" s="4">
        <v>418</v>
      </c>
      <c r="E35" s="7"/>
      <c r="F35" s="4">
        <f t="shared" si="0"/>
        <v>0</v>
      </c>
    </row>
    <row r="36" spans="1:6" ht="30" x14ac:dyDescent="0.25">
      <c r="A36" s="3">
        <v>28</v>
      </c>
      <c r="B36" s="2" t="s">
        <v>34</v>
      </c>
      <c r="C36" s="3" t="s">
        <v>33</v>
      </c>
      <c r="D36" s="4">
        <v>521</v>
      </c>
      <c r="E36" s="7"/>
      <c r="F36" s="4">
        <f t="shared" si="0"/>
        <v>0</v>
      </c>
    </row>
    <row r="37" spans="1:6" ht="45" x14ac:dyDescent="0.25">
      <c r="A37" s="3">
        <v>29</v>
      </c>
      <c r="B37" s="2" t="s">
        <v>35</v>
      </c>
      <c r="C37" s="3" t="s">
        <v>33</v>
      </c>
      <c r="D37" s="4">
        <v>108</v>
      </c>
      <c r="E37" s="7"/>
      <c r="F37" s="4">
        <f t="shared" si="0"/>
        <v>0</v>
      </c>
    </row>
    <row r="38" spans="1:6" ht="30" x14ac:dyDescent="0.25">
      <c r="A38" s="3">
        <v>30</v>
      </c>
      <c r="B38" s="2" t="s">
        <v>36</v>
      </c>
      <c r="C38" s="3" t="s">
        <v>33</v>
      </c>
      <c r="D38" s="4">
        <v>215</v>
      </c>
      <c r="E38" s="7"/>
      <c r="F38" s="4">
        <f t="shared" si="0"/>
        <v>0</v>
      </c>
    </row>
    <row r="39" spans="1:6" ht="30" x14ac:dyDescent="0.25">
      <c r="A39" s="3">
        <v>31</v>
      </c>
      <c r="B39" s="2" t="s">
        <v>37</v>
      </c>
      <c r="C39" s="3" t="s">
        <v>33</v>
      </c>
      <c r="D39" s="4">
        <v>36</v>
      </c>
      <c r="E39" s="7"/>
      <c r="F39" s="4">
        <f t="shared" si="0"/>
        <v>0</v>
      </c>
    </row>
    <row r="40" spans="1:6" ht="30" x14ac:dyDescent="0.25">
      <c r="A40" s="3">
        <v>32</v>
      </c>
      <c r="B40" s="2" t="s">
        <v>38</v>
      </c>
      <c r="C40" s="3" t="s">
        <v>12</v>
      </c>
      <c r="D40" s="4">
        <v>7.1999999999999995E-2</v>
      </c>
      <c r="E40" s="7"/>
      <c r="F40" s="4">
        <f t="shared" si="0"/>
        <v>0</v>
      </c>
    </row>
    <row r="41" spans="1:6" x14ac:dyDescent="0.25">
      <c r="A41" s="3">
        <v>33</v>
      </c>
      <c r="B41" s="2" t="s">
        <v>39</v>
      </c>
      <c r="C41" s="3" t="s">
        <v>4</v>
      </c>
      <c r="D41" s="4">
        <v>175</v>
      </c>
      <c r="E41" s="7"/>
      <c r="F41" s="4">
        <f t="shared" si="0"/>
        <v>0</v>
      </c>
    </row>
    <row r="42" spans="1:6" ht="30" x14ac:dyDescent="0.25">
      <c r="A42" s="3">
        <v>34</v>
      </c>
      <c r="B42" s="2" t="s">
        <v>40</v>
      </c>
      <c r="C42" s="3" t="s">
        <v>4</v>
      </c>
      <c r="D42" s="4">
        <v>175</v>
      </c>
      <c r="E42" s="7"/>
      <c r="F42" s="4">
        <f t="shared" si="0"/>
        <v>0</v>
      </c>
    </row>
    <row r="43" spans="1:6" ht="30" x14ac:dyDescent="0.25">
      <c r="A43" s="3">
        <v>35</v>
      </c>
      <c r="B43" s="2" t="s">
        <v>41</v>
      </c>
      <c r="C43" s="3" t="s">
        <v>4</v>
      </c>
      <c r="D43" s="4">
        <v>280</v>
      </c>
      <c r="E43" s="7"/>
      <c r="F43" s="4">
        <f t="shared" si="0"/>
        <v>0</v>
      </c>
    </row>
    <row r="44" spans="1:6" ht="30" x14ac:dyDescent="0.25">
      <c r="A44" s="3">
        <v>36</v>
      </c>
      <c r="B44" s="2" t="s">
        <v>42</v>
      </c>
      <c r="C44" s="3" t="s">
        <v>6</v>
      </c>
      <c r="D44" s="4">
        <v>12</v>
      </c>
      <c r="E44" s="7"/>
      <c r="F44" s="4">
        <f t="shared" si="0"/>
        <v>0</v>
      </c>
    </row>
    <row r="45" spans="1:6" ht="30" x14ac:dyDescent="0.25">
      <c r="A45" s="3">
        <v>37</v>
      </c>
      <c r="B45" s="2" t="s">
        <v>43</v>
      </c>
      <c r="C45" s="3" t="s">
        <v>33</v>
      </c>
      <c r="D45" s="4">
        <v>12</v>
      </c>
      <c r="E45" s="7"/>
      <c r="F45" s="4">
        <f t="shared" si="0"/>
        <v>0</v>
      </c>
    </row>
    <row r="46" spans="1:6" ht="45" x14ac:dyDescent="0.25">
      <c r="A46" s="3">
        <v>38</v>
      </c>
      <c r="B46" s="2" t="s">
        <v>44</v>
      </c>
      <c r="C46" s="3" t="s">
        <v>45</v>
      </c>
      <c r="D46" s="4">
        <v>5</v>
      </c>
      <c r="E46" s="7"/>
      <c r="F46" s="4">
        <f t="shared" si="0"/>
        <v>0</v>
      </c>
    </row>
    <row r="47" spans="1:6" x14ac:dyDescent="0.25">
      <c r="A47" s="3">
        <v>39</v>
      </c>
      <c r="B47" s="2" t="s">
        <v>46</v>
      </c>
      <c r="C47" s="3" t="s">
        <v>4</v>
      </c>
      <c r="D47" s="4">
        <v>45</v>
      </c>
      <c r="E47" s="7"/>
      <c r="F47" s="4">
        <f t="shared" si="0"/>
        <v>0</v>
      </c>
    </row>
    <row r="48" spans="1:6" x14ac:dyDescent="0.25">
      <c r="A48" s="3">
        <v>40</v>
      </c>
      <c r="B48" s="2" t="s">
        <v>47</v>
      </c>
      <c r="C48" s="3" t="s">
        <v>6</v>
      </c>
      <c r="D48" s="4">
        <v>20</v>
      </c>
      <c r="E48" s="7"/>
      <c r="F48" s="4">
        <f t="shared" si="0"/>
        <v>0</v>
      </c>
    </row>
    <row r="49" spans="1:6" x14ac:dyDescent="0.25">
      <c r="A49" s="3">
        <v>41</v>
      </c>
      <c r="B49" s="2" t="s">
        <v>48</v>
      </c>
      <c r="C49" s="3" t="s">
        <v>33</v>
      </c>
      <c r="D49" s="4">
        <v>42</v>
      </c>
      <c r="E49" s="7"/>
      <c r="F49" s="4">
        <f t="shared" si="0"/>
        <v>0</v>
      </c>
    </row>
    <row r="50" spans="1:6" ht="30" x14ac:dyDescent="0.25">
      <c r="A50" s="3">
        <v>42</v>
      </c>
      <c r="B50" s="2" t="s">
        <v>49</v>
      </c>
      <c r="C50" s="3" t="s">
        <v>33</v>
      </c>
      <c r="D50" s="4">
        <v>42</v>
      </c>
      <c r="E50" s="7"/>
      <c r="F50" s="4">
        <f t="shared" si="0"/>
        <v>0</v>
      </c>
    </row>
    <row r="51" spans="1:6" x14ac:dyDescent="0.25">
      <c r="A51" s="6"/>
      <c r="B51" s="12" t="s">
        <v>53</v>
      </c>
      <c r="C51" s="13"/>
      <c r="D51" s="13"/>
      <c r="E51" s="14"/>
      <c r="F51" s="4">
        <f>SUM(F9:F50)+ROUND(,2)</f>
        <v>0</v>
      </c>
    </row>
    <row r="52" spans="1:6" x14ac:dyDescent="0.25">
      <c r="A52" s="6"/>
      <c r="B52" s="9" t="s">
        <v>54</v>
      </c>
      <c r="C52" s="10"/>
      <c r="D52" s="10"/>
      <c r="E52" s="11"/>
      <c r="F52" s="4">
        <f>F51*0.2+ROUND(,2)</f>
        <v>0</v>
      </c>
    </row>
    <row r="53" spans="1:6" x14ac:dyDescent="0.25">
      <c r="A53" s="6"/>
      <c r="B53" s="12" t="s">
        <v>55</v>
      </c>
      <c r="C53" s="13"/>
      <c r="D53" s="13"/>
      <c r="E53" s="14"/>
      <c r="F53" s="8">
        <f>SUM(F51:F52)+ROUND(,2)</f>
        <v>0</v>
      </c>
    </row>
  </sheetData>
  <mergeCells count="7">
    <mergeCell ref="B52:E52"/>
    <mergeCell ref="B53:E53"/>
    <mergeCell ref="A5:F5"/>
    <mergeCell ref="A4:F4"/>
    <mergeCell ref="A8:B8"/>
    <mergeCell ref="C8:F8"/>
    <mergeCell ref="B51:E51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92FDA6ED364C4D9BFAE000EE4BA51D" ma:contentTypeVersion="4" ma:contentTypeDescription="Umožňuje vytvoriť nový dokument." ma:contentTypeScope="" ma:versionID="0bfdf22d9413f39dfcdb9144ff2528c0">
  <xsd:schema xmlns:xsd="http://www.w3.org/2001/XMLSchema" xmlns:xs="http://www.w3.org/2001/XMLSchema" xmlns:p="http://schemas.microsoft.com/office/2006/metadata/properties" xmlns:ns2="3ffa8fbb-da5c-4384-996f-32199725f623" xmlns:ns3="8d5c0643-1877-4c57-9191-93c659089951" targetNamespace="http://schemas.microsoft.com/office/2006/metadata/properties" ma:root="true" ma:fieldsID="7cce91ca7a4d00aecddd24eeab5ba520" ns2:_="" ns3:_="">
    <xsd:import namespace="3ffa8fbb-da5c-4384-996f-32199725f623"/>
    <xsd:import namespace="8d5c0643-1877-4c57-9191-93c6590899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8fbb-da5c-4384-996f-32199725f6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c0643-1877-4c57-9191-93c659089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C7FD4E-DDF2-4883-A6BF-6A0C257C7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a8fbb-da5c-4384-996f-32199725f623"/>
    <ds:schemaRef ds:uri="8d5c0643-1877-4c57-9191-93c6590899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D944A-03A8-4F9E-A003-17A04E512E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40F784-7784-4E54-BB0C-50A782C3A6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Zuzana Dudášová</dc:creator>
  <cp:lastModifiedBy>Mgr. Renata Gregušová</cp:lastModifiedBy>
  <cp:lastPrinted>2018-12-13T13:05:59Z</cp:lastPrinted>
  <dcterms:created xsi:type="dcterms:W3CDTF">2018-11-19T11:55:16Z</dcterms:created>
  <dcterms:modified xsi:type="dcterms:W3CDTF">2019-11-07T07:17:40Z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0x0101004292FDA6ED364C4D9BFAE000EE4BA51D</vt:lpwstr>
  </property>
</Properties>
</file>