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mc:AlternateContent xmlns:mc="http://schemas.openxmlformats.org/markup-compatibility/2006">
    <mc:Choice Requires="x15">
      <x15ac:absPath xmlns:x15ac="http://schemas.microsoft.com/office/spreadsheetml/2010/11/ac" url="C:\Users\un44549\Desktop\Pozáručný servis B.Braun\"/>
    </mc:Choice>
  </mc:AlternateContent>
  <xr:revisionPtr revIDLastSave="0" documentId="13_ncr:1_{1A50F591-C5FC-48EE-95E7-3E29978465B6}" xr6:coauthVersionLast="36" xr6:coauthVersionMax="36" xr10:uidLastSave="{00000000-0000-0000-0000-000000000000}"/>
  <bookViews>
    <workbookView xWindow="0" yWindow="0" windowWidth="28800" windowHeight="11835" tabRatio="742" xr2:uid="{00000000-000D-0000-FFFF-FFFF00000000}"/>
  </bookViews>
  <sheets>
    <sheet name="Príloha č.1" sheetId="5" r:id="rId1"/>
    <sheet name="Príloha č.2" sheetId="6" r:id="rId2"/>
    <sheet name="Príloha č. 3" sheetId="21" r:id="rId3"/>
    <sheet name="Príloha č.4" sheetId="37" r:id="rId4"/>
    <sheet name="Príloha č. 5" sheetId="40" r:id="rId5"/>
    <sheet name="Príloha č. 6" sheetId="38" r:id="rId6"/>
    <sheet name="Príloha č.7" sheetId="39" r:id="rId7"/>
    <sheet name="Príloha č.8" sheetId="32" r:id="rId8"/>
  </sheets>
  <externalReferences>
    <externalReference r:id="rId9"/>
  </externalReferences>
  <definedNames>
    <definedName name="_xlnm.Print_Area" localSheetId="2">'Príloha č. 3'!$A$1:$D$22</definedName>
    <definedName name="_xlnm.Print_Area" localSheetId="4">'Príloha č. 5'!$A$1:$D$30</definedName>
    <definedName name="_xlnm.Print_Area" localSheetId="5">'Príloha č. 6'!$A$1:$D$25</definedName>
    <definedName name="_xlnm.Print_Area" localSheetId="0">'Príloha č.1'!$A$1:$D$36</definedName>
    <definedName name="_xlnm.Print_Area" localSheetId="1">'Príloha č.2'!$A$1:$D$24</definedName>
    <definedName name="_xlnm.Print_Area" localSheetId="3">'Príloha č.4'!$A$1:$D$21</definedName>
    <definedName name="_xlnm.Print_Area" localSheetId="6">'Príloha č.7'!$A$1:$G$27</definedName>
  </definedNames>
  <calcPr calcId="191029"/>
</workbook>
</file>

<file path=xl/calcChain.xml><?xml version="1.0" encoding="utf-8"?>
<calcChain xmlns="http://schemas.openxmlformats.org/spreadsheetml/2006/main">
  <c r="C10" i="40" l="1"/>
  <c r="C9" i="40"/>
  <c r="C8" i="40"/>
  <c r="C6" i="40"/>
  <c r="A2" i="40"/>
  <c r="L13" i="32" l="1"/>
  <c r="M13" i="32" s="1"/>
  <c r="J14" i="32"/>
  <c r="J13" i="32"/>
  <c r="J12" i="32"/>
  <c r="L12" i="32" s="1"/>
  <c r="M12" i="32" s="1"/>
  <c r="H13" i="32"/>
  <c r="I13" i="32" s="1"/>
  <c r="H14" i="32"/>
  <c r="I14" i="32" s="1"/>
  <c r="H12" i="32"/>
  <c r="I12" i="32" s="1"/>
  <c r="L14" i="32" l="1"/>
  <c r="M14" i="32" s="1"/>
  <c r="M15" i="32" s="1"/>
  <c r="C19" i="39"/>
  <c r="C18" i="39"/>
  <c r="C17" i="39"/>
  <c r="C9" i="38" l="1"/>
  <c r="C8" i="38"/>
  <c r="C7" i="38"/>
  <c r="C6" i="38"/>
  <c r="C9" i="37" l="1"/>
  <c r="C8" i="37"/>
  <c r="C7" i="37"/>
  <c r="C6" i="37"/>
  <c r="A2" i="37"/>
  <c r="C6" i="6" l="1"/>
  <c r="C7" i="21" l="1"/>
  <c r="C10" i="21" l="1"/>
  <c r="C9" i="21"/>
  <c r="C8" i="21"/>
  <c r="A2" i="21"/>
  <c r="C7" i="6" l="1"/>
  <c r="C8" i="6"/>
  <c r="B20" i="6" l="1"/>
  <c r="C9" i="6"/>
  <c r="A2" i="6" l="1"/>
  <c r="D101" i="5" l="1"/>
</calcChain>
</file>

<file path=xl/sharedStrings.xml><?xml version="1.0" encoding="utf-8"?>
<sst xmlns="http://schemas.openxmlformats.org/spreadsheetml/2006/main" count="185" uniqueCount="126">
  <si>
    <t>1.</t>
  </si>
  <si>
    <t>2.</t>
  </si>
  <si>
    <t>3.</t>
  </si>
  <si>
    <t>4.</t>
  </si>
  <si>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</si>
  <si>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</si>
  <si>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</si>
  <si>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</si>
  <si>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</si>
  <si>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</si>
  <si>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</si>
  <si>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</si>
  <si>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</si>
  <si>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</si>
  <si>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t>
  </si>
  <si>
    <t>12.</t>
  </si>
  <si>
    <t>11.</t>
  </si>
  <si>
    <t>10.</t>
  </si>
  <si>
    <t>9.</t>
  </si>
  <si>
    <t>7.</t>
  </si>
  <si>
    <t>Por. č.</t>
  </si>
  <si>
    <t>ŠPECIFIKÁCIA PREDMETU ZÁKAZKY</t>
  </si>
  <si>
    <t>Týmto potvrdzujem, že všetky uvedené informácie sú pravdivé.</t>
  </si>
  <si>
    <t>Kontaktné údaje na klienstké pracovisko (pre potreby plnenia zmluvy)</t>
  </si>
  <si>
    <t>som neposkytol a neposkytnem  akejkoľvek, čo i len potenciálne zainteresovanej osobe priamo alebo nepriamo akúkoľvek finančnú alebo vecnú výhodu ako motiváciu alebo odmenu súvisiacu s týmto verejným obstarávaním</t>
  </si>
  <si>
    <t>som nevyvíjal  a nebudem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t>
  </si>
  <si>
    <t>budem bezodkladne informovať verejného obstarávateľa o akejkoľvek situácii, ktorá je považovaná za konflikt záujmov alebo ktorá by mohla viesť ku konfliktu záujmov kedykoľvek v priebehu procesu verejného obstarávania</t>
  </si>
  <si>
    <t>8.</t>
  </si>
  <si>
    <t>Názov položky</t>
  </si>
  <si>
    <t>13.</t>
  </si>
  <si>
    <t>14.</t>
  </si>
  <si>
    <t xml:space="preserve">VYHLÁSENIE UCHÁDZAČA KU KONFLIKTOM ZÁUJMOV </t>
  </si>
  <si>
    <t>Množstvo</t>
  </si>
  <si>
    <t xml:space="preserve">Jednotková cena v EUR </t>
  </si>
  <si>
    <t>Celková cena za požadovaný počet MJ v EUR</t>
  </si>
  <si>
    <t>bez DPH</t>
  </si>
  <si>
    <t>sadzba DPH
v %</t>
  </si>
  <si>
    <t>s DPH</t>
  </si>
  <si>
    <t>Obchodné meno/názov uchádzača:</t>
  </si>
  <si>
    <t>ks</t>
  </si>
  <si>
    <t>▪</t>
  </si>
  <si>
    <t>ČESTNÉ VYHLÁSENIE UCHÁDZAČA
 O NEULOŽENÍ ZÁKAZU ÚČASTI VO VEREJNOM OBSTARÁVANÍ</t>
  </si>
  <si>
    <t>Týmto vyhlasujem, že:</t>
  </si>
  <si>
    <t xml:space="preserve">Zároveň prehlasujem, že som si vedomý následkov nepravdivého čestného vyhlásenia. </t>
  </si>
  <si>
    <t>Údaje o osobe podľa § 49 ods. 5 ZVO</t>
  </si>
  <si>
    <t>Obchodné meno/názov:</t>
  </si>
  <si>
    <t xml:space="preserve">Adresa pobytu/Sídlo alebo miesto podnikania: </t>
  </si>
  <si>
    <t>(vyplní uchádzač , ak je relevantné)</t>
  </si>
  <si>
    <t xml:space="preserve">Sídlo uchádzača: </t>
  </si>
  <si>
    <t xml:space="preserve">NÁVRH NA PLNENIE KRITÉRIA - KALKULÁCIA CENY </t>
  </si>
  <si>
    <t>som zapísaný v Registri partnerov verejného sektora . Povinnosť zápisu  do registra partnerov verejného sektora upravuje osobitný predpis – zákon č. 315/2016 Z. z. o registri partnerov verejného sektora a o zmene a doplnení niektorých zákonov</t>
  </si>
  <si>
    <t>ČESTNÉ VYHLÁSENIE UCHÁDZAČA VO VEREJNOM OBSTARÁVANÍ</t>
  </si>
  <si>
    <t>Sídlo alebo miesto podnikania:</t>
  </si>
  <si>
    <t>Sídlo alebo miesto podnikania :</t>
  </si>
  <si>
    <t>Právna forma :</t>
  </si>
  <si>
    <t>Zoznam osôb oprávnených konať v mene uchádzača :</t>
  </si>
  <si>
    <t>URL :</t>
  </si>
  <si>
    <t>meno, priezvisko, funkcia oprávnenej osoby:</t>
  </si>
  <si>
    <t>Ako štatutárny orgán vyššie uvedeného uchádzača týmto čestne vyhlasujem, že ako uchádzač vo verejnom obstarávaní na uvedený predmet zákazky:</t>
  </si>
  <si>
    <r>
      <rPr>
        <b/>
        <sz val="10"/>
        <color theme="1"/>
        <rFont val="Arial Narrow"/>
        <family val="2"/>
        <charset val="238"/>
      </rPr>
      <t xml:space="preserve">Zápis uchádzača v Obchodnom registri </t>
    </r>
    <r>
      <rPr>
        <b/>
        <sz val="9"/>
        <color theme="1"/>
        <rFont val="Arial Narrow"/>
        <family val="2"/>
        <charset val="238"/>
      </rPr>
      <t xml:space="preserve">
</t>
    </r>
    <r>
      <rPr>
        <i/>
        <sz val="8"/>
        <color theme="1"/>
        <rFont val="Arial Narrow"/>
        <family val="2"/>
        <charset val="238"/>
      </rPr>
      <t>(označenie Obchodného registra alebo inej evidencie, do ktorej je uchádzač zapísaný podľa právneho poriadku štátu, ktorým sa spravuje, a číslo zápisu alebo údaj o zápise do tohto registra alebo evidencie):</t>
    </r>
  </si>
  <si>
    <t>V ................................. , dňa ...............................</t>
  </si>
  <si>
    <t>Merná
jednotka
(MJ)</t>
  </si>
  <si>
    <r>
      <rPr>
        <b/>
        <sz val="10"/>
        <color theme="1"/>
        <rFont val="Arial Narrow"/>
        <family val="2"/>
        <charset val="238"/>
      </rPr>
      <t xml:space="preserve">Zápis uchádzača v Registri partnerov verejného sektora </t>
    </r>
    <r>
      <rPr>
        <b/>
        <sz val="9"/>
        <color theme="1"/>
        <rFont val="Arial Narrow"/>
        <family val="2"/>
        <charset val="238"/>
      </rPr>
      <t xml:space="preserve">
</t>
    </r>
    <r>
      <rPr>
        <sz val="8"/>
        <color theme="1"/>
        <rFont val="Arial Narrow"/>
        <family val="2"/>
        <charset val="238"/>
      </rPr>
      <t>(uchádzač uvedie číslo vložky zápisu do RPVS):</t>
    </r>
  </si>
  <si>
    <r>
      <rPr>
        <b/>
        <sz val="10"/>
        <color theme="1"/>
        <rFont val="Arial Narrow"/>
        <family val="2"/>
        <charset val="238"/>
      </rPr>
      <t>Zápis uchádzača v Zozname hospodárskych subjektov</t>
    </r>
    <r>
      <rPr>
        <sz val="9"/>
        <color theme="1"/>
        <rFont val="Arial Narrow"/>
        <family val="2"/>
        <charset val="238"/>
      </rPr>
      <t xml:space="preserve">
</t>
    </r>
    <r>
      <rPr>
        <i/>
        <sz val="8"/>
        <color theme="1"/>
        <rFont val="Arial Narrow"/>
        <family val="2"/>
        <charset val="238"/>
      </rPr>
      <t>(uchádzač uvedie registračné číslo zápisu do ZHS) :</t>
    </r>
  </si>
  <si>
    <t>áno/nie               * nehodiace preškrtnite</t>
  </si>
  <si>
    <t>vyhlasujem, že všetky predložené doklady, dokumenty, vyhlásenia a údaje uvedené v ponuke a predložené s ponukou sú pravdivé a úplné,</t>
  </si>
  <si>
    <t>vyhlasujem, že všetky doklady, dokumenty a vyhlásenia predložené v ponuke, ktoré neboli pôvodne vyhotovené v elektronickej podobe sú zhodné s originálnym vyhotovením, ktoré máme ako uchádzač k dispozícii v listinnej podobe</t>
  </si>
  <si>
    <t>vyhlasujem, že nie sme členom skupiny dodávateľov, ktorá predkladá ponuku v súlade s ustanovením § 49 ods. 6 zákona o verejnom obstarávaní</t>
  </si>
  <si>
    <t>Týmto vyhlasujem, že ako uchádzač vo verejnom obstarávaní na vyššie uvedený predmet zákazky:</t>
  </si>
  <si>
    <t xml:space="preserve">nemám uložený zákaz účasti vo verejnom obstarávaní potvrdený konečným rozhodnutím v Slovenskej republike a v štáte sídla, miesta podnikania alebo obvyklého pobytu. </t>
  </si>
  <si>
    <t>Týmto čestne vyhlasujem, že:</t>
  </si>
  <si>
    <t xml:space="preserve">v spoločnosti, ktorú zastupujem a ktorá vykonáva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</si>
  <si>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 xml:space="preserve">Predovšetkým vyhlasujem, že: </t>
  </si>
  <si>
    <t xml:space="preserve">(a) uchádzač, ktorého zastupujem (a žiadna zo spoločností, ktoré sú členmi nášho konzorcia), nie je ruským štátnym príslušníkom ani fyzickou alebo právnickou osobou, subjektom alebo orgánom so sídlom v Rusku; </t>
  </si>
  <si>
    <t xml:space="preserve">(b) uchádzač, ktorého zastupujem (a žiadna zo spoločností, ktoré sú členmi nášho konzorcia), nie je právnickou osobou, subjektom alebo orgánom, ktorých vlastnícke práva priamo alebo nepriamo vlastní z viac ako 50 % subjekt uvedený v písmene a) tohto odseku; </t>
  </si>
  <si>
    <t xml:space="preserve">(c) ani ja, ani spoločnosť, ktorú zastupujeme, nie sme fyzická alebo právnická osoba, subjekt alebo orgán, ktorý koná v mene alebo na príkaz subjektu uvedeného v písmene a) alebo b) uvedených vyššie; </t>
  </si>
  <si>
    <t>(d) subdodávatelia, dodávatelia alebo subjekty, na ktorých kapacity sa uchádzač, ktorého zastupujem, spolieha subjektami uvedenými v písmenách a) až c), nemajú účasť vyššiu ako 10 % hodnoty zákazky.</t>
  </si>
  <si>
    <t>ČESTNÉ VYHLÁSENIE UCHÁDZAČA
K OBMEDZENIAM VO VEREJNOM OBSTARÁVANÍ 
V SÚVISLOSTI S KONFLIKTOM NA UKRAJINE - SANKCIE VOČI RUSKU</t>
  </si>
  <si>
    <t>V .........................................., dňa .................</t>
  </si>
  <si>
    <t xml:space="preserve">podpis a pečiatka uchádzača </t>
  </si>
  <si>
    <t xml:space="preserve">podpis a pečiatka uchádzača: </t>
  </si>
  <si>
    <t>V ..........................................., dňa ........................</t>
  </si>
  <si>
    <t>V ................................................, dňa ........................</t>
  </si>
  <si>
    <t>V ...................................... , dňa ........................</t>
  </si>
  <si>
    <t>V ............................................ , dňa ..................</t>
  </si>
  <si>
    <t>V ....................................., dňa ........................</t>
  </si>
  <si>
    <t>meno, priezvisko, funkcia oprávnenej osoby</t>
  </si>
  <si>
    <t xml:space="preserve">             podpis a pečiatka uchádzača</t>
  </si>
  <si>
    <t xml:space="preserve">        podpis a pečiatka uchádzača </t>
  </si>
  <si>
    <t>podpis a pečiatka uchádzača</t>
  </si>
  <si>
    <r>
      <rPr>
        <b/>
        <sz val="10"/>
        <rFont val="Arial Narrow"/>
        <family val="2"/>
        <charset val="238"/>
      </rPr>
      <t>Uchádzač je MSP :</t>
    </r>
    <r>
      <rPr>
        <sz val="9"/>
        <rFont val="Arial Narrow"/>
        <family val="2"/>
        <charset val="238"/>
      </rPr>
      <t xml:space="preserve">
</t>
    </r>
    <r>
      <rPr>
        <sz val="8"/>
        <rFont val="Arial Narrow"/>
        <family val="2"/>
        <charset val="238"/>
      </rPr>
      <t>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</si>
  <si>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 xml:space="preserve"> vyhlasujem, že dávam písomný súhlas k tomu, aby naša ponuka bola zverejnená v Profile verejného obstarávateľa v súlade s § 64 ods. 1 písm. b) zákona o verejnom obstarávaní;
</t>
  </si>
  <si>
    <t>vyhlasujem, že  súhlasím a plne akceptujem ustanovenia návrhu zmluvy a bezvýhradne súhlasím s podmienkami uvedenými v Oznámení o vyhlásení verejného obstarávania, v týchto súťažných podkladoch a v ostatných dokumentoch poskytnutých verejným obstarávateľom,</t>
  </si>
  <si>
    <t xml:space="preserve">spĺňa / nespĺňa </t>
  </si>
  <si>
    <t>hodnota ponúkaného produktu</t>
  </si>
  <si>
    <r>
      <t xml:space="preserve">Uchádzač uvedie informácie, či spĺňa, resp. nespĺňa verejným obstarávateľom definované požiadavky na predmet zákazky 
</t>
    </r>
    <r>
      <rPr>
        <sz val="10"/>
        <color theme="1"/>
        <rFont val="Arial Narrow"/>
        <family val="2"/>
        <charset val="238"/>
      </rPr>
      <t>(v prípade, ak ponúkaný produkt nespĺňa definované požiadavky uvedie ekvivalentnú hodnotu ním ponúkaného produktu)</t>
    </r>
  </si>
  <si>
    <t xml:space="preserve">    meno, priezvisko, funkcia oprávnenej osoby       </t>
  </si>
  <si>
    <t xml:space="preserve">      </t>
  </si>
  <si>
    <t xml:space="preserve">        podpis a pečiatka uchádzača           </t>
  </si>
  <si>
    <t xml:space="preserve">Hotline/ Helpdesk / Call centrum: </t>
  </si>
  <si>
    <t>sadzba DPH 
v %</t>
  </si>
  <si>
    <t>celok</t>
  </si>
  <si>
    <t>Pozáručný a mimozáručný servis</t>
  </si>
  <si>
    <t>Položka č. 3 - Pozáručný a mimozáručný servis</t>
  </si>
  <si>
    <t>Realizácia pravidelných bezpečnostných a technických kontrol a ďalších úkonov smerujúcich k zachovaniu bezpečnosti a plnej funkčnosti infúznej techniky</t>
  </si>
  <si>
    <t>Opravy objednávateľom odovzdanej infúznej techniky dodávateľovi, pričom pod opravou sa v zmysle tejto zmluvy rozumie súbor operácií, ktorými sa poškodená infúzna technika vráti do pôvodného alebo plne prevádzkyschopného stavu, pričom nedôjde k zmene technických parametrov alebo určeného účelu</t>
  </si>
  <si>
    <t xml:space="preserve">Položka č. 1 - Bezpečnostno-technická kontrola lineárnych a infúznych dávkovačov </t>
  </si>
  <si>
    <t>Bezpečnostno-technická kontrola dokovacích staníc vrátane riadiaceho modulu</t>
  </si>
  <si>
    <t>Položka č. 2 - Bezpečnostno-technická kontrola dokovacích staníc vrátane riadiaceho modulu</t>
  </si>
  <si>
    <t>kritérium na vyhodnotenie ponúk</t>
  </si>
  <si>
    <t xml:space="preserve">Požadované minimálne parametre a hodnoty predmetu zákazky
</t>
  </si>
  <si>
    <t xml:space="preserve">Bezpečnostno-technická kontrola lineárnych a infúznych dávkovačov </t>
  </si>
  <si>
    <t xml:space="preserve">V zastúpení: </t>
  </si>
  <si>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</si>
  <si>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</si>
  <si>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</si>
  <si>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V súvislosti s uvedeným verejným obstarávaním a na vyššie uvedené účely, predkladám toto čestné vyhlásenie a zároveň predkladám zoznam osôb podľa § 32 ods.1 písm. a) ZVO</t>
  </si>
  <si>
    <t>Iná osoba podľa § 32 ods. 8: * áno/nie</t>
  </si>
  <si>
    <t>Titul, meno, priezvisko, funkcia</t>
  </si>
  <si>
    <t>* v prípade, ak uchádzač označí možnosť nie, uvedené údaje nevypĺňa</t>
  </si>
  <si>
    <t>podpis a pečiatka</t>
  </si>
  <si>
    <t>Servis infúznej techniky výrobcu B. Braun</t>
  </si>
  <si>
    <t>Servis infúznej techniky B. Braun</t>
  </si>
  <si>
    <t>suma DPH v EUR</t>
  </si>
  <si>
    <t>suma DPH 
v EUR</t>
  </si>
  <si>
    <t>ČESTNÉ VYHLÁSENIE UCHÁDZAČA
podľa § 32 ods. 1 písm. a) ZVO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</si>
</sst>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2"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b/>
      <sz val="9"/>
      <name val="Arial Narrow"/>
      <family val="2"/>
      <charset val="238"/>
    </font>
    <font>
      <sz val="9"/>
      <name val="Arial Narrow"/>
      <family val="2"/>
      <charset val="238"/>
    </font>
    <font>
      <sz val="8"/>
      <color theme="1"/>
      <name val="Arial Narrow"/>
      <family val="2"/>
      <charset val="238"/>
    </font>
    <font>
      <sz val="11"/>
      <color theme="1"/>
      <name val="Arial Narrow"/>
      <family val="2"/>
      <charset val="238"/>
    </font>
    <font>
      <b/>
      <i/>
      <sz val="9"/>
      <color theme="1"/>
      <name val="Arial Narrow"/>
      <family val="2"/>
      <charset val="238"/>
    </font>
    <font>
      <b/>
      <sz val="10"/>
      <name val="Arial Narrow"/>
      <family val="2"/>
      <charset val="238"/>
    </font>
    <font>
      <b/>
      <i/>
      <sz val="11"/>
      <name val="Arial Narrow"/>
      <family val="2"/>
      <charset val="238"/>
    </font>
    <font>
      <sz val="10"/>
      <name val="Arial Narrow"/>
      <family val="2"/>
      <charset val="238"/>
    </font>
    <font>
      <i/>
      <sz val="8"/>
      <color theme="1"/>
      <name val="Arial Narrow"/>
      <family val="2"/>
      <charset val="238"/>
    </font>
    <font>
      <i/>
      <sz val="9"/>
      <color theme="1"/>
      <name val="Arial Narrow"/>
      <family val="2"/>
      <charset val="238"/>
    </font>
    <font>
      <b/>
      <i/>
      <sz val="10"/>
      <name val="Arial Narrow"/>
      <family val="2"/>
      <charset val="238"/>
    </font>
    <font>
      <sz val="8"/>
      <name val="Arial Narrow"/>
      <family val="2"/>
      <charset val="238"/>
    </font>
  </fonts>
  <fills count="7">
    <fill>
      <patternFill patternType="none"/>
    </fill>
    <fill>
      <patternFill patternType="gray125"/>
    </fill>
    <fill>
      <patternFill patternType="solid">
        <fgColor theme="3" tint="0.79998168889431442"/>
        <bgColor indexed="64"/>
      </patternFill>
    </fill>
    <fill>
      <patternFill patternType="solid">
        <fgColor theme="8" tint="0.79998168889431442"/>
        <bgColor indexed="64"/>
      </patternFill>
    </fill>
    <fill>
      <patternFill patternType="solid">
        <fgColor theme="8" tint="0.59996337778862885"/>
        <bgColor indexed="64"/>
      </patternFill>
    </fill>
    <fill>
      <patternFill patternType="solid">
        <fgColor theme="8" tint="0.59999389629810485"/>
        <bgColor indexed="64"/>
      </patternFill>
    </fill>
    <fill>
      <patternFill patternType="solid">
        <fgColor theme="0" tint="-0.14999847407452621"/>
        <bgColor indexed="64"/>
      </patternFill>
    </fill>
  </fills>
  <borders count="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s>
  <cellStyleXfs count="22">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cellStyleXfs>
  <cellXfs count="230">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0" fillId="0" borderId="0" xfId="16" applyFont="1" applyAlignment="1" applyProtection="1">
      <alignment wrapText="1"/>
      <protection locked="0"/>
    </xf>
    <xf numFmtId="0" fontId="11" fillId="0" borderId="0" xfId="16" applyNumberFormat="1" applyFont="1" applyAlignment="1" applyProtection="1">
      <alignment vertical="top" wrapText="1"/>
      <protection locked="0"/>
    </xf>
    <xf numFmtId="0" fontId="11" fillId="0" borderId="0" xfId="16" applyFont="1" applyAlignment="1" applyProtection="1">
      <alignment vertical="center" wrapText="1"/>
      <protection locked="0"/>
    </xf>
    <xf numFmtId="0" fontId="10" fillId="0" borderId="0" xfId="16" applyFont="1" applyAlignment="1" applyProtection="1">
      <alignment vertical="center" wrapText="1"/>
      <protection locked="0"/>
    </xf>
    <xf numFmtId="0" fontId="10" fillId="0" borderId="0" xfId="17" applyFont="1" applyAlignment="1">
      <alignment vertical="center" wrapText="1"/>
    </xf>
    <xf numFmtId="0" fontId="14" fillId="0" borderId="0" xfId="13" applyFont="1" applyBorder="1" applyAlignment="1">
      <alignment horizontal="center" vertical="top" wrapText="1"/>
    </xf>
    <xf numFmtId="0" fontId="11" fillId="0" borderId="0" xfId="17" applyFont="1" applyAlignment="1">
      <alignment vertical="top"/>
    </xf>
    <xf numFmtId="0" fontId="10" fillId="0" borderId="0" xfId="17" applyFont="1" applyAlignment="1">
      <alignment vertical="center"/>
    </xf>
    <xf numFmtId="0" fontId="10" fillId="0" borderId="0" xfId="17" applyFont="1" applyAlignment="1">
      <alignment wrapText="1"/>
    </xf>
    <xf numFmtId="0" fontId="10" fillId="0" borderId="0" xfId="16" applyFont="1" applyProtection="1">
      <protection locked="0"/>
    </xf>
    <xf numFmtId="0" fontId="10" fillId="0" borderId="0" xfId="16" applyFont="1" applyAlignment="1">
      <alignment wrapText="1"/>
    </xf>
    <xf numFmtId="49" fontId="10" fillId="0" borderId="0" xfId="17" applyNumberFormat="1" applyFont="1" applyAlignment="1">
      <alignment wrapText="1"/>
    </xf>
    <xf numFmtId="0" fontId="11" fillId="0" borderId="0" xfId="1" applyNumberFormat="1" applyFont="1" applyAlignment="1">
      <alignment horizontal="left" vertical="top" wrapText="1"/>
    </xf>
    <xf numFmtId="0" fontId="15" fillId="0" borderId="0" xfId="1" applyFont="1" applyAlignment="1">
      <alignment wrapText="1"/>
    </xf>
    <xf numFmtId="0" fontId="15" fillId="0" borderId="0" xfId="1" applyFont="1"/>
    <xf numFmtId="0" fontId="16" fillId="0" borderId="0" xfId="1" applyFont="1" applyAlignment="1"/>
    <xf numFmtId="0" fontId="15" fillId="0" borderId="0" xfId="1" applyFont="1" applyAlignment="1"/>
    <xf numFmtId="0" fontId="15" fillId="0" borderId="0" xfId="1" applyFont="1" applyAlignment="1">
      <alignment vertical="center"/>
    </xf>
    <xf numFmtId="0" fontId="15" fillId="0" borderId="0" xfId="1" applyNumberFormat="1" applyFont="1" applyBorder="1" applyAlignment="1">
      <alignment vertical="center" wrapText="1"/>
    </xf>
    <xf numFmtId="0" fontId="15" fillId="0" borderId="0" xfId="1" applyFont="1" applyAlignment="1">
      <alignment horizontal="right" vertical="center"/>
    </xf>
    <xf numFmtId="0" fontId="15" fillId="0" borderId="0" xfId="1" applyFont="1" applyAlignment="1">
      <alignment horizontal="center"/>
    </xf>
    <xf numFmtId="0" fontId="15" fillId="0" borderId="0" xfId="1" applyFont="1" applyAlignment="1">
      <alignment horizontal="right"/>
    </xf>
    <xf numFmtId="0" fontId="15" fillId="0" borderId="0" xfId="1" applyFont="1" applyAlignment="1">
      <alignment horizontal="left" wrapText="1"/>
    </xf>
    <xf numFmtId="0" fontId="15" fillId="0" borderId="0" xfId="1" applyFont="1" applyAlignment="1">
      <alignment vertical="top" wrapText="1"/>
    </xf>
    <xf numFmtId="0" fontId="15" fillId="0" borderId="0" xfId="1" applyFont="1" applyAlignment="1">
      <alignment vertical="center" wrapText="1"/>
    </xf>
    <xf numFmtId="0" fontId="18" fillId="0" borderId="0" xfId="1" applyFont="1" applyAlignment="1">
      <alignment wrapText="1"/>
    </xf>
    <xf numFmtId="0" fontId="15" fillId="0" borderId="0" xfId="17" applyFont="1" applyAlignment="1">
      <alignment vertical="center" wrapText="1"/>
    </xf>
    <xf numFmtId="0" fontId="15" fillId="0" borderId="0" xfId="16" applyFont="1" applyAlignment="1" applyProtection="1">
      <alignment wrapText="1"/>
      <protection locked="0"/>
    </xf>
    <xf numFmtId="0" fontId="15" fillId="0" borderId="0" xfId="16" applyFont="1" applyBorder="1" applyAlignment="1" applyProtection="1">
      <alignment horizontal="left" vertical="center" wrapText="1"/>
      <protection locked="0"/>
    </xf>
    <xf numFmtId="0" fontId="15" fillId="0" borderId="0" xfId="16" applyFont="1" applyAlignment="1">
      <alignment horizontal="right"/>
    </xf>
    <xf numFmtId="0" fontId="23" fillId="0" borderId="0" xfId="7" applyFont="1" applyAlignment="1" applyProtection="1">
      <alignment wrapText="1"/>
      <protection locked="0"/>
    </xf>
    <xf numFmtId="0" fontId="15" fillId="0" borderId="0" xfId="7" applyFont="1" applyAlignment="1" applyProtection="1">
      <alignment horizontal="left" wrapText="1"/>
      <protection locked="0"/>
    </xf>
    <xf numFmtId="0" fontId="15" fillId="0" borderId="0" xfId="7" applyFont="1" applyAlignment="1" applyProtection="1">
      <alignment wrapText="1"/>
      <protection locked="0"/>
    </xf>
    <xf numFmtId="0" fontId="23" fillId="0" borderId="0" xfId="7" applyFont="1" applyAlignment="1" applyProtection="1">
      <alignment horizontal="center" wrapText="1"/>
      <protection locked="0"/>
    </xf>
    <xf numFmtId="0" fontId="15" fillId="0" borderId="0" xfId="7" applyFont="1" applyBorder="1" applyAlignment="1" applyProtection="1">
      <alignment horizontal="center"/>
      <protection locked="0"/>
    </xf>
    <xf numFmtId="49" fontId="21" fillId="0" borderId="0" xfId="7" applyNumberFormat="1" applyFont="1" applyBorder="1" applyAlignment="1" applyProtection="1">
      <alignment horizontal="center" wrapText="1"/>
      <protection locked="0"/>
    </xf>
    <xf numFmtId="49" fontId="21" fillId="0" borderId="0" xfId="7" applyNumberFormat="1" applyFont="1" applyBorder="1" applyAlignment="1" applyProtection="1">
      <alignment horizontal="left" wrapText="1"/>
      <protection locked="0"/>
    </xf>
    <xf numFmtId="164" fontId="15" fillId="0" borderId="0" xfId="7" applyNumberFormat="1" applyFont="1" applyBorder="1" applyAlignment="1" applyProtection="1">
      <alignment vertical="center" wrapText="1"/>
      <protection locked="0"/>
    </xf>
    <xf numFmtId="0" fontId="15" fillId="0" borderId="0" xfId="7" applyFont="1" applyAlignment="1" applyProtection="1">
      <alignment vertical="center" wrapText="1"/>
      <protection locked="0"/>
    </xf>
    <xf numFmtId="0" fontId="15" fillId="0" borderId="0" xfId="7" applyFont="1" applyAlignment="1" applyProtection="1">
      <alignment horizontal="left"/>
      <protection locked="0"/>
    </xf>
    <xf numFmtId="0" fontId="15" fillId="0" borderId="0" xfId="7" applyFont="1" applyProtection="1">
      <protection locked="0"/>
    </xf>
    <xf numFmtId="0" fontId="15" fillId="0" borderId="0" xfId="7" applyFont="1" applyAlignment="1" applyProtection="1">
      <protection locked="0"/>
    </xf>
    <xf numFmtId="0" fontId="15" fillId="0" borderId="0" xfId="7" applyFont="1" applyAlignment="1" applyProtection="1">
      <alignment horizontal="center" vertical="top"/>
      <protection locked="0"/>
    </xf>
    <xf numFmtId="49" fontId="15" fillId="0" borderId="0" xfId="7" applyNumberFormat="1" applyFont="1" applyAlignment="1" applyProtection="1">
      <alignment vertical="center"/>
      <protection locked="0"/>
    </xf>
    <xf numFmtId="0" fontId="15" fillId="0" borderId="0" xfId="7" applyFont="1" applyAlignment="1" applyProtection="1">
      <alignment vertical="center"/>
      <protection locked="0"/>
    </xf>
    <xf numFmtId="0" fontId="15" fillId="0" borderId="0" xfId="7" applyFont="1" applyAlignment="1" applyProtection="1">
      <alignment horizontal="center"/>
      <protection locked="0"/>
    </xf>
    <xf numFmtId="49" fontId="22" fillId="0" borderId="0" xfId="7" applyNumberFormat="1" applyFont="1" applyAlignment="1" applyProtection="1">
      <alignment vertical="center"/>
      <protection locked="0"/>
    </xf>
    <xf numFmtId="0" fontId="11" fillId="0" borderId="0" xfId="1" applyNumberFormat="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wrapText="1"/>
    </xf>
    <xf numFmtId="0" fontId="15" fillId="0" borderId="0" xfId="1" applyFont="1" applyAlignment="1">
      <alignment horizontal="left"/>
    </xf>
    <xf numFmtId="0" fontId="15" fillId="0" borderId="0" xfId="1" applyFont="1" applyBorder="1" applyAlignment="1">
      <alignment horizontal="left"/>
    </xf>
    <xf numFmtId="0" fontId="15" fillId="0" borderId="0" xfId="1" applyFont="1" applyAlignment="1">
      <alignment horizontal="left" vertical="center"/>
    </xf>
    <xf numFmtId="0" fontId="16" fillId="0" borderId="0" xfId="1" applyFont="1"/>
    <xf numFmtId="0" fontId="18" fillId="0" borderId="0" xfId="7" applyFont="1" applyAlignment="1" applyProtection="1">
      <alignment horizontal="left" wrapText="1"/>
      <protection locked="0"/>
    </xf>
    <xf numFmtId="0" fontId="18" fillId="0" borderId="0" xfId="7" applyFont="1" applyAlignment="1" applyProtection="1">
      <alignment wrapText="1"/>
      <protection locked="0"/>
    </xf>
    <xf numFmtId="0" fontId="18" fillId="0" borderId="0" xfId="1" applyFont="1" applyAlignment="1">
      <alignment horizontal="left" vertical="top" wrapText="1"/>
    </xf>
    <xf numFmtId="0" fontId="18" fillId="0" borderId="0" xfId="1" applyFont="1" applyAlignment="1">
      <alignment horizontal="left" wrapText="1"/>
    </xf>
    <xf numFmtId="0" fontId="10" fillId="0" borderId="0" xfId="1" applyFont="1" applyAlignment="1">
      <alignment horizontal="left"/>
    </xf>
    <xf numFmtId="0" fontId="10" fillId="0" borderId="4" xfId="1" applyFont="1" applyBorder="1" applyAlignment="1">
      <alignment horizontal="left"/>
    </xf>
    <xf numFmtId="0" fontId="15" fillId="0" borderId="0" xfId="1" applyFont="1" applyAlignment="1">
      <alignment horizontal="center" vertical="center"/>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23" fillId="0" borderId="0" xfId="7" applyFont="1" applyAlignment="1" applyProtection="1">
      <alignment horizontal="center" wrapText="1"/>
      <protection locked="0"/>
    </xf>
    <xf numFmtId="0" fontId="18" fillId="0" borderId="0" xfId="1" applyFont="1"/>
    <xf numFmtId="0" fontId="17" fillId="0" borderId="0" xfId="1" applyFont="1" applyAlignment="1"/>
    <xf numFmtId="0" fontId="18" fillId="0" borderId="0" xfId="1" applyFont="1" applyAlignment="1">
      <alignment vertical="top" wrapText="1"/>
    </xf>
    <xf numFmtId="0" fontId="18" fillId="0" borderId="0" xfId="1" applyFont="1" applyAlignment="1">
      <alignment vertical="center" wrapText="1"/>
    </xf>
    <xf numFmtId="0" fontId="18" fillId="0" borderId="0" xfId="1" applyFont="1" applyBorder="1" applyAlignment="1">
      <alignment horizontal="left"/>
    </xf>
    <xf numFmtId="0" fontId="15" fillId="0" borderId="0" xfId="16" applyFont="1" applyBorder="1" applyAlignment="1" applyProtection="1">
      <alignment wrapText="1"/>
      <protection locked="0"/>
    </xf>
    <xf numFmtId="0" fontId="17" fillId="0" borderId="0" xfId="1" applyFont="1" applyAlignment="1">
      <alignment horizontal="right" wrapText="1"/>
    </xf>
    <xf numFmtId="0" fontId="16" fillId="0" borderId="0" xfId="16" applyFont="1" applyBorder="1" applyAlignment="1" applyProtection="1">
      <alignment horizontal="left" vertical="center" wrapText="1"/>
      <protection locked="0"/>
    </xf>
    <xf numFmtId="0" fontId="10" fillId="0" borderId="0" xfId="16" applyFont="1" applyFill="1" applyBorder="1" applyAlignment="1">
      <alignment vertical="center" wrapText="1"/>
    </xf>
    <xf numFmtId="49" fontId="10" fillId="0" borderId="0" xfId="16" applyNumberFormat="1" applyFont="1" applyFill="1" applyBorder="1" applyAlignment="1">
      <alignment wrapText="1"/>
    </xf>
    <xf numFmtId="0" fontId="10" fillId="0" borderId="0" xfId="16" applyFont="1" applyFill="1" applyBorder="1" applyAlignment="1">
      <alignment wrapText="1"/>
    </xf>
    <xf numFmtId="0" fontId="15" fillId="0" borderId="0" xfId="16" applyFont="1" applyAlignment="1"/>
    <xf numFmtId="0" fontId="16" fillId="0" borderId="0" xfId="16" applyFont="1" applyAlignment="1" applyProtection="1">
      <alignment horizontal="left" vertical="center" wrapText="1"/>
      <protection locked="0"/>
    </xf>
    <xf numFmtId="0" fontId="17" fillId="0" borderId="0" xfId="16" applyNumberFormat="1" applyFont="1" applyAlignment="1" applyProtection="1">
      <alignment horizontal="left" vertical="top" wrapText="1"/>
      <protection locked="0"/>
    </xf>
    <xf numFmtId="0" fontId="18" fillId="0" borderId="4" xfId="1" applyFont="1" applyBorder="1" applyAlignment="1">
      <alignment horizontal="center"/>
    </xf>
    <xf numFmtId="0" fontId="18" fillId="0" borderId="0" xfId="1" applyFont="1" applyAlignment="1">
      <alignment horizontal="center"/>
    </xf>
    <xf numFmtId="0" fontId="17" fillId="0" borderId="0" xfId="1" applyNumberFormat="1" applyFont="1" applyAlignment="1">
      <alignment horizontal="left" vertical="top" wrapText="1"/>
    </xf>
    <xf numFmtId="0" fontId="19" fillId="0" borderId="0" xfId="1" applyFont="1" applyFill="1" applyAlignment="1">
      <alignment horizontal="center" wrapText="1"/>
    </xf>
    <xf numFmtId="0" fontId="18" fillId="0" borderId="4" xfId="1" applyFont="1" applyBorder="1" applyAlignment="1">
      <alignment horizontal="left"/>
    </xf>
    <xf numFmtId="0" fontId="30" fillId="0" borderId="0" xfId="7" applyNumberFormat="1" applyFont="1" applyAlignment="1" applyProtection="1">
      <alignment horizontal="left" wrapText="1"/>
      <protection locked="0"/>
    </xf>
    <xf numFmtId="0" fontId="17" fillId="0" borderId="0" xfId="7" applyFont="1" applyBorder="1" applyAlignment="1" applyProtection="1">
      <alignment horizontal="center" vertical="center" wrapText="1"/>
      <protection locked="0"/>
    </xf>
    <xf numFmtId="0" fontId="15" fillId="0" borderId="0" xfId="7" applyFont="1" applyAlignment="1" applyProtection="1">
      <alignment horizontal="left"/>
      <protection locked="0"/>
    </xf>
    <xf numFmtId="49" fontId="20" fillId="0" borderId="0" xfId="0" applyNumberFormat="1" applyFont="1" applyFill="1" applyBorder="1" applyAlignment="1">
      <alignment horizontal="center" vertical="center" wrapText="1"/>
    </xf>
    <xf numFmtId="49" fontId="25" fillId="0" borderId="0" xfId="0" applyNumberFormat="1" applyFont="1" applyFill="1" applyBorder="1" applyAlignment="1">
      <alignment vertical="center" wrapText="1"/>
    </xf>
    <xf numFmtId="0" fontId="19" fillId="0" borderId="0" xfId="16" applyFont="1" applyAlignment="1" applyProtection="1">
      <alignment vertical="center" wrapText="1"/>
      <protection locked="0"/>
    </xf>
    <xf numFmtId="49" fontId="27" fillId="0" borderId="0" xfId="0" applyNumberFormat="1" applyFont="1" applyFill="1" applyBorder="1" applyAlignment="1">
      <alignment horizontal="center" vertical="center" wrapText="1"/>
    </xf>
    <xf numFmtId="49" fontId="27" fillId="0" borderId="0" xfId="0" applyNumberFormat="1" applyFont="1" applyFill="1" applyBorder="1" applyAlignment="1">
      <alignment vertical="center" wrapText="1"/>
    </xf>
    <xf numFmtId="49" fontId="18" fillId="0" borderId="2" xfId="0" applyNumberFormat="1" applyFont="1" applyFill="1" applyBorder="1" applyAlignment="1">
      <alignment horizontal="center" vertical="center" wrapText="1"/>
    </xf>
    <xf numFmtId="0" fontId="10" fillId="0" borderId="0" xfId="17" applyFont="1" applyFill="1" applyBorder="1" applyAlignment="1">
      <alignment wrapText="1"/>
    </xf>
    <xf numFmtId="0" fontId="21" fillId="0" borderId="0" xfId="2" applyFont="1" applyBorder="1" applyAlignment="1">
      <alignment vertical="center" wrapText="1"/>
    </xf>
    <xf numFmtId="0" fontId="18" fillId="0" borderId="0" xfId="16" applyFont="1" applyAlignment="1" applyProtection="1">
      <alignment vertical="center" wrapText="1"/>
      <protection locked="0"/>
    </xf>
    <xf numFmtId="0" fontId="18" fillId="0" borderId="0" xfId="16" applyFont="1" applyAlignment="1" applyProtection="1">
      <alignment wrapText="1"/>
      <protection locked="0"/>
    </xf>
    <xf numFmtId="0" fontId="18" fillId="2" borderId="2" xfId="7" applyFont="1" applyFill="1" applyBorder="1" applyAlignment="1" applyProtection="1">
      <alignment horizontal="center" vertical="center" wrapText="1"/>
      <protection locked="0"/>
    </xf>
    <xf numFmtId="0" fontId="18" fillId="0" borderId="0" xfId="7" applyFont="1" applyFill="1" applyBorder="1" applyAlignment="1" applyProtection="1">
      <alignment horizontal="center" vertical="center" wrapText="1"/>
      <protection locked="0"/>
    </xf>
    <xf numFmtId="0" fontId="18" fillId="0" borderId="2" xfId="7" applyFont="1" applyBorder="1" applyAlignment="1" applyProtection="1">
      <alignment horizontal="center" vertical="center" wrapText="1"/>
      <protection locked="0"/>
    </xf>
    <xf numFmtId="0" fontId="18" fillId="0" borderId="2" xfId="7" applyFont="1" applyBorder="1" applyAlignment="1" applyProtection="1">
      <alignment horizontal="left" vertical="center" wrapText="1"/>
      <protection locked="0"/>
    </xf>
    <xf numFmtId="0" fontId="18" fillId="0" borderId="0" xfId="7" applyFont="1" applyBorder="1" applyAlignment="1" applyProtection="1">
      <alignment horizontal="center" vertical="center" wrapText="1"/>
      <protection locked="0"/>
    </xf>
    <xf numFmtId="3" fontId="27" fillId="0" borderId="2" xfId="7" applyNumberFormat="1" applyFont="1" applyBorder="1" applyAlignment="1" applyProtection="1">
      <alignment horizontal="center" vertical="center" wrapText="1"/>
      <protection locked="0"/>
    </xf>
    <xf numFmtId="3" fontId="27" fillId="0" borderId="2" xfId="7" applyNumberFormat="1" applyFont="1" applyBorder="1" applyAlignment="1" applyProtection="1">
      <alignment horizontal="left" vertical="center" wrapText="1"/>
      <protection locked="0"/>
    </xf>
    <xf numFmtId="0" fontId="18" fillId="0" borderId="0" xfId="7" applyFont="1" applyBorder="1" applyAlignment="1" applyProtection="1">
      <alignment horizontal="left" vertical="center" wrapText="1"/>
      <protection locked="0"/>
    </xf>
    <xf numFmtId="164" fontId="18" fillId="0" borderId="2" xfId="7" applyNumberFormat="1" applyFont="1" applyFill="1" applyBorder="1" applyAlignment="1" applyProtection="1">
      <alignment horizontal="right" vertical="center" wrapText="1"/>
      <protection locked="0"/>
    </xf>
    <xf numFmtId="9" fontId="18" fillId="0" borderId="2" xfId="7" applyNumberFormat="1" applyFont="1" applyBorder="1" applyAlignment="1" applyProtection="1">
      <alignment horizontal="center" vertical="center" wrapText="1"/>
      <protection locked="0"/>
    </xf>
    <xf numFmtId="164" fontId="18" fillId="0" borderId="2" xfId="7" applyNumberFormat="1" applyFont="1" applyBorder="1" applyAlignment="1" applyProtection="1">
      <alignment horizontal="right" vertical="center" wrapText="1"/>
      <protection locked="0"/>
    </xf>
    <xf numFmtId="0" fontId="18" fillId="3" borderId="2" xfId="7" applyFont="1" applyFill="1" applyBorder="1" applyAlignment="1" applyProtection="1">
      <alignment horizontal="center" vertical="center" wrapText="1"/>
      <protection locked="0"/>
    </xf>
    <xf numFmtId="164" fontId="17" fillId="0" borderId="0" xfId="7" applyNumberFormat="1" applyFont="1" applyFill="1" applyBorder="1" applyAlignment="1" applyProtection="1">
      <alignment vertical="center" wrapText="1"/>
      <protection locked="0"/>
    </xf>
    <xf numFmtId="164" fontId="17" fillId="5" borderId="2" xfId="7" applyNumberFormat="1" applyFont="1" applyFill="1" applyBorder="1" applyAlignment="1" applyProtection="1">
      <alignment vertical="center" wrapText="1"/>
      <protection locked="0"/>
    </xf>
    <xf numFmtId="0" fontId="15" fillId="0" borderId="0" xfId="7" applyFont="1" applyAlignment="1" applyProtection="1">
      <alignment horizontal="right" vertical="center"/>
      <protection locked="0"/>
    </xf>
    <xf numFmtId="0" fontId="18" fillId="0" borderId="0" xfId="7" applyFont="1" applyBorder="1" applyAlignment="1" applyProtection="1">
      <alignment horizontal="center"/>
      <protection locked="0"/>
    </xf>
    <xf numFmtId="0" fontId="17" fillId="0" borderId="0" xfId="7" applyFont="1" applyBorder="1" applyAlignment="1" applyProtection="1">
      <alignment vertical="center" wrapText="1"/>
      <protection locked="0"/>
    </xf>
    <xf numFmtId="0" fontId="15" fillId="0" borderId="0" xfId="16" applyFont="1" applyAlignment="1">
      <alignment horizontal="left" vertical="center"/>
    </xf>
    <xf numFmtId="0" fontId="18" fillId="0" borderId="0" xfId="16" applyFont="1" applyAlignment="1" applyProtection="1">
      <alignment horizontal="left" vertical="center" wrapText="1"/>
      <protection locked="0"/>
    </xf>
    <xf numFmtId="49" fontId="18" fillId="3" borderId="2" xfId="0" applyNumberFormat="1" applyFont="1" applyFill="1" applyBorder="1" applyAlignment="1">
      <alignment horizontal="center" vertical="center" wrapText="1"/>
    </xf>
    <xf numFmtId="3" fontId="18" fillId="0" borderId="2" xfId="7" applyNumberFormat="1" applyFont="1" applyBorder="1" applyAlignment="1" applyProtection="1">
      <alignment horizontal="center" vertical="center" wrapText="1"/>
      <protection locked="0"/>
    </xf>
    <xf numFmtId="49" fontId="18" fillId="3" borderId="2" xfId="0" applyNumberFormat="1" applyFont="1" applyFill="1" applyBorder="1" applyAlignment="1">
      <alignment vertical="center" wrapText="1"/>
    </xf>
    <xf numFmtId="49" fontId="18" fillId="0" borderId="2" xfId="0" applyNumberFormat="1" applyFont="1" applyFill="1" applyBorder="1" applyAlignment="1">
      <alignment vertical="center" wrapText="1"/>
    </xf>
    <xf numFmtId="0" fontId="18" fillId="0" borderId="0" xfId="17" applyFont="1" applyBorder="1" applyAlignment="1">
      <alignment horizontal="left" vertical="center" wrapText="1"/>
    </xf>
    <xf numFmtId="49" fontId="18" fillId="0" borderId="0" xfId="17" applyNumberFormat="1" applyFont="1" applyBorder="1" applyAlignment="1">
      <alignment vertical="center" wrapText="1"/>
    </xf>
    <xf numFmtId="0" fontId="18" fillId="0" borderId="0" xfId="17" applyFont="1" applyBorder="1" applyAlignment="1">
      <alignment vertical="center" wrapText="1"/>
    </xf>
    <xf numFmtId="0" fontId="27" fillId="0" borderId="0" xfId="2" applyFont="1" applyBorder="1" applyAlignment="1">
      <alignment vertical="center" wrapText="1"/>
    </xf>
    <xf numFmtId="49" fontId="18" fillId="0" borderId="0" xfId="16" applyNumberFormat="1" applyFont="1" applyAlignment="1" applyProtection="1">
      <alignment wrapText="1"/>
      <protection locked="0"/>
    </xf>
    <xf numFmtId="0" fontId="18" fillId="0" borderId="0" xfId="16" applyFont="1" applyFill="1" applyBorder="1" applyAlignment="1" applyProtection="1">
      <protection locked="0"/>
    </xf>
    <xf numFmtId="0" fontId="18" fillId="0" borderId="0" xfId="16" applyFont="1" applyFill="1" applyBorder="1" applyAlignment="1" applyProtection="1">
      <alignment horizontal="right"/>
      <protection locked="0"/>
    </xf>
    <xf numFmtId="0" fontId="18" fillId="0" borderId="0" xfId="16" applyFont="1" applyFill="1" applyBorder="1" applyAlignment="1" applyProtection="1">
      <alignment wrapText="1"/>
      <protection locked="0"/>
    </xf>
    <xf numFmtId="0" fontId="18" fillId="0" borderId="0" xfId="16" applyFont="1" applyFill="1" applyBorder="1" applyAlignment="1" applyProtection="1">
      <alignment horizontal="right" vertical="center"/>
      <protection locked="0"/>
    </xf>
    <xf numFmtId="0" fontId="18" fillId="0" borderId="0" xfId="16" applyFont="1" applyFill="1" applyBorder="1" applyAlignment="1" applyProtection="1">
      <alignment vertical="center"/>
      <protection locked="0"/>
    </xf>
    <xf numFmtId="0" fontId="18" fillId="0" borderId="0" xfId="16" applyFont="1" applyFill="1" applyBorder="1" applyAlignment="1" applyProtection="1">
      <alignment horizontal="left" vertical="center" wrapText="1"/>
      <protection locked="0"/>
    </xf>
    <xf numFmtId="0" fontId="18" fillId="0" borderId="2" xfId="0" applyNumberFormat="1" applyFont="1" applyFill="1" applyBorder="1" applyAlignment="1">
      <alignment horizontal="center" vertical="center"/>
    </xf>
    <xf numFmtId="49" fontId="27" fillId="0" borderId="2" xfId="0" applyNumberFormat="1" applyFont="1" applyFill="1" applyBorder="1" applyAlignment="1">
      <alignment horizontal="left" vertical="center" wrapText="1"/>
    </xf>
    <xf numFmtId="49" fontId="17" fillId="0" borderId="2" xfId="0" applyNumberFormat="1" applyFont="1" applyFill="1" applyBorder="1" applyAlignment="1">
      <alignment vertical="center"/>
    </xf>
    <xf numFmtId="49" fontId="18" fillId="0" borderId="2" xfId="0" applyNumberFormat="1" applyFont="1" applyFill="1" applyBorder="1" applyAlignment="1">
      <alignment horizontal="center" vertical="center"/>
    </xf>
    <xf numFmtId="164" fontId="15" fillId="4" borderId="2" xfId="7" applyNumberFormat="1" applyFont="1" applyFill="1" applyBorder="1" applyAlignment="1" applyProtection="1">
      <alignment horizontal="right"/>
      <protection locked="0"/>
    </xf>
    <xf numFmtId="0" fontId="11" fillId="0" borderId="0" xfId="1" applyNumberFormat="1" applyFont="1" applyAlignment="1">
      <alignment horizontal="left" vertical="top" wrapText="1"/>
    </xf>
    <xf numFmtId="0" fontId="18" fillId="0" borderId="0" xfId="1" applyFont="1" applyAlignment="1">
      <alignment horizontal="center" vertical="center" wrapText="1"/>
    </xf>
    <xf numFmtId="0" fontId="10" fillId="0" borderId="4" xfId="1" applyFont="1" applyBorder="1" applyAlignment="1">
      <alignment wrapText="1"/>
    </xf>
    <xf numFmtId="0" fontId="18" fillId="0" borderId="0" xfId="1" applyFont="1" applyAlignment="1">
      <alignment horizontal="right" wrapText="1"/>
    </xf>
    <xf numFmtId="0" fontId="18" fillId="0" borderId="0" xfId="1" applyFont="1" applyAlignment="1">
      <alignment horizontal="left"/>
    </xf>
    <xf numFmtId="0" fontId="18" fillId="0" borderId="2" xfId="1" applyFont="1" applyBorder="1" applyAlignment="1">
      <alignment horizontal="left" vertical="center" wrapText="1"/>
    </xf>
    <xf numFmtId="0" fontId="15" fillId="0" borderId="2" xfId="1" applyFont="1" applyBorder="1" applyAlignment="1">
      <alignment horizontal="left" vertical="top" wrapText="1"/>
    </xf>
    <xf numFmtId="1" fontId="18" fillId="0" borderId="2" xfId="1" applyNumberFormat="1" applyFont="1" applyBorder="1" applyAlignment="1">
      <alignment horizontal="left" vertical="center" wrapText="1"/>
    </xf>
    <xf numFmtId="0" fontId="21" fillId="0" borderId="2" xfId="1" applyFont="1" applyBorder="1" applyAlignment="1">
      <alignment horizontal="left" vertical="center" wrapText="1"/>
    </xf>
    <xf numFmtId="1" fontId="15" fillId="0" borderId="2" xfId="1" applyNumberFormat="1" applyFont="1" applyBorder="1" applyAlignment="1">
      <alignment horizontal="center" vertical="center" wrapText="1"/>
    </xf>
    <xf numFmtId="0" fontId="16" fillId="0" borderId="0" xfId="1" applyFont="1" applyAlignment="1">
      <alignment horizontal="left" vertical="center"/>
    </xf>
    <xf numFmtId="0" fontId="18" fillId="0" borderId="2" xfId="1" applyFont="1" applyFill="1" applyBorder="1" applyAlignment="1">
      <alignment horizontal="left" vertical="center" wrapText="1"/>
    </xf>
    <xf numFmtId="0" fontId="16" fillId="0" borderId="2" xfId="1" applyFont="1" applyBorder="1" applyAlignment="1">
      <alignment horizontal="left" vertical="center" wrapText="1"/>
    </xf>
    <xf numFmtId="0" fontId="17" fillId="0" borderId="2" xfId="1" applyFont="1" applyBorder="1" applyAlignment="1">
      <alignment horizontal="left" vertical="center" wrapText="1"/>
    </xf>
    <xf numFmtId="0" fontId="29" fillId="0" borderId="2" xfId="1" applyFont="1" applyBorder="1" applyAlignment="1">
      <alignment horizontal="left" vertical="center" wrapText="1"/>
    </xf>
    <xf numFmtId="0" fontId="17" fillId="0" borderId="1" xfId="1" applyFont="1" applyBorder="1" applyAlignment="1">
      <alignment horizontal="left" vertical="center" wrapText="1"/>
    </xf>
    <xf numFmtId="0" fontId="17" fillId="0" borderId="3" xfId="1" applyFont="1" applyBorder="1" applyAlignment="1">
      <alignment horizontal="left" vertical="center" wrapText="1"/>
    </xf>
    <xf numFmtId="0" fontId="18" fillId="0" borderId="2" xfId="1" applyFont="1" applyBorder="1" applyAlignment="1">
      <alignment horizontal="left"/>
    </xf>
    <xf numFmtId="0" fontId="24" fillId="0" borderId="0" xfId="1" applyFont="1" applyAlignment="1"/>
    <xf numFmtId="0" fontId="17" fillId="0" borderId="0" xfId="1" applyFont="1" applyAlignment="1">
      <alignment horizontal="left" wrapText="1"/>
    </xf>
    <xf numFmtId="0" fontId="18" fillId="0" borderId="0" xfId="1" applyFont="1" applyAlignment="1">
      <alignment horizontal="left" vertical="center"/>
    </xf>
    <xf numFmtId="0" fontId="18" fillId="0" borderId="0" xfId="1" applyFont="1" applyAlignment="1">
      <alignment horizontal="left" vertical="top"/>
    </xf>
    <xf numFmtId="0" fontId="17" fillId="0" borderId="0" xfId="1" applyNumberFormat="1" applyFont="1" applyAlignment="1">
      <alignment horizontal="left" vertical="top" wrapText="1"/>
    </xf>
    <xf numFmtId="0" fontId="11" fillId="0" borderId="0" xfId="1" applyNumberFormat="1" applyFont="1" applyAlignment="1">
      <alignment horizontal="left" vertical="top" wrapText="1"/>
    </xf>
    <xf numFmtId="0" fontId="10" fillId="0" borderId="0" xfId="1" applyFont="1" applyAlignment="1">
      <alignment horizontal="center"/>
    </xf>
    <xf numFmtId="0" fontId="19" fillId="0" borderId="0" xfId="1" applyFont="1" applyAlignment="1">
      <alignment horizontal="center"/>
    </xf>
    <xf numFmtId="0" fontId="18" fillId="0" borderId="0" xfId="1" applyFont="1" applyAlignment="1">
      <alignment horizontal="left" vertical="top" wrapText="1"/>
    </xf>
    <xf numFmtId="0" fontId="18" fillId="0" borderId="0" xfId="1" applyFont="1" applyAlignment="1">
      <alignment horizontal="left" vertical="center" wrapText="1"/>
    </xf>
    <xf numFmtId="0" fontId="18" fillId="0" borderId="0" xfId="1" quotePrefix="1" applyNumberFormat="1" applyFont="1" applyBorder="1" applyAlignment="1">
      <alignment horizontal="left" vertical="top" wrapText="1"/>
    </xf>
    <xf numFmtId="0" fontId="18" fillId="0" borderId="0" xfId="1" applyNumberFormat="1" applyFont="1" applyBorder="1" applyAlignment="1">
      <alignment horizontal="left" vertical="top" wrapText="1"/>
    </xf>
    <xf numFmtId="0" fontId="18" fillId="0" borderId="0" xfId="1" applyFont="1" applyAlignment="1">
      <alignment horizontal="left" wrapText="1"/>
    </xf>
    <xf numFmtId="0" fontId="27" fillId="0" borderId="0" xfId="1" applyFont="1" applyAlignment="1">
      <alignment horizontal="left" vertical="top" wrapText="1"/>
    </xf>
    <xf numFmtId="0" fontId="19" fillId="0" borderId="0" xfId="1" applyFont="1" applyAlignment="1">
      <alignment horizontal="center"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0" fontId="19" fillId="0" borderId="0" xfId="1" applyFont="1" applyFill="1" applyAlignment="1">
      <alignment horizontal="center" wrapText="1"/>
    </xf>
    <xf numFmtId="0" fontId="15" fillId="0" borderId="0" xfId="1" applyFont="1" applyAlignment="1">
      <alignment horizontal="left" vertical="center" wrapText="1"/>
    </xf>
    <xf numFmtId="0" fontId="15" fillId="0" borderId="0" xfId="1" applyFont="1" applyAlignment="1">
      <alignment horizontal="left" vertical="top" wrapText="1"/>
    </xf>
    <xf numFmtId="0" fontId="18" fillId="0" borderId="0" xfId="1" applyFont="1" applyAlignment="1">
      <alignment horizontal="right" wrapText="1"/>
    </xf>
    <xf numFmtId="0" fontId="18" fillId="6" borderId="2" xfId="1" applyFont="1" applyFill="1" applyBorder="1" applyAlignment="1">
      <alignment horizontal="left" vertical="center" wrapText="1"/>
    </xf>
    <xf numFmtId="0" fontId="18" fillId="0" borderId="2" xfId="1" applyFont="1" applyBorder="1" applyAlignment="1">
      <alignment horizontal="left" wrapText="1"/>
    </xf>
    <xf numFmtId="0" fontId="18" fillId="0" borderId="1" xfId="1" applyFont="1" applyBorder="1" applyAlignment="1">
      <alignment horizontal="left" wrapText="1"/>
    </xf>
    <xf numFmtId="0" fontId="18" fillId="0" borderId="5" xfId="1" applyFont="1" applyBorder="1" applyAlignment="1">
      <alignment horizontal="left" wrapText="1"/>
    </xf>
    <xf numFmtId="0" fontId="18" fillId="0" borderId="3" xfId="1" applyFont="1" applyBorder="1" applyAlignment="1">
      <alignment horizontal="left" wrapText="1"/>
    </xf>
    <xf numFmtId="0" fontId="15" fillId="0" borderId="6" xfId="1" applyFont="1" applyBorder="1" applyAlignment="1">
      <alignment horizontal="left" wrapText="1"/>
    </xf>
    <xf numFmtId="0" fontId="19" fillId="0" borderId="0" xfId="1" applyFont="1" applyFill="1" applyAlignment="1">
      <alignment horizontal="center" vertical="center" wrapText="1"/>
    </xf>
    <xf numFmtId="0" fontId="18" fillId="0" borderId="4" xfId="16" applyFont="1" applyBorder="1" applyAlignment="1">
      <alignment horizontal="left"/>
    </xf>
    <xf numFmtId="0" fontId="18" fillId="0" borderId="2" xfId="17" applyFont="1" applyFill="1" applyBorder="1" applyAlignment="1">
      <alignment horizontal="left" wrapText="1"/>
    </xf>
    <xf numFmtId="0" fontId="18" fillId="0" borderId="0" xfId="16" applyFont="1" applyAlignment="1" applyProtection="1">
      <alignment horizontal="left" vertical="center" wrapText="1"/>
      <protection locked="0"/>
    </xf>
    <xf numFmtId="0" fontId="18" fillId="0" borderId="0" xfId="16" applyFont="1" applyAlignment="1" applyProtection="1">
      <alignment horizontal="left" wrapText="1"/>
      <protection locked="0"/>
    </xf>
    <xf numFmtId="0" fontId="17" fillId="0" borderId="0" xfId="16" applyNumberFormat="1" applyFont="1" applyAlignment="1" applyProtection="1">
      <alignment horizontal="left" vertical="center" wrapText="1"/>
      <protection locked="0"/>
    </xf>
    <xf numFmtId="0" fontId="17" fillId="0" borderId="0" xfId="16" applyNumberFormat="1" applyFont="1" applyAlignment="1" applyProtection="1">
      <alignment horizontal="left" vertical="top" wrapText="1"/>
      <protection locked="0"/>
    </xf>
    <xf numFmtId="49" fontId="20" fillId="0" borderId="0" xfId="17" applyNumberFormat="1" applyFont="1" applyFill="1" applyBorder="1" applyAlignment="1">
      <alignment horizontal="center" vertical="center" wrapText="1"/>
    </xf>
    <xf numFmtId="49" fontId="20" fillId="0" borderId="0" xfId="0" applyNumberFormat="1" applyFont="1" applyFill="1" applyBorder="1" applyAlignment="1">
      <alignment horizontal="center" vertical="center" wrapText="1"/>
    </xf>
    <xf numFmtId="0" fontId="17" fillId="0" borderId="0" xfId="16" applyFont="1" applyAlignment="1" applyProtection="1">
      <alignment horizontal="center" vertical="center" wrapText="1"/>
      <protection locked="0"/>
    </xf>
    <xf numFmtId="0" fontId="17" fillId="3" borderId="1" xfId="0" applyFont="1" applyFill="1" applyBorder="1" applyAlignment="1">
      <alignment horizontal="center" vertical="center" wrapText="1"/>
    </xf>
    <xf numFmtId="0" fontId="17" fillId="3" borderId="3" xfId="0" applyFont="1" applyFill="1" applyBorder="1" applyAlignment="1">
      <alignment horizontal="center" vertical="center" wrapText="1"/>
    </xf>
    <xf numFmtId="49" fontId="17" fillId="3" borderId="2" xfId="0" applyNumberFormat="1" applyFont="1" applyFill="1" applyBorder="1" applyAlignment="1">
      <alignment horizontal="left" vertical="top" wrapText="1"/>
    </xf>
    <xf numFmtId="49" fontId="20" fillId="0" borderId="0" xfId="0" applyNumberFormat="1" applyFont="1" applyFill="1" applyBorder="1" applyAlignment="1">
      <alignment horizontal="left" vertical="top" wrapText="1"/>
    </xf>
    <xf numFmtId="49" fontId="17" fillId="0" borderId="1" xfId="0" applyNumberFormat="1" applyFont="1" applyFill="1" applyBorder="1" applyAlignment="1">
      <alignment horizontal="left" vertical="center"/>
    </xf>
    <xf numFmtId="49" fontId="17" fillId="0" borderId="5"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17" fillId="0" borderId="2" xfId="0" applyNumberFormat="1" applyFont="1" applyFill="1" applyBorder="1" applyAlignment="1">
      <alignment horizontal="left" vertical="center" wrapText="1"/>
    </xf>
    <xf numFmtId="0" fontId="18" fillId="0" borderId="0" xfId="16" applyFont="1" applyBorder="1" applyAlignment="1">
      <alignment horizontal="left" vertical="center"/>
    </xf>
    <xf numFmtId="0" fontId="17" fillId="0" borderId="0" xfId="16" applyFont="1" applyAlignment="1" applyProtection="1">
      <alignment horizontal="left" vertical="center" wrapText="1"/>
      <protection locked="0"/>
    </xf>
    <xf numFmtId="49" fontId="27" fillId="0" borderId="0" xfId="0" applyNumberFormat="1" applyFont="1" applyFill="1" applyBorder="1" applyAlignment="1">
      <alignment horizontal="left" vertical="center" wrapText="1"/>
    </xf>
    <xf numFmtId="0" fontId="27" fillId="0" borderId="0" xfId="2" applyFont="1" applyBorder="1" applyAlignment="1">
      <alignment horizontal="left" vertical="center" wrapText="1"/>
    </xf>
    <xf numFmtId="0" fontId="18" fillId="0" borderId="0" xfId="16" applyFont="1" applyBorder="1" applyAlignment="1" applyProtection="1">
      <alignment horizontal="left" vertical="center" wrapText="1"/>
      <protection locked="0"/>
    </xf>
    <xf numFmtId="0" fontId="15" fillId="0" borderId="0" xfId="7" applyFont="1" applyAlignment="1" applyProtection="1">
      <alignment horizontal="right" vertical="center"/>
      <protection locked="0"/>
    </xf>
    <xf numFmtId="0" fontId="18" fillId="0" borderId="4" xfId="7" applyFont="1" applyBorder="1" applyAlignment="1" applyProtection="1">
      <alignment horizontal="center"/>
      <protection locked="0"/>
    </xf>
    <xf numFmtId="0" fontId="15" fillId="0" borderId="0" xfId="7" applyFont="1" applyAlignment="1" applyProtection="1">
      <alignment horizontal="left" vertical="center" wrapText="1"/>
      <protection locked="0"/>
    </xf>
    <xf numFmtId="0" fontId="15" fillId="0" borderId="0" xfId="7" applyFont="1" applyAlignment="1" applyProtection="1">
      <alignment horizontal="left"/>
      <protection locked="0"/>
    </xf>
    <xf numFmtId="0" fontId="15" fillId="0" borderId="0" xfId="7" applyFont="1" applyAlignment="1" applyProtection="1">
      <alignment horizontal="center" wrapText="1"/>
      <protection locked="0"/>
    </xf>
    <xf numFmtId="0" fontId="18" fillId="0" borderId="0" xfId="7" applyFont="1" applyAlignment="1" applyProtection="1">
      <alignment horizontal="left" wrapText="1"/>
      <protection locked="0"/>
    </xf>
    <xf numFmtId="0" fontId="17" fillId="0" borderId="0" xfId="7" applyFont="1" applyFill="1" applyBorder="1" applyAlignment="1" applyProtection="1">
      <alignment horizontal="center" vertical="top" wrapText="1"/>
      <protection locked="0"/>
    </xf>
    <xf numFmtId="0" fontId="30" fillId="0" borderId="0" xfId="7" applyNumberFormat="1" applyFont="1" applyAlignment="1" applyProtection="1">
      <alignment horizontal="right" wrapText="1"/>
      <protection locked="0"/>
    </xf>
    <xf numFmtId="0" fontId="26" fillId="0" borderId="0" xfId="7" applyNumberFormat="1" applyFont="1" applyAlignment="1" applyProtection="1">
      <alignment horizontal="right" wrapText="1"/>
      <protection locked="0"/>
    </xf>
    <xf numFmtId="0" fontId="25" fillId="0" borderId="0" xfId="7" applyNumberFormat="1" applyFont="1" applyAlignment="1" applyProtection="1">
      <alignment horizontal="left" wrapText="1"/>
      <protection locked="0"/>
    </xf>
    <xf numFmtId="0" fontId="23" fillId="0" borderId="0" xfId="7" applyFont="1" applyAlignment="1" applyProtection="1">
      <alignment horizontal="center" wrapText="1"/>
      <protection locked="0"/>
    </xf>
    <xf numFmtId="0" fontId="17" fillId="0" borderId="0" xfId="7" applyFont="1" applyBorder="1" applyAlignment="1" applyProtection="1">
      <alignment horizontal="center" vertical="center" wrapText="1"/>
      <protection locked="0"/>
    </xf>
    <xf numFmtId="0" fontId="17" fillId="3" borderId="2" xfId="7" applyFont="1" applyFill="1" applyBorder="1" applyAlignment="1" applyProtection="1">
      <alignment horizontal="center" vertical="center" wrapText="1"/>
      <protection locked="0"/>
    </xf>
    <xf numFmtId="3" fontId="17" fillId="3" borderId="2" xfId="7" applyNumberFormat="1" applyFont="1" applyFill="1" applyBorder="1" applyAlignment="1" applyProtection="1">
      <alignment horizontal="center" vertical="top" wrapText="1"/>
      <protection locked="0"/>
    </xf>
    <xf numFmtId="3" fontId="17" fillId="3" borderId="2" xfId="7" applyNumberFormat="1" applyFont="1" applyFill="1" applyBorder="1" applyAlignment="1" applyProtection="1">
      <alignment horizontal="left" vertical="top" wrapText="1"/>
      <protection locked="0"/>
    </xf>
    <xf numFmtId="0" fontId="19" fillId="0" borderId="0" xfId="1" applyFont="1" applyFill="1" applyAlignment="1">
      <alignment vertical="center" wrapText="1"/>
    </xf>
  </cellXfs>
  <cellStyles count="22">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n44549/Desktop/Dezinfekcia%20inf&#250;znej%20techniky/Dezinfekcia%20KE/Prilohy%20&#269;.%201-%208%20S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íloha č. 1"/>
      <sheetName val="Príloha č. 2"/>
      <sheetName val="Príloha č. 3"/>
      <sheetName val="Príloha č. 4"/>
      <sheetName val="Príloha č. 5"/>
      <sheetName val="Príloha č. 6"/>
      <sheetName val="Príloha č.7"/>
      <sheetName val="Príloha č. 8"/>
    </sheetNames>
    <sheetDataSet>
      <sheetData sheetId="0">
        <row r="6">
          <cell r="C6"/>
        </row>
        <row r="7">
          <cell r="C7"/>
        </row>
        <row r="8">
          <cell r="C8"/>
        </row>
        <row r="9">
          <cell r="C9"/>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J101"/>
  <sheetViews>
    <sheetView showGridLines="0" tabSelected="1" zoomScaleNormal="100" zoomScalePageLayoutView="98" workbookViewId="0">
      <selection activeCell="C11" sqref="C11:D11"/>
    </sheetView>
  </sheetViews>
  <sheetFormatPr defaultRowHeight="12" x14ac:dyDescent="0.2"/>
  <cols>
    <col min="1" max="1" width="5.140625" style="1" bestFit="1" customWidth="1"/>
    <col min="2" max="2" width="40.7109375" style="1" customWidth="1"/>
    <col min="3" max="3" width="29.7109375" style="1" customWidth="1"/>
    <col min="4" max="4" width="10.5703125" style="1" customWidth="1"/>
    <col min="5" max="256" width="9.140625" style="1"/>
    <col min="257" max="257" width="5.140625" style="1" bestFit="1" customWidth="1"/>
    <col min="258" max="258" width="22.42578125" style="1" customWidth="1"/>
    <col min="259" max="260" width="29.7109375" style="1" customWidth="1"/>
    <col min="261" max="512" width="9.140625" style="1"/>
    <col min="513" max="513" width="5.140625" style="1" bestFit="1" customWidth="1"/>
    <col min="514" max="514" width="22.42578125" style="1" customWidth="1"/>
    <col min="515" max="516" width="29.7109375" style="1" customWidth="1"/>
    <col min="517" max="768" width="9.140625" style="1"/>
    <col min="769" max="769" width="5.140625" style="1" bestFit="1" customWidth="1"/>
    <col min="770" max="770" width="22.42578125" style="1" customWidth="1"/>
    <col min="771" max="772" width="29.7109375" style="1" customWidth="1"/>
    <col min="773" max="1024" width="9.140625" style="1"/>
    <col min="1025" max="1025" width="5.140625" style="1" bestFit="1" customWidth="1"/>
    <col min="1026" max="1026" width="22.42578125" style="1" customWidth="1"/>
    <col min="1027" max="1028" width="29.7109375" style="1" customWidth="1"/>
    <col min="1029" max="1280" width="9.140625" style="1"/>
    <col min="1281" max="1281" width="5.140625" style="1" bestFit="1" customWidth="1"/>
    <col min="1282" max="1282" width="22.42578125" style="1" customWidth="1"/>
    <col min="1283" max="1284" width="29.7109375" style="1" customWidth="1"/>
    <col min="1285" max="1536" width="9.140625" style="1"/>
    <col min="1537" max="1537" width="5.140625" style="1" bestFit="1" customWidth="1"/>
    <col min="1538" max="1538" width="22.42578125" style="1" customWidth="1"/>
    <col min="1539" max="1540" width="29.7109375" style="1" customWidth="1"/>
    <col min="1541" max="1792" width="9.140625" style="1"/>
    <col min="1793" max="1793" width="5.140625" style="1" bestFit="1" customWidth="1"/>
    <col min="1794" max="1794" width="22.42578125" style="1" customWidth="1"/>
    <col min="1795" max="1796" width="29.7109375" style="1" customWidth="1"/>
    <col min="1797" max="2048" width="9.140625" style="1"/>
    <col min="2049" max="2049" width="5.140625" style="1" bestFit="1" customWidth="1"/>
    <col min="2050" max="2050" width="22.42578125" style="1" customWidth="1"/>
    <col min="2051" max="2052" width="29.7109375" style="1" customWidth="1"/>
    <col min="2053" max="2304" width="9.140625" style="1"/>
    <col min="2305" max="2305" width="5.140625" style="1" bestFit="1" customWidth="1"/>
    <col min="2306" max="2306" width="22.42578125" style="1" customWidth="1"/>
    <col min="2307" max="2308" width="29.7109375" style="1" customWidth="1"/>
    <col min="2309" max="2560" width="9.140625" style="1"/>
    <col min="2561" max="2561" width="5.140625" style="1" bestFit="1" customWidth="1"/>
    <col min="2562" max="2562" width="22.42578125" style="1" customWidth="1"/>
    <col min="2563" max="2564" width="29.7109375" style="1" customWidth="1"/>
    <col min="2565" max="2816" width="9.140625" style="1"/>
    <col min="2817" max="2817" width="5.140625" style="1" bestFit="1" customWidth="1"/>
    <col min="2818" max="2818" width="22.42578125" style="1" customWidth="1"/>
    <col min="2819" max="2820" width="29.7109375" style="1" customWidth="1"/>
    <col min="2821" max="3072" width="9.140625" style="1"/>
    <col min="3073" max="3073" width="5.140625" style="1" bestFit="1" customWidth="1"/>
    <col min="3074" max="3074" width="22.42578125" style="1" customWidth="1"/>
    <col min="3075" max="3076" width="29.7109375" style="1" customWidth="1"/>
    <col min="3077" max="3328" width="9.140625" style="1"/>
    <col min="3329" max="3329" width="5.140625" style="1" bestFit="1" customWidth="1"/>
    <col min="3330" max="3330" width="22.42578125" style="1" customWidth="1"/>
    <col min="3331" max="3332" width="29.7109375" style="1" customWidth="1"/>
    <col min="3333" max="3584" width="9.140625" style="1"/>
    <col min="3585" max="3585" width="5.140625" style="1" bestFit="1" customWidth="1"/>
    <col min="3586" max="3586" width="22.42578125" style="1" customWidth="1"/>
    <col min="3587" max="3588" width="29.7109375" style="1" customWidth="1"/>
    <col min="3589" max="3840" width="9.140625" style="1"/>
    <col min="3841" max="3841" width="5.140625" style="1" bestFit="1" customWidth="1"/>
    <col min="3842" max="3842" width="22.42578125" style="1" customWidth="1"/>
    <col min="3843" max="3844" width="29.7109375" style="1" customWidth="1"/>
    <col min="3845" max="4096" width="9.140625" style="1"/>
    <col min="4097" max="4097" width="5.140625" style="1" bestFit="1" customWidth="1"/>
    <col min="4098" max="4098" width="22.42578125" style="1" customWidth="1"/>
    <col min="4099" max="4100" width="29.7109375" style="1" customWidth="1"/>
    <col min="4101" max="4352" width="9.140625" style="1"/>
    <col min="4353" max="4353" width="5.140625" style="1" bestFit="1" customWidth="1"/>
    <col min="4354" max="4354" width="22.42578125" style="1" customWidth="1"/>
    <col min="4355" max="4356" width="29.7109375" style="1" customWidth="1"/>
    <col min="4357" max="4608" width="9.140625" style="1"/>
    <col min="4609" max="4609" width="5.140625" style="1" bestFit="1" customWidth="1"/>
    <col min="4610" max="4610" width="22.42578125" style="1" customWidth="1"/>
    <col min="4611" max="4612" width="29.7109375" style="1" customWidth="1"/>
    <col min="4613" max="4864" width="9.140625" style="1"/>
    <col min="4865" max="4865" width="5.140625" style="1" bestFit="1" customWidth="1"/>
    <col min="4866" max="4866" width="22.42578125" style="1" customWidth="1"/>
    <col min="4867" max="4868" width="29.7109375" style="1" customWidth="1"/>
    <col min="4869" max="5120" width="9.140625" style="1"/>
    <col min="5121" max="5121" width="5.140625" style="1" bestFit="1" customWidth="1"/>
    <col min="5122" max="5122" width="22.42578125" style="1" customWidth="1"/>
    <col min="5123" max="5124" width="29.7109375" style="1" customWidth="1"/>
    <col min="5125" max="5376" width="9.140625" style="1"/>
    <col min="5377" max="5377" width="5.140625" style="1" bestFit="1" customWidth="1"/>
    <col min="5378" max="5378" width="22.42578125" style="1" customWidth="1"/>
    <col min="5379" max="5380" width="29.7109375" style="1" customWidth="1"/>
    <col min="5381" max="5632" width="9.140625" style="1"/>
    <col min="5633" max="5633" width="5.140625" style="1" bestFit="1" customWidth="1"/>
    <col min="5634" max="5634" width="22.42578125" style="1" customWidth="1"/>
    <col min="5635" max="5636" width="29.7109375" style="1" customWidth="1"/>
    <col min="5637" max="5888" width="9.140625" style="1"/>
    <col min="5889" max="5889" width="5.140625" style="1" bestFit="1" customWidth="1"/>
    <col min="5890" max="5890" width="22.42578125" style="1" customWidth="1"/>
    <col min="5891" max="5892" width="29.7109375" style="1" customWidth="1"/>
    <col min="5893" max="6144" width="9.140625" style="1"/>
    <col min="6145" max="6145" width="5.140625" style="1" bestFit="1" customWidth="1"/>
    <col min="6146" max="6146" width="22.42578125" style="1" customWidth="1"/>
    <col min="6147" max="6148" width="29.7109375" style="1" customWidth="1"/>
    <col min="6149" max="6400" width="9.140625" style="1"/>
    <col min="6401" max="6401" width="5.140625" style="1" bestFit="1" customWidth="1"/>
    <col min="6402" max="6402" width="22.42578125" style="1" customWidth="1"/>
    <col min="6403" max="6404" width="29.7109375" style="1" customWidth="1"/>
    <col min="6405" max="6656" width="9.140625" style="1"/>
    <col min="6657" max="6657" width="5.140625" style="1" bestFit="1" customWidth="1"/>
    <col min="6658" max="6658" width="22.42578125" style="1" customWidth="1"/>
    <col min="6659" max="6660" width="29.7109375" style="1" customWidth="1"/>
    <col min="6661" max="6912" width="9.140625" style="1"/>
    <col min="6913" max="6913" width="5.140625" style="1" bestFit="1" customWidth="1"/>
    <col min="6914" max="6914" width="22.42578125" style="1" customWidth="1"/>
    <col min="6915" max="6916" width="29.7109375" style="1" customWidth="1"/>
    <col min="6917" max="7168" width="9.140625" style="1"/>
    <col min="7169" max="7169" width="5.140625" style="1" bestFit="1" customWidth="1"/>
    <col min="7170" max="7170" width="22.42578125" style="1" customWidth="1"/>
    <col min="7171" max="7172" width="29.7109375" style="1" customWidth="1"/>
    <col min="7173" max="7424" width="9.140625" style="1"/>
    <col min="7425" max="7425" width="5.140625" style="1" bestFit="1" customWidth="1"/>
    <col min="7426" max="7426" width="22.42578125" style="1" customWidth="1"/>
    <col min="7427" max="7428" width="29.7109375" style="1" customWidth="1"/>
    <col min="7429" max="7680" width="9.140625" style="1"/>
    <col min="7681" max="7681" width="5.140625" style="1" bestFit="1" customWidth="1"/>
    <col min="7682" max="7682" width="22.42578125" style="1" customWidth="1"/>
    <col min="7683" max="7684" width="29.7109375" style="1" customWidth="1"/>
    <col min="7685" max="7936" width="9.140625" style="1"/>
    <col min="7937" max="7937" width="5.140625" style="1" bestFit="1" customWidth="1"/>
    <col min="7938" max="7938" width="22.42578125" style="1" customWidth="1"/>
    <col min="7939" max="7940" width="29.7109375" style="1" customWidth="1"/>
    <col min="7941" max="8192" width="9.140625" style="1"/>
    <col min="8193" max="8193" width="5.140625" style="1" bestFit="1" customWidth="1"/>
    <col min="8194" max="8194" width="22.42578125" style="1" customWidth="1"/>
    <col min="8195" max="8196" width="29.7109375" style="1" customWidth="1"/>
    <col min="8197" max="8448" width="9.140625" style="1"/>
    <col min="8449" max="8449" width="5.140625" style="1" bestFit="1" customWidth="1"/>
    <col min="8450" max="8450" width="22.42578125" style="1" customWidth="1"/>
    <col min="8451" max="8452" width="29.7109375" style="1" customWidth="1"/>
    <col min="8453" max="8704" width="9.140625" style="1"/>
    <col min="8705" max="8705" width="5.140625" style="1" bestFit="1" customWidth="1"/>
    <col min="8706" max="8706" width="22.42578125" style="1" customWidth="1"/>
    <col min="8707" max="8708" width="29.7109375" style="1" customWidth="1"/>
    <col min="8709" max="8960" width="9.140625" style="1"/>
    <col min="8961" max="8961" width="5.140625" style="1" bestFit="1" customWidth="1"/>
    <col min="8962" max="8962" width="22.42578125" style="1" customWidth="1"/>
    <col min="8963" max="8964" width="29.7109375" style="1" customWidth="1"/>
    <col min="8965" max="9216" width="9.140625" style="1"/>
    <col min="9217" max="9217" width="5.140625" style="1" bestFit="1" customWidth="1"/>
    <col min="9218" max="9218" width="22.42578125" style="1" customWidth="1"/>
    <col min="9219" max="9220" width="29.7109375" style="1" customWidth="1"/>
    <col min="9221" max="9472" width="9.140625" style="1"/>
    <col min="9473" max="9473" width="5.140625" style="1" bestFit="1" customWidth="1"/>
    <col min="9474" max="9474" width="22.42578125" style="1" customWidth="1"/>
    <col min="9475" max="9476" width="29.7109375" style="1" customWidth="1"/>
    <col min="9477" max="9728" width="9.140625" style="1"/>
    <col min="9729" max="9729" width="5.140625" style="1" bestFit="1" customWidth="1"/>
    <col min="9730" max="9730" width="22.42578125" style="1" customWidth="1"/>
    <col min="9731" max="9732" width="29.7109375" style="1" customWidth="1"/>
    <col min="9733" max="9984" width="9.140625" style="1"/>
    <col min="9985" max="9985" width="5.140625" style="1" bestFit="1" customWidth="1"/>
    <col min="9986" max="9986" width="22.42578125" style="1" customWidth="1"/>
    <col min="9987" max="9988" width="29.7109375" style="1" customWidth="1"/>
    <col min="9989" max="10240" width="9.140625" style="1"/>
    <col min="10241" max="10241" width="5.140625" style="1" bestFit="1" customWidth="1"/>
    <col min="10242" max="10242" width="22.42578125" style="1" customWidth="1"/>
    <col min="10243" max="10244" width="29.7109375" style="1" customWidth="1"/>
    <col min="10245" max="10496" width="9.140625" style="1"/>
    <col min="10497" max="10497" width="5.140625" style="1" bestFit="1" customWidth="1"/>
    <col min="10498" max="10498" width="22.42578125" style="1" customWidth="1"/>
    <col min="10499" max="10500" width="29.7109375" style="1" customWidth="1"/>
    <col min="10501" max="10752" width="9.140625" style="1"/>
    <col min="10753" max="10753" width="5.140625" style="1" bestFit="1" customWidth="1"/>
    <col min="10754" max="10754" width="22.42578125" style="1" customWidth="1"/>
    <col min="10755" max="10756" width="29.7109375" style="1" customWidth="1"/>
    <col min="10757" max="11008" width="9.140625" style="1"/>
    <col min="11009" max="11009" width="5.140625" style="1" bestFit="1" customWidth="1"/>
    <col min="11010" max="11010" width="22.42578125" style="1" customWidth="1"/>
    <col min="11011" max="11012" width="29.7109375" style="1" customWidth="1"/>
    <col min="11013" max="11264" width="9.140625" style="1"/>
    <col min="11265" max="11265" width="5.140625" style="1" bestFit="1" customWidth="1"/>
    <col min="11266" max="11266" width="22.42578125" style="1" customWidth="1"/>
    <col min="11267" max="11268" width="29.7109375" style="1" customWidth="1"/>
    <col min="11269" max="11520" width="9.140625" style="1"/>
    <col min="11521" max="11521" width="5.140625" style="1" bestFit="1" customWidth="1"/>
    <col min="11522" max="11522" width="22.42578125" style="1" customWidth="1"/>
    <col min="11523" max="11524" width="29.7109375" style="1" customWidth="1"/>
    <col min="11525" max="11776" width="9.140625" style="1"/>
    <col min="11777" max="11777" width="5.140625" style="1" bestFit="1" customWidth="1"/>
    <col min="11778" max="11778" width="22.42578125" style="1" customWidth="1"/>
    <col min="11779" max="11780" width="29.7109375" style="1" customWidth="1"/>
    <col min="11781" max="12032" width="9.140625" style="1"/>
    <col min="12033" max="12033" width="5.140625" style="1" bestFit="1" customWidth="1"/>
    <col min="12034" max="12034" width="22.42578125" style="1" customWidth="1"/>
    <col min="12035" max="12036" width="29.7109375" style="1" customWidth="1"/>
    <col min="12037" max="12288" width="9.140625" style="1"/>
    <col min="12289" max="12289" width="5.140625" style="1" bestFit="1" customWidth="1"/>
    <col min="12290" max="12290" width="22.42578125" style="1" customWidth="1"/>
    <col min="12291" max="12292" width="29.7109375" style="1" customWidth="1"/>
    <col min="12293" max="12544" width="9.140625" style="1"/>
    <col min="12545" max="12545" width="5.140625" style="1" bestFit="1" customWidth="1"/>
    <col min="12546" max="12546" width="22.42578125" style="1" customWidth="1"/>
    <col min="12547" max="12548" width="29.7109375" style="1" customWidth="1"/>
    <col min="12549" max="12800" width="9.140625" style="1"/>
    <col min="12801" max="12801" width="5.140625" style="1" bestFit="1" customWidth="1"/>
    <col min="12802" max="12802" width="22.42578125" style="1" customWidth="1"/>
    <col min="12803" max="12804" width="29.7109375" style="1" customWidth="1"/>
    <col min="12805" max="13056" width="9.140625" style="1"/>
    <col min="13057" max="13057" width="5.140625" style="1" bestFit="1" customWidth="1"/>
    <col min="13058" max="13058" width="22.42578125" style="1" customWidth="1"/>
    <col min="13059" max="13060" width="29.7109375" style="1" customWidth="1"/>
    <col min="13061" max="13312" width="9.140625" style="1"/>
    <col min="13313" max="13313" width="5.140625" style="1" bestFit="1" customWidth="1"/>
    <col min="13314" max="13314" width="22.42578125" style="1" customWidth="1"/>
    <col min="13315" max="13316" width="29.7109375" style="1" customWidth="1"/>
    <col min="13317" max="13568" width="9.140625" style="1"/>
    <col min="13569" max="13569" width="5.140625" style="1" bestFit="1" customWidth="1"/>
    <col min="13570" max="13570" width="22.42578125" style="1" customWidth="1"/>
    <col min="13571" max="13572" width="29.7109375" style="1" customWidth="1"/>
    <col min="13573" max="13824" width="9.140625" style="1"/>
    <col min="13825" max="13825" width="5.140625" style="1" bestFit="1" customWidth="1"/>
    <col min="13826" max="13826" width="22.42578125" style="1" customWidth="1"/>
    <col min="13827" max="13828" width="29.7109375" style="1" customWidth="1"/>
    <col min="13829" max="14080" width="9.140625" style="1"/>
    <col min="14081" max="14081" width="5.140625" style="1" bestFit="1" customWidth="1"/>
    <col min="14082" max="14082" width="22.42578125" style="1" customWidth="1"/>
    <col min="14083" max="14084" width="29.7109375" style="1" customWidth="1"/>
    <col min="14085" max="14336" width="9.140625" style="1"/>
    <col min="14337" max="14337" width="5.140625" style="1" bestFit="1" customWidth="1"/>
    <col min="14338" max="14338" width="22.42578125" style="1" customWidth="1"/>
    <col min="14339" max="14340" width="29.7109375" style="1" customWidth="1"/>
    <col min="14341" max="14592" width="9.140625" style="1"/>
    <col min="14593" max="14593" width="5.140625" style="1" bestFit="1" customWidth="1"/>
    <col min="14594" max="14594" width="22.42578125" style="1" customWidth="1"/>
    <col min="14595" max="14596" width="29.7109375" style="1" customWidth="1"/>
    <col min="14597" max="14848" width="9.140625" style="1"/>
    <col min="14849" max="14849" width="5.140625" style="1" bestFit="1" customWidth="1"/>
    <col min="14850" max="14850" width="22.42578125" style="1" customWidth="1"/>
    <col min="14851" max="14852" width="29.7109375" style="1" customWidth="1"/>
    <col min="14853" max="15104" width="9.140625" style="1"/>
    <col min="15105" max="15105" width="5.140625" style="1" bestFit="1" customWidth="1"/>
    <col min="15106" max="15106" width="22.42578125" style="1" customWidth="1"/>
    <col min="15107" max="15108" width="29.7109375" style="1" customWidth="1"/>
    <col min="15109" max="15360" width="9.140625" style="1"/>
    <col min="15361" max="15361" width="5.140625" style="1" bestFit="1" customWidth="1"/>
    <col min="15362" max="15362" width="22.42578125" style="1" customWidth="1"/>
    <col min="15363" max="15364" width="29.7109375" style="1" customWidth="1"/>
    <col min="15365" max="15616" width="9.140625" style="1"/>
    <col min="15617" max="15617" width="5.140625" style="1" bestFit="1" customWidth="1"/>
    <col min="15618" max="15618" width="22.42578125" style="1" customWidth="1"/>
    <col min="15619" max="15620" width="29.7109375" style="1" customWidth="1"/>
    <col min="15621" max="15872" width="9.140625" style="1"/>
    <col min="15873" max="15873" width="5.140625" style="1" bestFit="1" customWidth="1"/>
    <col min="15874" max="15874" width="22.42578125" style="1" customWidth="1"/>
    <col min="15875" max="15876" width="29.7109375" style="1" customWidth="1"/>
    <col min="15877" max="16128" width="9.140625" style="1"/>
    <col min="16129" max="16129" width="5.140625" style="1" bestFit="1" customWidth="1"/>
    <col min="16130" max="16130" width="22.42578125" style="1" customWidth="1"/>
    <col min="16131" max="16132" width="29.7109375" style="1" customWidth="1"/>
    <col min="16133" max="16384" width="9.140625" style="1"/>
  </cols>
  <sheetData>
    <row r="1" spans="1:10" ht="20.100000000000001" customHeight="1" x14ac:dyDescent="0.2">
      <c r="A1" s="167" t="s">
        <v>4</v>
      </c>
      <c r="B1" s="167"/>
    </row>
    <row r="2" spans="1:10" ht="18" customHeight="1" x14ac:dyDescent="0.2">
      <c r="A2" s="168" t="s">
        <v>121</v>
      </c>
      <c r="B2" s="169"/>
      <c r="C2" s="169"/>
      <c r="D2" s="169"/>
    </row>
    <row r="3" spans="1:10" ht="15" customHeight="1" x14ac:dyDescent="0.2">
      <c r="A3" s="170"/>
      <c r="B3" s="170"/>
      <c r="C3" s="170"/>
    </row>
    <row r="4" spans="1:10" ht="16.5" x14ac:dyDescent="0.3">
      <c r="A4" s="171" t="s">
        <v>5</v>
      </c>
      <c r="B4" s="171"/>
      <c r="C4" s="171"/>
      <c r="D4" s="171"/>
      <c r="E4" s="2"/>
      <c r="F4" s="2"/>
      <c r="G4" s="2"/>
      <c r="H4" s="2"/>
      <c r="I4" s="2"/>
      <c r="J4" s="2"/>
    </row>
    <row r="5" spans="1:10" x14ac:dyDescent="0.2">
      <c r="C5" s="69"/>
      <c r="D5" s="70"/>
    </row>
    <row r="6" spans="1:10" s="3" customFormat="1" ht="15" customHeight="1" x14ac:dyDescent="0.25">
      <c r="A6" s="151" t="s">
        <v>38</v>
      </c>
      <c r="B6" s="151"/>
      <c r="C6" s="151"/>
      <c r="D6" s="151"/>
      <c r="F6" s="4"/>
    </row>
    <row r="7" spans="1:10" s="3" customFormat="1" ht="15" customHeight="1" x14ac:dyDescent="0.25">
      <c r="A7" s="151" t="s">
        <v>53</v>
      </c>
      <c r="B7" s="151"/>
      <c r="C7" s="151"/>
      <c r="D7" s="151"/>
    </row>
    <row r="8" spans="1:10" s="3" customFormat="1" ht="15" customHeight="1" x14ac:dyDescent="0.25">
      <c r="A8" s="151" t="s">
        <v>8</v>
      </c>
      <c r="B8" s="151"/>
      <c r="C8" s="151"/>
      <c r="D8" s="151"/>
    </row>
    <row r="9" spans="1:10" s="3" customFormat="1" ht="15" customHeight="1" x14ac:dyDescent="0.25">
      <c r="A9" s="151" t="s">
        <v>9</v>
      </c>
      <c r="B9" s="151"/>
      <c r="C9" s="151"/>
      <c r="D9" s="151"/>
    </row>
    <row r="10" spans="1:10" s="3" customFormat="1" ht="15" customHeight="1" x14ac:dyDescent="0.25">
      <c r="A10" s="151" t="s">
        <v>54</v>
      </c>
      <c r="B10" s="151"/>
      <c r="C10" s="151"/>
      <c r="D10" s="151"/>
    </row>
    <row r="11" spans="1:10" s="3" customFormat="1" ht="15" customHeight="1" x14ac:dyDescent="0.25">
      <c r="A11" s="151" t="s">
        <v>56</v>
      </c>
      <c r="B11" s="151"/>
      <c r="C11" s="157"/>
      <c r="D11" s="157"/>
    </row>
    <row r="12" spans="1:10" s="3" customFormat="1" ht="55.5" customHeight="1" x14ac:dyDescent="0.25">
      <c r="A12" s="158" t="s">
        <v>59</v>
      </c>
      <c r="B12" s="158"/>
      <c r="C12" s="159"/>
      <c r="D12" s="159"/>
    </row>
    <row r="13" spans="1:10" s="3" customFormat="1" ht="24" customHeight="1" x14ac:dyDescent="0.25">
      <c r="A13" s="160" t="s">
        <v>55</v>
      </c>
      <c r="B13" s="160"/>
      <c r="C13" s="161"/>
      <c r="D13" s="162"/>
    </row>
    <row r="14" spans="1:10" s="3" customFormat="1" ht="34.5" customHeight="1" x14ac:dyDescent="0.25">
      <c r="A14" s="152" t="s">
        <v>63</v>
      </c>
      <c r="B14" s="152"/>
      <c r="C14" s="151"/>
      <c r="D14" s="151"/>
    </row>
    <row r="15" spans="1:10" s="3" customFormat="1" ht="34.5" customHeight="1" x14ac:dyDescent="0.25">
      <c r="A15" s="152" t="s">
        <v>62</v>
      </c>
      <c r="B15" s="152"/>
      <c r="C15" s="153"/>
      <c r="D15" s="153"/>
    </row>
    <row r="16" spans="1:10" s="3" customFormat="1" ht="131.25" customHeight="1" x14ac:dyDescent="0.25">
      <c r="A16" s="154" t="s">
        <v>90</v>
      </c>
      <c r="B16" s="154"/>
      <c r="C16" s="155" t="s">
        <v>64</v>
      </c>
      <c r="D16" s="155"/>
    </row>
    <row r="17" spans="1:10" s="3" customFormat="1" ht="22.15" customHeight="1" x14ac:dyDescent="0.25">
      <c r="A17" s="156"/>
      <c r="B17" s="156"/>
      <c r="C17" s="156"/>
      <c r="D17" s="156"/>
    </row>
    <row r="18" spans="1:10" ht="13.5" x14ac:dyDescent="0.25">
      <c r="A18" s="165" t="s">
        <v>10</v>
      </c>
      <c r="B18" s="165"/>
      <c r="C18" s="165"/>
      <c r="D18" s="26"/>
      <c r="E18" s="2"/>
      <c r="F18" s="2"/>
      <c r="G18" s="2"/>
      <c r="H18" s="2"/>
      <c r="I18" s="2"/>
      <c r="J18" s="2"/>
    </row>
    <row r="19" spans="1:10" s="3" customFormat="1" ht="15" customHeight="1" x14ac:dyDescent="0.25">
      <c r="A19" s="151" t="s">
        <v>11</v>
      </c>
      <c r="B19" s="151"/>
      <c r="C19" s="151"/>
      <c r="D19" s="151"/>
    </row>
    <row r="20" spans="1:10" s="3" customFormat="1" ht="15" customHeight="1" x14ac:dyDescent="0.25">
      <c r="A20" s="151" t="s">
        <v>12</v>
      </c>
      <c r="B20" s="151"/>
      <c r="C20" s="151"/>
      <c r="D20" s="151"/>
    </row>
    <row r="21" spans="1:10" s="3" customFormat="1" ht="15" customHeight="1" x14ac:dyDescent="0.25">
      <c r="A21" s="151" t="s">
        <v>13</v>
      </c>
      <c r="B21" s="151"/>
      <c r="C21" s="151"/>
      <c r="D21" s="151"/>
    </row>
    <row r="22" spans="1:10" ht="12.75" x14ac:dyDescent="0.2">
      <c r="A22" s="36"/>
      <c r="B22" s="36"/>
      <c r="C22" s="36"/>
      <c r="D22" s="75"/>
    </row>
    <row r="23" spans="1:10" ht="12.75" x14ac:dyDescent="0.2">
      <c r="A23" s="165" t="s">
        <v>44</v>
      </c>
      <c r="B23" s="165"/>
      <c r="C23" s="165"/>
      <c r="D23" s="76"/>
      <c r="E23" s="2"/>
      <c r="F23" s="2"/>
      <c r="G23" s="2"/>
      <c r="H23" s="2"/>
      <c r="I23" s="2"/>
      <c r="J23" s="2"/>
    </row>
    <row r="24" spans="1:10" s="3" customFormat="1" ht="17.45" customHeight="1" x14ac:dyDescent="0.25">
      <c r="A24" s="151" t="s">
        <v>11</v>
      </c>
      <c r="B24" s="151"/>
      <c r="C24" s="151"/>
      <c r="D24" s="151"/>
    </row>
    <row r="25" spans="1:10" s="3" customFormat="1" ht="18.600000000000001" customHeight="1" x14ac:dyDescent="0.25">
      <c r="A25" s="151" t="s">
        <v>45</v>
      </c>
      <c r="B25" s="151"/>
      <c r="C25" s="151"/>
      <c r="D25" s="151"/>
    </row>
    <row r="26" spans="1:10" s="3" customFormat="1" ht="12.75" x14ac:dyDescent="0.25">
      <c r="A26" s="151" t="s">
        <v>46</v>
      </c>
      <c r="B26" s="151"/>
      <c r="C26" s="151"/>
      <c r="D26" s="151"/>
    </row>
    <row r="27" spans="1:10" ht="18" customHeight="1" x14ac:dyDescent="0.25">
      <c r="A27" s="163" t="s">
        <v>8</v>
      </c>
      <c r="B27" s="163"/>
      <c r="C27" s="151"/>
      <c r="D27" s="151"/>
      <c r="E27" s="25"/>
      <c r="F27" s="25"/>
    </row>
    <row r="28" spans="1:10" s="6" customFormat="1" ht="15" customHeight="1" x14ac:dyDescent="0.25">
      <c r="A28" s="164" t="s">
        <v>47</v>
      </c>
      <c r="B28" s="164"/>
      <c r="C28" s="27"/>
      <c r="D28" s="27"/>
      <c r="E28" s="27"/>
      <c r="F28" s="27"/>
    </row>
    <row r="29" spans="1:10" s="6" customFormat="1" ht="9" customHeight="1" x14ac:dyDescent="0.25">
      <c r="A29" s="27"/>
      <c r="B29" s="27"/>
      <c r="C29" s="27"/>
      <c r="D29" s="27"/>
      <c r="E29" s="27"/>
      <c r="F29" s="27"/>
    </row>
    <row r="30" spans="1:10" s="3" customFormat="1" ht="13.5" x14ac:dyDescent="0.25">
      <c r="A30" s="166" t="s">
        <v>78</v>
      </c>
      <c r="B30" s="166"/>
      <c r="C30" s="29"/>
      <c r="D30" s="28"/>
      <c r="E30" s="28"/>
      <c r="F30" s="28"/>
    </row>
    <row r="31" spans="1:10" ht="13.5" x14ac:dyDescent="0.25">
      <c r="A31" s="150"/>
      <c r="B31" s="150"/>
      <c r="C31" s="25"/>
      <c r="D31" s="25"/>
      <c r="E31" s="25"/>
      <c r="F31" s="25"/>
    </row>
    <row r="32" spans="1:10" ht="18.600000000000001" customHeight="1" x14ac:dyDescent="0.25">
      <c r="A32" s="25"/>
      <c r="B32" s="31" t="s">
        <v>86</v>
      </c>
      <c r="C32" s="93"/>
      <c r="D32" s="62"/>
      <c r="E32" s="25"/>
      <c r="F32" s="25"/>
    </row>
    <row r="33" spans="1:6" ht="18.600000000000001" customHeight="1" x14ac:dyDescent="0.25">
      <c r="A33" s="25"/>
      <c r="B33" s="31" t="s">
        <v>87</v>
      </c>
      <c r="C33" s="71"/>
      <c r="D33" s="64"/>
      <c r="E33" s="25"/>
      <c r="F33" s="25"/>
    </row>
    <row r="34" spans="1:6" ht="13.5" x14ac:dyDescent="0.25">
      <c r="A34" s="25"/>
      <c r="B34" s="25"/>
      <c r="C34" s="31"/>
      <c r="D34" s="31"/>
      <c r="E34" s="25"/>
      <c r="F34" s="25"/>
    </row>
    <row r="35" spans="1:6" ht="13.5" x14ac:dyDescent="0.25">
      <c r="A35" s="25"/>
      <c r="B35" s="25"/>
      <c r="C35" s="25"/>
      <c r="D35" s="25"/>
      <c r="E35" s="25"/>
      <c r="F35" s="25"/>
    </row>
    <row r="36" spans="1:6" ht="13.5" x14ac:dyDescent="0.25">
      <c r="A36" s="25"/>
      <c r="B36" s="25"/>
      <c r="C36" s="25"/>
      <c r="D36" s="25"/>
      <c r="E36" s="25"/>
      <c r="F36" s="25"/>
    </row>
    <row r="37" spans="1:6" ht="13.5" x14ac:dyDescent="0.25">
      <c r="A37" s="25"/>
      <c r="B37" s="25"/>
      <c r="C37" s="25"/>
      <c r="D37" s="25"/>
      <c r="E37" s="25"/>
      <c r="F37" s="25"/>
    </row>
    <row r="101" spans="4:4" x14ac:dyDescent="0.2">
      <c r="D101" s="1" t="str">
        <f>IF('Príloha č.1'!C8="","",'Príloha č.1'!C8:D8)</f>
        <v/>
      </c>
    </row>
  </sheetData>
  <mergeCells count="46">
    <mergeCell ref="A1:B1"/>
    <mergeCell ref="A2:D2"/>
    <mergeCell ref="A3:C3"/>
    <mergeCell ref="A4:D4"/>
    <mergeCell ref="A6:B6"/>
    <mergeCell ref="C6:D6"/>
    <mergeCell ref="A30:B30"/>
    <mergeCell ref="A21:B21"/>
    <mergeCell ref="C21:D21"/>
    <mergeCell ref="A7:B7"/>
    <mergeCell ref="C7:D7"/>
    <mergeCell ref="A8:B8"/>
    <mergeCell ref="C8:D8"/>
    <mergeCell ref="A9:B9"/>
    <mergeCell ref="C9:D9"/>
    <mergeCell ref="A18:C18"/>
    <mergeCell ref="A19:B19"/>
    <mergeCell ref="C19:D19"/>
    <mergeCell ref="A20:B20"/>
    <mergeCell ref="C20:D20"/>
    <mergeCell ref="A26:B26"/>
    <mergeCell ref="C26:D26"/>
    <mergeCell ref="C27:D27"/>
    <mergeCell ref="A27:B27"/>
    <mergeCell ref="A28:B28"/>
    <mergeCell ref="A23:C23"/>
    <mergeCell ref="A24:B24"/>
    <mergeCell ref="C24:D24"/>
    <mergeCell ref="A25:B25"/>
    <mergeCell ref="C25:D25"/>
    <mergeCell ref="A31:B31"/>
    <mergeCell ref="C10:D10"/>
    <mergeCell ref="A15:B15"/>
    <mergeCell ref="C15:D15"/>
    <mergeCell ref="A16:B16"/>
    <mergeCell ref="C16:D16"/>
    <mergeCell ref="A17:D17"/>
    <mergeCell ref="C11:D11"/>
    <mergeCell ref="A11:B11"/>
    <mergeCell ref="C14:D14"/>
    <mergeCell ref="A14:B14"/>
    <mergeCell ref="A12:B12"/>
    <mergeCell ref="C12:D12"/>
    <mergeCell ref="A13:B13"/>
    <mergeCell ref="C13:D13"/>
    <mergeCell ref="A10:B10"/>
  </mergeCells>
  <pageMargins left="0.78740157480314965" right="0.39370078740157483" top="0.98425196850393704" bottom="0.39370078740157483" header="0.31496062992125984" footer="0.31496062992125984"/>
  <pageSetup paperSize="9" orientation="portrait" r:id="rId1"/>
  <headerFooter>
    <oddHeader>&amp;L&amp;"Arial Narrow,Tučné"&amp;10Príloha č. 1 SP
Identifikačné údaje uchádzača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J24"/>
  <sheetViews>
    <sheetView showGridLines="0" view="pageLayout" zoomScaleNormal="100" workbookViewId="0">
      <selection activeCell="C7" sqref="C7:D7"/>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73" t="s">
        <v>4</v>
      </c>
      <c r="B1" s="173"/>
      <c r="C1" s="36"/>
      <c r="D1" s="36"/>
    </row>
    <row r="2" spans="1:10" s="7" customFormat="1" ht="21.6" customHeight="1" x14ac:dyDescent="0.25">
      <c r="A2" s="168" t="str">
        <f>'Príloha č.1'!A2:D2</f>
        <v>Servis infúznej techniky výrobcu B. Braun</v>
      </c>
      <c r="B2" s="168"/>
      <c r="C2" s="168"/>
      <c r="D2" s="168"/>
    </row>
    <row r="3" spans="1:10" s="7" customFormat="1" ht="12" customHeight="1" x14ac:dyDescent="0.25">
      <c r="A3" s="91"/>
      <c r="B3" s="91"/>
      <c r="C3" s="91"/>
      <c r="D3" s="91"/>
    </row>
    <row r="4" spans="1:10" ht="20.25" customHeight="1" x14ac:dyDescent="0.3">
      <c r="A4" s="178" t="s">
        <v>51</v>
      </c>
      <c r="B4" s="178"/>
      <c r="C4" s="178"/>
      <c r="D4" s="178"/>
      <c r="E4" s="8"/>
      <c r="F4" s="8"/>
      <c r="G4" s="8"/>
      <c r="H4" s="8"/>
      <c r="I4" s="8"/>
      <c r="J4" s="8"/>
    </row>
    <row r="5" spans="1:10" ht="18.75" customHeight="1" x14ac:dyDescent="0.25">
      <c r="A5" s="24"/>
      <c r="B5" s="24"/>
      <c r="C5" s="24"/>
      <c r="D5" s="24"/>
    </row>
    <row r="6" spans="1:10" s="7" customFormat="1" ht="17.100000000000001" customHeight="1" x14ac:dyDescent="0.25">
      <c r="A6" s="172" t="s">
        <v>6</v>
      </c>
      <c r="B6" s="172"/>
      <c r="C6" s="179" t="str">
        <f>IF('Príloha č.1'!$C$6="","",'Príloha č.1'!$C$6)</f>
        <v/>
      </c>
      <c r="D6" s="180"/>
      <c r="E6" s="9"/>
    </row>
    <row r="7" spans="1:10" s="7" customFormat="1" ht="17.100000000000001" customHeight="1" x14ac:dyDescent="0.25">
      <c r="A7" s="172" t="s">
        <v>52</v>
      </c>
      <c r="B7" s="172"/>
      <c r="C7" s="174" t="str">
        <f>IF('Príloha č.1'!$C$7="","",'Príloha č.1'!$C$7)</f>
        <v/>
      </c>
      <c r="D7" s="175"/>
    </row>
    <row r="8" spans="1:10" ht="17.100000000000001" customHeight="1" x14ac:dyDescent="0.2">
      <c r="A8" s="176" t="s">
        <v>8</v>
      </c>
      <c r="B8" s="176"/>
      <c r="C8" s="174" t="str">
        <f>IF('Príloha č.1'!$C$8="","",'Príloha č.1'!$C$8)</f>
        <v/>
      </c>
      <c r="D8" s="175"/>
    </row>
    <row r="9" spans="1:10" ht="17.100000000000001" customHeight="1" x14ac:dyDescent="0.2">
      <c r="A9" s="176" t="s">
        <v>9</v>
      </c>
      <c r="B9" s="176"/>
      <c r="C9" s="174" t="str">
        <f>IF('Príloha č.1'!$C$9="","",'Príloha č.1'!$C$9)</f>
        <v/>
      </c>
      <c r="D9" s="175"/>
    </row>
    <row r="10" spans="1:10" ht="20.100000000000001" customHeight="1" x14ac:dyDescent="0.25">
      <c r="A10" s="24"/>
      <c r="B10" s="24"/>
      <c r="C10" s="68"/>
      <c r="D10" s="36"/>
    </row>
    <row r="11" spans="1:10" s="10" customFormat="1" ht="24.6" customHeight="1" x14ac:dyDescent="0.25">
      <c r="A11" s="173" t="s">
        <v>58</v>
      </c>
      <c r="B11" s="173"/>
      <c r="C11" s="173"/>
      <c r="D11" s="173"/>
    </row>
    <row r="12" spans="1:10" ht="42.6" customHeight="1" x14ac:dyDescent="0.2">
      <c r="A12" s="77" t="s">
        <v>40</v>
      </c>
      <c r="B12" s="172" t="s">
        <v>92</v>
      </c>
      <c r="C12" s="172"/>
      <c r="D12" s="172"/>
    </row>
    <row r="13" spans="1:10" ht="30" customHeight="1" x14ac:dyDescent="0.2">
      <c r="A13" s="77" t="s">
        <v>40</v>
      </c>
      <c r="B13" s="172" t="s">
        <v>65</v>
      </c>
      <c r="C13" s="172"/>
      <c r="D13" s="172"/>
    </row>
    <row r="14" spans="1:10" ht="29.45" customHeight="1" x14ac:dyDescent="0.2">
      <c r="A14" s="77" t="s">
        <v>40</v>
      </c>
      <c r="B14" s="172" t="s">
        <v>66</v>
      </c>
      <c r="C14" s="172"/>
      <c r="D14" s="172"/>
    </row>
    <row r="15" spans="1:10" ht="26.45" customHeight="1" x14ac:dyDescent="0.2">
      <c r="A15" s="77" t="s">
        <v>40</v>
      </c>
      <c r="B15" s="173" t="s">
        <v>67</v>
      </c>
      <c r="C15" s="173"/>
      <c r="D15" s="173"/>
    </row>
    <row r="16" spans="1:10" ht="31.5" customHeight="1" x14ac:dyDescent="0.2">
      <c r="A16" s="77" t="s">
        <v>40</v>
      </c>
      <c r="B16" s="177" t="s">
        <v>50</v>
      </c>
      <c r="C16" s="177"/>
      <c r="D16" s="177"/>
    </row>
    <row r="17" spans="1:4" ht="29.45" customHeight="1" x14ac:dyDescent="0.2">
      <c r="A17" s="77" t="s">
        <v>40</v>
      </c>
      <c r="B17" s="177" t="s">
        <v>91</v>
      </c>
      <c r="C17" s="177"/>
      <c r="D17" s="177"/>
    </row>
    <row r="18" spans="1:4" ht="43.9" customHeight="1" x14ac:dyDescent="0.2">
      <c r="A18" s="77"/>
      <c r="B18" s="67"/>
      <c r="C18" s="67"/>
      <c r="D18" s="67"/>
    </row>
    <row r="19" spans="1:4" ht="18" customHeight="1" x14ac:dyDescent="0.2">
      <c r="A19" s="77"/>
      <c r="B19" s="172" t="s">
        <v>60</v>
      </c>
      <c r="C19" s="172"/>
      <c r="D19" s="67"/>
    </row>
    <row r="20" spans="1:4" s="10" customFormat="1" ht="12.75" x14ac:dyDescent="0.2">
      <c r="A20" s="78"/>
      <c r="B20" s="36" t="str">
        <f>IF('Príloha č.1'!B30:B30="","",'Príloha č.1'!B30:B30)</f>
        <v/>
      </c>
      <c r="C20" s="78"/>
      <c r="D20" s="78"/>
    </row>
    <row r="21" spans="1:4" ht="6.6" customHeight="1" x14ac:dyDescent="0.2">
      <c r="A21" s="36"/>
      <c r="B21" s="36"/>
      <c r="C21" s="36"/>
      <c r="D21" s="79"/>
    </row>
    <row r="22" spans="1:4" ht="15" customHeight="1" x14ac:dyDescent="0.25">
      <c r="A22" s="24"/>
      <c r="B22" s="24"/>
      <c r="C22" s="63" t="s">
        <v>86</v>
      </c>
      <c r="D22" s="93"/>
    </row>
    <row r="23" spans="1:4" ht="13.5" x14ac:dyDescent="0.25">
      <c r="A23" s="24"/>
      <c r="B23" s="24"/>
      <c r="C23" s="61" t="s">
        <v>80</v>
      </c>
      <c r="D23" s="31"/>
    </row>
    <row r="24" spans="1:4" ht="13.5" x14ac:dyDescent="0.25">
      <c r="A24" s="24"/>
      <c r="B24" s="24"/>
      <c r="C24" s="24"/>
      <c r="D24" s="24"/>
    </row>
  </sheetData>
  <mergeCells count="19">
    <mergeCell ref="A1:B1"/>
    <mergeCell ref="A2:D2"/>
    <mergeCell ref="A4:D4"/>
    <mergeCell ref="A6:B6"/>
    <mergeCell ref="C6:D6"/>
    <mergeCell ref="B14:D14"/>
    <mergeCell ref="B15:D15"/>
    <mergeCell ref="B19:C19"/>
    <mergeCell ref="A7:B7"/>
    <mergeCell ref="C7:D7"/>
    <mergeCell ref="A8:B8"/>
    <mergeCell ref="A9:B9"/>
    <mergeCell ref="A11:D11"/>
    <mergeCell ref="B12:D12"/>
    <mergeCell ref="B13:D13"/>
    <mergeCell ref="B17:D17"/>
    <mergeCell ref="C8:D8"/>
    <mergeCell ref="C9:D9"/>
    <mergeCell ref="B16:D16"/>
  </mergeCells>
  <conditionalFormatting sqref="C6:D9">
    <cfRule type="containsBlanks" dxfId="6" priority="15">
      <formula>LEN(TRIM(C6))=0</formula>
    </cfRule>
  </conditionalFormatting>
  <pageMargins left="0.78740157480314965" right="0.39370078740157483" top="0.98425196850393704" bottom="0.39370078740157483" header="0.31496062992125984" footer="0.31496062992125984"/>
  <pageSetup paperSize="9" orientation="portrait" r:id="rId1"/>
  <headerFooter>
    <oddHeader>&amp;L&amp;"Arial Narrow,Tučné"&amp;10Príloha č. 2 SP&amp;"Arial Narrow,Normálne"
&amp;"Arial Narrow,Tučné"Vyhlásenie uchádzača vo verejnom obstarávaní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J23"/>
  <sheetViews>
    <sheetView showGridLines="0" zoomScaleNormal="100" workbookViewId="0">
      <selection activeCell="D22" sqref="D22"/>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76" t="s">
        <v>4</v>
      </c>
      <c r="B1" s="176"/>
      <c r="C1" s="36"/>
      <c r="D1" s="36"/>
    </row>
    <row r="2" spans="1:10" s="7" customFormat="1" ht="30" customHeight="1" x14ac:dyDescent="0.25">
      <c r="A2" s="168" t="str">
        <f>'Príloha č.1'!A2:D2</f>
        <v>Servis infúznej techniky výrobcu B. Braun</v>
      </c>
      <c r="B2" s="168"/>
      <c r="C2" s="168"/>
      <c r="D2" s="168"/>
    </row>
    <row r="3" spans="1:10" s="7" customFormat="1" ht="15" customHeight="1" x14ac:dyDescent="0.25">
      <c r="A3" s="23"/>
      <c r="B3" s="23"/>
      <c r="C3" s="23"/>
      <c r="D3" s="23"/>
    </row>
    <row r="4" spans="1:10" ht="15" customHeight="1" x14ac:dyDescent="0.3">
      <c r="A4" s="181" t="s">
        <v>31</v>
      </c>
      <c r="B4" s="181"/>
      <c r="C4" s="181"/>
      <c r="D4" s="181"/>
      <c r="E4" s="8"/>
      <c r="F4" s="8"/>
      <c r="G4" s="8"/>
      <c r="H4" s="8"/>
      <c r="I4" s="8"/>
      <c r="J4" s="8"/>
    </row>
    <row r="5" spans="1:10" ht="15" customHeight="1" x14ac:dyDescent="0.3">
      <c r="A5" s="92"/>
      <c r="B5" s="92"/>
      <c r="C5" s="92"/>
      <c r="D5" s="92"/>
      <c r="E5" s="8"/>
      <c r="F5" s="8"/>
      <c r="G5" s="8"/>
      <c r="H5" s="8"/>
      <c r="I5" s="8"/>
      <c r="J5" s="8"/>
    </row>
    <row r="7" spans="1:10" s="7" customFormat="1" ht="17.100000000000001" customHeight="1" x14ac:dyDescent="0.25">
      <c r="A7" s="172" t="s">
        <v>6</v>
      </c>
      <c r="B7" s="172"/>
      <c r="C7" s="179" t="str">
        <f>IF('Príloha č.1'!$C$6="","",'Príloha č.1'!$C$6)</f>
        <v/>
      </c>
      <c r="D7" s="180"/>
      <c r="E7" s="9"/>
    </row>
    <row r="8" spans="1:10" s="7" customFormat="1" ht="17.100000000000001" customHeight="1" x14ac:dyDescent="0.25">
      <c r="A8" s="172" t="s">
        <v>7</v>
      </c>
      <c r="B8" s="172"/>
      <c r="C8" s="174" t="str">
        <f>IF('Príloha č.1'!$C$7="","",'Príloha č.1'!$C$7)</f>
        <v/>
      </c>
      <c r="D8" s="175"/>
    </row>
    <row r="9" spans="1:10" ht="17.100000000000001" customHeight="1" x14ac:dyDescent="0.2">
      <c r="A9" s="176" t="s">
        <v>8</v>
      </c>
      <c r="B9" s="176"/>
      <c r="C9" s="174" t="str">
        <f>IF('Príloha č.1'!$C$8="","",'Príloha č.1'!$C$8)</f>
        <v/>
      </c>
      <c r="D9" s="175"/>
    </row>
    <row r="10" spans="1:10" ht="17.100000000000001" customHeight="1" x14ac:dyDescent="0.2">
      <c r="A10" s="176" t="s">
        <v>9</v>
      </c>
      <c r="B10" s="176"/>
      <c r="C10" s="174" t="str">
        <f>IF('Príloha č.1'!$C$9="","",'Príloha č.1'!$C$9)</f>
        <v/>
      </c>
      <c r="D10" s="175"/>
    </row>
    <row r="11" spans="1:10" ht="20.100000000000001" customHeight="1" x14ac:dyDescent="0.25">
      <c r="A11" s="24"/>
      <c r="B11" s="24"/>
      <c r="C11" s="33"/>
      <c r="D11" s="24"/>
    </row>
    <row r="12" spans="1:10" s="10" customFormat="1" ht="20.100000000000001" customHeight="1" x14ac:dyDescent="0.25">
      <c r="A12" s="173" t="s">
        <v>68</v>
      </c>
      <c r="B12" s="173"/>
      <c r="C12" s="173"/>
      <c r="D12" s="173"/>
    </row>
    <row r="13" spans="1:10" ht="59.45" customHeight="1" x14ac:dyDescent="0.2">
      <c r="A13" s="77" t="s">
        <v>14</v>
      </c>
      <c r="B13" s="172" t="s">
        <v>25</v>
      </c>
      <c r="C13" s="172"/>
      <c r="D13" s="172"/>
    </row>
    <row r="14" spans="1:10" ht="28.9" customHeight="1" x14ac:dyDescent="0.2">
      <c r="A14" s="77" t="s">
        <v>14</v>
      </c>
      <c r="B14" s="172" t="s">
        <v>24</v>
      </c>
      <c r="C14" s="172"/>
      <c r="D14" s="172"/>
    </row>
    <row r="15" spans="1:10" ht="37.5" customHeight="1" x14ac:dyDescent="0.2">
      <c r="A15" s="77" t="s">
        <v>14</v>
      </c>
      <c r="B15" s="172" t="s">
        <v>26</v>
      </c>
      <c r="C15" s="172"/>
      <c r="D15" s="172"/>
    </row>
    <row r="16" spans="1:10" ht="20.100000000000001" customHeight="1" x14ac:dyDescent="0.2">
      <c r="A16" s="36"/>
      <c r="B16" s="36"/>
      <c r="C16" s="36"/>
      <c r="D16" s="36"/>
    </row>
    <row r="17" spans="1:4" s="10" customFormat="1" ht="12.75" x14ac:dyDescent="0.25">
      <c r="A17" s="173" t="s">
        <v>81</v>
      </c>
      <c r="B17" s="173"/>
      <c r="C17" s="173"/>
      <c r="D17" s="78"/>
    </row>
    <row r="18" spans="1:4" s="10" customFormat="1" ht="12.75" x14ac:dyDescent="0.2">
      <c r="A18" s="36"/>
      <c r="B18" s="36"/>
      <c r="C18" s="78"/>
      <c r="D18" s="78"/>
    </row>
    <row r="19" spans="1:4" ht="21.75" customHeight="1" x14ac:dyDescent="0.2">
      <c r="A19" s="36"/>
      <c r="B19" s="36"/>
      <c r="C19" s="36"/>
      <c r="D19" s="79"/>
    </row>
    <row r="20" spans="1:4" ht="15" customHeight="1" x14ac:dyDescent="0.2">
      <c r="A20" s="36"/>
      <c r="B20" s="36"/>
      <c r="C20" s="71" t="s">
        <v>86</v>
      </c>
      <c r="D20" s="93"/>
    </row>
    <row r="21" spans="1:4" ht="13.5" x14ac:dyDescent="0.25">
      <c r="A21" s="36"/>
      <c r="B21" s="36"/>
      <c r="C21" s="31" t="s">
        <v>79</v>
      </c>
      <c r="D21" s="90"/>
    </row>
    <row r="22" spans="1:4" ht="12.75" x14ac:dyDescent="0.2">
      <c r="A22" s="36"/>
      <c r="B22" s="36"/>
      <c r="C22" s="36"/>
      <c r="D22" s="36"/>
    </row>
    <row r="23" spans="1:4" ht="13.5" x14ac:dyDescent="0.25">
      <c r="A23" s="24"/>
      <c r="B23" s="24"/>
      <c r="C23" s="24"/>
      <c r="D23" s="24"/>
    </row>
  </sheetData>
  <mergeCells count="16">
    <mergeCell ref="A12:D12"/>
    <mergeCell ref="B13:D13"/>
    <mergeCell ref="B14:D14"/>
    <mergeCell ref="B15:D15"/>
    <mergeCell ref="A17:C17"/>
    <mergeCell ref="A8:B8"/>
    <mergeCell ref="C8:D8"/>
    <mergeCell ref="A9:B9"/>
    <mergeCell ref="C9:D9"/>
    <mergeCell ref="A10:B10"/>
    <mergeCell ref="C10:D10"/>
    <mergeCell ref="A1:B1"/>
    <mergeCell ref="A2:D2"/>
    <mergeCell ref="A4:D4"/>
    <mergeCell ref="A7:B7"/>
    <mergeCell ref="C7:D7"/>
  </mergeCells>
  <conditionalFormatting sqref="C7:D10">
    <cfRule type="containsBlanks" dxfId="5" priority="4">
      <formula>LEN(TRIM(C7))=0</formula>
    </cfRule>
  </conditionalFormatting>
  <pageMargins left="0.78740157480314965" right="0.39370078740157483" top="0.98425196850393704" bottom="0.39370078740157483" header="0.31496062992125984" footer="0.31496062992125984"/>
  <pageSetup paperSize="9" orientation="portrait" r:id="rId1"/>
  <headerFooter>
    <oddHeader>&amp;L&amp;"Arial Narrow,Tučné"&amp;10Príloha č. 3 SP&amp;"Arial Narrow,Normálne"
&amp;"Arial Narrow,Tučné"Vyhlásenie uchádzača ku konfliktom záujmov</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DB0D-DE0B-43F8-A9F8-4EA90B1057B4}">
  <sheetPr>
    <tabColor theme="8" tint="0.39997558519241921"/>
    <pageSetUpPr fitToPage="1"/>
  </sheetPr>
  <dimension ref="A1:J22"/>
  <sheetViews>
    <sheetView showGridLines="0" zoomScaleNormal="100" workbookViewId="0">
      <selection activeCell="A11" sqref="A11:D11"/>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176" t="s">
        <v>4</v>
      </c>
      <c r="B1" s="176"/>
      <c r="C1" s="36"/>
      <c r="D1" s="36"/>
    </row>
    <row r="2" spans="1:10" s="7" customFormat="1" ht="27" customHeight="1" x14ac:dyDescent="0.25">
      <c r="A2" s="168" t="str">
        <f>'Príloha č.1'!A2:D2</f>
        <v>Servis infúznej techniky výrobcu B. Braun</v>
      </c>
      <c r="B2" s="168"/>
      <c r="C2" s="168"/>
      <c r="D2" s="168"/>
    </row>
    <row r="3" spans="1:10" s="7" customFormat="1" ht="9" customHeight="1" x14ac:dyDescent="0.25">
      <c r="A3" s="58"/>
      <c r="B3" s="58"/>
      <c r="C3" s="58"/>
      <c r="D3" s="58"/>
    </row>
    <row r="4" spans="1:10" ht="30" customHeight="1" x14ac:dyDescent="0.3">
      <c r="A4" s="181" t="s">
        <v>41</v>
      </c>
      <c r="B4" s="181"/>
      <c r="C4" s="181"/>
      <c r="D4" s="181"/>
      <c r="E4" s="8"/>
      <c r="F4" s="8"/>
      <c r="G4" s="8"/>
      <c r="H4" s="8"/>
      <c r="I4" s="8"/>
      <c r="J4" s="8"/>
    </row>
    <row r="5" spans="1:10" ht="19.5" customHeight="1" x14ac:dyDescent="0.2"/>
    <row r="6" spans="1:10" s="7" customFormat="1" ht="17.100000000000001" customHeight="1" x14ac:dyDescent="0.25">
      <c r="A6" s="172" t="s">
        <v>6</v>
      </c>
      <c r="B6" s="172"/>
      <c r="C6" s="179" t="str">
        <f>IF('Príloha č.1'!$C$6="","",'Príloha č.1'!$C$6)</f>
        <v/>
      </c>
      <c r="D6" s="180"/>
      <c r="E6" s="9"/>
    </row>
    <row r="7" spans="1:10" s="7" customFormat="1" ht="17.100000000000001" customHeight="1" x14ac:dyDescent="0.25">
      <c r="A7" s="172" t="s">
        <v>48</v>
      </c>
      <c r="B7" s="172"/>
      <c r="C7" s="174" t="str">
        <f>IF('Príloha č.1'!$C$7="","",'Príloha č.1'!$C$7)</f>
        <v/>
      </c>
      <c r="D7" s="175"/>
    </row>
    <row r="8" spans="1:10" ht="17.100000000000001" customHeight="1" x14ac:dyDescent="0.2">
      <c r="A8" s="176" t="s">
        <v>8</v>
      </c>
      <c r="B8" s="176"/>
      <c r="C8" s="174" t="str">
        <f>IF('Príloha č.1'!$C$8="","",'Príloha č.1'!$C$8)</f>
        <v/>
      </c>
      <c r="D8" s="175"/>
    </row>
    <row r="9" spans="1:10" ht="17.100000000000001" customHeight="1" x14ac:dyDescent="0.2">
      <c r="A9" s="176" t="s">
        <v>9</v>
      </c>
      <c r="B9" s="176"/>
      <c r="C9" s="174" t="str">
        <f>IF('Príloha č.1'!$C$9="","",'Príloha č.1'!$C$9)</f>
        <v/>
      </c>
      <c r="D9" s="175"/>
    </row>
    <row r="10" spans="1:10" ht="37.9" customHeight="1" x14ac:dyDescent="0.25">
      <c r="A10" s="24"/>
      <c r="B10" s="24"/>
      <c r="C10" s="60"/>
      <c r="D10" s="24"/>
    </row>
    <row r="11" spans="1:10" s="10" customFormat="1" ht="20.100000000000001" customHeight="1" x14ac:dyDescent="0.25">
      <c r="A11" s="173" t="s">
        <v>42</v>
      </c>
      <c r="B11" s="182"/>
      <c r="C11" s="182"/>
      <c r="D11" s="182"/>
    </row>
    <row r="12" spans="1:10" ht="31.15" customHeight="1" x14ac:dyDescent="0.2">
      <c r="A12" s="34" t="s">
        <v>14</v>
      </c>
      <c r="B12" s="172" t="s">
        <v>69</v>
      </c>
      <c r="C12" s="183"/>
      <c r="D12" s="183"/>
    </row>
    <row r="13" spans="1:10" ht="31.15" customHeight="1" x14ac:dyDescent="0.2">
      <c r="A13" s="34"/>
      <c r="B13" s="59"/>
      <c r="C13" s="59"/>
      <c r="D13" s="59"/>
    </row>
    <row r="14" spans="1:10" ht="28.9" customHeight="1" x14ac:dyDescent="0.2">
      <c r="A14" s="173" t="s">
        <v>43</v>
      </c>
      <c r="B14" s="173"/>
      <c r="C14" s="173"/>
      <c r="D14" s="173"/>
    </row>
    <row r="15" spans="1:10" ht="20.100000000000001" customHeight="1" x14ac:dyDescent="0.25">
      <c r="A15" s="24"/>
      <c r="B15" s="24"/>
      <c r="C15" s="24"/>
      <c r="D15" s="24"/>
    </row>
    <row r="16" spans="1:10" s="10" customFormat="1" ht="13.5" x14ac:dyDescent="0.25">
      <c r="A16" s="173" t="s">
        <v>82</v>
      </c>
      <c r="B16" s="173"/>
      <c r="C16" s="173"/>
      <c r="D16" s="35"/>
    </row>
    <row r="17" spans="1:4" s="10" customFormat="1" ht="13.5" x14ac:dyDescent="0.25">
      <c r="A17" s="35"/>
      <c r="B17" s="24"/>
      <c r="C17" s="35"/>
      <c r="D17" s="35"/>
    </row>
    <row r="18" spans="1:4" ht="22.5" customHeight="1" x14ac:dyDescent="0.25">
      <c r="A18" s="24"/>
      <c r="B18" s="24"/>
      <c r="C18" s="24"/>
      <c r="D18" s="62"/>
    </row>
    <row r="19" spans="1:4" ht="15" customHeight="1" x14ac:dyDescent="0.25">
      <c r="A19" s="24"/>
      <c r="B19" s="24"/>
      <c r="C19" s="71" t="s">
        <v>86</v>
      </c>
      <c r="D19" s="93"/>
    </row>
    <row r="20" spans="1:4" ht="13.5" x14ac:dyDescent="0.25">
      <c r="A20" s="24"/>
      <c r="B20" s="24"/>
      <c r="C20" s="31" t="s">
        <v>88</v>
      </c>
      <c r="D20" s="31"/>
    </row>
    <row r="21" spans="1:4" ht="13.5" x14ac:dyDescent="0.25">
      <c r="A21" s="24"/>
      <c r="B21" s="24"/>
      <c r="C21" s="24"/>
      <c r="D21" s="24"/>
    </row>
    <row r="22" spans="1:4" ht="13.5" x14ac:dyDescent="0.25">
      <c r="A22" s="24"/>
      <c r="B22" s="24"/>
      <c r="C22" s="24"/>
      <c r="D22" s="24"/>
    </row>
  </sheetData>
  <mergeCells count="15">
    <mergeCell ref="A16:C16"/>
    <mergeCell ref="A7:B7"/>
    <mergeCell ref="C7:D7"/>
    <mergeCell ref="A1:B1"/>
    <mergeCell ref="A2:D2"/>
    <mergeCell ref="A4:D4"/>
    <mergeCell ref="A6:B6"/>
    <mergeCell ref="C6:D6"/>
    <mergeCell ref="A14:D14"/>
    <mergeCell ref="A8:B8"/>
    <mergeCell ref="C8:D8"/>
    <mergeCell ref="A9:B9"/>
    <mergeCell ref="C9:D9"/>
    <mergeCell ref="A11:D11"/>
    <mergeCell ref="B12:D12"/>
  </mergeCells>
  <conditionalFormatting sqref="C6:D9">
    <cfRule type="containsBlanks" dxfId="4" priority="4">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4 SP - Čestné vyhlásenie uchádzača o neuložení zákazu účasti vo verejnom obstarávaní</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BA0B4-C833-4030-8887-0628F50912BB}">
  <sheetPr>
    <tabColor theme="8" tint="0.39997558519241921"/>
    <pageSetUpPr fitToPage="1"/>
  </sheetPr>
  <dimension ref="A1:E27"/>
  <sheetViews>
    <sheetView showGridLines="0" zoomScaleNormal="100" workbookViewId="0">
      <selection activeCell="G6" sqref="G6"/>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5" ht="20.100000000000001" customHeight="1" x14ac:dyDescent="0.2">
      <c r="A1" s="176" t="s">
        <v>4</v>
      </c>
      <c r="B1" s="176"/>
      <c r="C1" s="36"/>
      <c r="D1" s="36"/>
    </row>
    <row r="2" spans="1:5" s="7" customFormat="1" ht="21.75" customHeight="1" x14ac:dyDescent="0.25">
      <c r="A2" s="168" t="str">
        <f>'Príloha č.1'!A2:D2</f>
        <v>Servis infúznej techniky výrobcu B. Braun</v>
      </c>
      <c r="B2" s="168"/>
      <c r="C2" s="168"/>
      <c r="D2" s="168"/>
    </row>
    <row r="3" spans="1:5" s="7" customFormat="1" ht="17.100000000000001" customHeight="1" x14ac:dyDescent="0.25">
      <c r="A3" s="146"/>
      <c r="B3" s="146"/>
      <c r="C3" s="146"/>
      <c r="D3" s="146"/>
      <c r="E3" s="9"/>
    </row>
    <row r="4" spans="1:5" s="7" customFormat="1" ht="42.75" customHeight="1" x14ac:dyDescent="0.25">
      <c r="A4" s="229"/>
      <c r="B4" s="229"/>
      <c r="C4" s="191" t="s">
        <v>125</v>
      </c>
      <c r="D4" s="191"/>
    </row>
    <row r="5" spans="1:5" ht="17.100000000000001" customHeight="1" x14ac:dyDescent="0.2"/>
    <row r="6" spans="1:5" ht="20.100000000000001" customHeight="1" x14ac:dyDescent="0.2">
      <c r="A6" s="172" t="s">
        <v>6</v>
      </c>
      <c r="B6" s="172"/>
      <c r="C6" s="179" t="str">
        <f>IF('[1]Príloha č. 1'!$C$6="","",'[1]Príloha č. 1'!$C$6)</f>
        <v/>
      </c>
      <c r="D6" s="180"/>
    </row>
    <row r="7" spans="1:5" ht="20.100000000000001" customHeight="1" x14ac:dyDescent="0.2">
      <c r="A7" s="172" t="s">
        <v>112</v>
      </c>
      <c r="B7" s="172"/>
      <c r="C7" s="174"/>
      <c r="D7" s="175"/>
    </row>
    <row r="8" spans="1:5" s="10" customFormat="1" ht="20.100000000000001" customHeight="1" x14ac:dyDescent="0.25">
      <c r="A8" s="172" t="s">
        <v>48</v>
      </c>
      <c r="B8" s="172"/>
      <c r="C8" s="174" t="str">
        <f>IF('[1]Príloha č. 1'!$C$7="","",'[1]Príloha č. 1'!$C$7)</f>
        <v/>
      </c>
      <c r="D8" s="175"/>
    </row>
    <row r="9" spans="1:5" ht="20.100000000000001" customHeight="1" x14ac:dyDescent="0.2">
      <c r="A9" s="176" t="s">
        <v>8</v>
      </c>
      <c r="B9" s="176"/>
      <c r="C9" s="174" t="str">
        <f>IF('[1]Príloha č. 1'!$C$8="","",'[1]Príloha č. 1'!$C$8)</f>
        <v/>
      </c>
      <c r="D9" s="175"/>
    </row>
    <row r="10" spans="1:5" ht="20.100000000000001" customHeight="1" x14ac:dyDescent="0.2">
      <c r="A10" s="176" t="s">
        <v>9</v>
      </c>
      <c r="B10" s="176"/>
      <c r="C10" s="174" t="str">
        <f>IF('[1]Príloha č. 1'!$C$9="","",'[1]Príloha č. 1'!$C$9)</f>
        <v/>
      </c>
      <c r="D10" s="175"/>
    </row>
    <row r="11" spans="1:5" ht="28.9" customHeight="1" x14ac:dyDescent="0.25">
      <c r="A11" s="24"/>
      <c r="B11" s="24"/>
      <c r="C11" s="60"/>
      <c r="D11" s="24"/>
    </row>
    <row r="12" spans="1:5" ht="45" customHeight="1" x14ac:dyDescent="0.2">
      <c r="A12" s="147" t="s">
        <v>40</v>
      </c>
      <c r="B12" s="173" t="s">
        <v>113</v>
      </c>
      <c r="C12" s="173"/>
      <c r="D12" s="173"/>
    </row>
    <row r="13" spans="1:5" s="10" customFormat="1" ht="123" customHeight="1" x14ac:dyDescent="0.25">
      <c r="A13" s="147" t="s">
        <v>40</v>
      </c>
      <c r="B13" s="172" t="s">
        <v>114</v>
      </c>
      <c r="C13" s="183"/>
      <c r="D13" s="183"/>
    </row>
    <row r="14" spans="1:5" s="10" customFormat="1" ht="68.25" customHeight="1" x14ac:dyDescent="0.25">
      <c r="A14" s="147" t="s">
        <v>40</v>
      </c>
      <c r="B14" s="172" t="s">
        <v>115</v>
      </c>
      <c r="C14" s="172"/>
      <c r="D14" s="172"/>
    </row>
    <row r="15" spans="1:5" ht="31.5" customHeight="1" x14ac:dyDescent="0.2">
      <c r="A15" s="173" t="s">
        <v>116</v>
      </c>
      <c r="B15" s="173"/>
      <c r="C15" s="173"/>
      <c r="D15" s="173"/>
    </row>
    <row r="16" spans="1:5" ht="26.25" customHeight="1" x14ac:dyDescent="0.25">
      <c r="A16" s="24"/>
      <c r="B16" s="165" t="s">
        <v>117</v>
      </c>
      <c r="C16" s="165"/>
      <c r="D16" s="165"/>
    </row>
    <row r="17" spans="1:4" ht="19.5" customHeight="1" x14ac:dyDescent="0.2">
      <c r="A17" s="78"/>
      <c r="B17" s="185" t="s">
        <v>118</v>
      </c>
      <c r="C17" s="185"/>
      <c r="D17" s="185"/>
    </row>
    <row r="18" spans="1:4" ht="15.95" customHeight="1" x14ac:dyDescent="0.2">
      <c r="A18" s="35"/>
      <c r="B18" s="186"/>
      <c r="C18" s="186"/>
      <c r="D18" s="186"/>
    </row>
    <row r="19" spans="1:4" ht="15.95" customHeight="1" x14ac:dyDescent="0.25">
      <c r="A19" s="24"/>
      <c r="B19" s="186"/>
      <c r="C19" s="186"/>
      <c r="D19" s="186"/>
    </row>
    <row r="20" spans="1:4" ht="15.95" customHeight="1" x14ac:dyDescent="0.25">
      <c r="A20" s="24"/>
      <c r="B20" s="187"/>
      <c r="C20" s="188"/>
      <c r="D20" s="189"/>
    </row>
    <row r="21" spans="1:4" ht="13.5" x14ac:dyDescent="0.25">
      <c r="A21" s="24"/>
      <c r="B21" s="190" t="s">
        <v>119</v>
      </c>
      <c r="C21" s="190"/>
      <c r="D21" s="190"/>
    </row>
    <row r="22" spans="1:4" ht="29.25" customHeight="1" x14ac:dyDescent="0.25">
      <c r="A22" s="24"/>
      <c r="B22" s="24"/>
      <c r="C22" s="24"/>
      <c r="D22" s="24"/>
    </row>
    <row r="23" spans="1:4" ht="12.75" x14ac:dyDescent="0.2">
      <c r="A23" s="176" t="s">
        <v>82</v>
      </c>
      <c r="B23" s="176"/>
      <c r="C23" s="176"/>
      <c r="D23" s="176"/>
    </row>
    <row r="24" spans="1:4" ht="13.5" x14ac:dyDescent="0.25">
      <c r="A24" s="24"/>
      <c r="B24" s="24"/>
      <c r="C24" s="24"/>
      <c r="D24" s="24"/>
    </row>
    <row r="26" spans="1:4" ht="12.75" x14ac:dyDescent="0.2">
      <c r="B26" s="184" t="s">
        <v>86</v>
      </c>
      <c r="C26" s="184"/>
      <c r="D26" s="148"/>
    </row>
    <row r="27" spans="1:4" ht="12.75" x14ac:dyDescent="0.2">
      <c r="C27" s="149" t="s">
        <v>120</v>
      </c>
    </row>
  </sheetData>
  <mergeCells count="25">
    <mergeCell ref="A9:B9"/>
    <mergeCell ref="A6:B6"/>
    <mergeCell ref="C6:D6"/>
    <mergeCell ref="C9:D9"/>
    <mergeCell ref="A1:B1"/>
    <mergeCell ref="A2:D2"/>
    <mergeCell ref="C4:D4"/>
    <mergeCell ref="A7:B7"/>
    <mergeCell ref="C7:D7"/>
    <mergeCell ref="A8:B8"/>
    <mergeCell ref="C8:D8"/>
    <mergeCell ref="A10:B10"/>
    <mergeCell ref="C10:D10"/>
    <mergeCell ref="B12:D12"/>
    <mergeCell ref="B13:D13"/>
    <mergeCell ref="B14:D14"/>
    <mergeCell ref="A23:D23"/>
    <mergeCell ref="B26:C26"/>
    <mergeCell ref="A15:D15"/>
    <mergeCell ref="B16:D16"/>
    <mergeCell ref="B17:D17"/>
    <mergeCell ref="B18:D18"/>
    <mergeCell ref="B19:D19"/>
    <mergeCell ref="B20:D20"/>
    <mergeCell ref="B21:D21"/>
  </mergeCells>
  <conditionalFormatting sqref="C6:D6 C8:D10">
    <cfRule type="containsBlanks" dxfId="3" priority="2">
      <formula>LEN(TRIM(C6))=0</formula>
    </cfRule>
  </conditionalFormatting>
  <conditionalFormatting sqref="C7:D7">
    <cfRule type="containsBlanks" dxfId="2" priority="1">
      <formula>LEN(TRIM(C7))=0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5 SP - Čestné vyhlásenie uchádzača podľa § 32 ods. 1 písm. 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94DE-98EF-4DE6-A7A8-C1D75D48E001}">
  <sheetPr>
    <tabColor theme="8" tint="0.39997558519241921"/>
    <pageSetUpPr fitToPage="1"/>
  </sheetPr>
  <dimension ref="A1:J26"/>
  <sheetViews>
    <sheetView showGridLines="0" zoomScaleNormal="100" workbookViewId="0">
      <selection activeCell="F5" sqref="F5"/>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173" t="s">
        <v>4</v>
      </c>
      <c r="B1" s="173"/>
      <c r="C1" s="36"/>
      <c r="D1" s="36"/>
    </row>
    <row r="2" spans="1:10" s="7" customFormat="1" ht="27" customHeight="1" x14ac:dyDescent="0.25">
      <c r="A2" s="168" t="s">
        <v>121</v>
      </c>
      <c r="B2" s="168"/>
      <c r="C2" s="168"/>
      <c r="D2" s="168"/>
    </row>
    <row r="3" spans="1:10" s="7" customFormat="1" ht="9" customHeight="1" x14ac:dyDescent="0.25">
      <c r="A3" s="72"/>
      <c r="B3" s="72"/>
      <c r="C3" s="72"/>
      <c r="D3" s="72"/>
    </row>
    <row r="4" spans="1:10" ht="57.75" customHeight="1" x14ac:dyDescent="0.2">
      <c r="A4" s="191" t="s">
        <v>77</v>
      </c>
      <c r="B4" s="191"/>
      <c r="C4" s="191"/>
      <c r="D4" s="191"/>
      <c r="E4" s="8"/>
      <c r="F4" s="8"/>
      <c r="G4" s="8"/>
      <c r="H4" s="8"/>
      <c r="I4" s="8"/>
      <c r="J4" s="8"/>
    </row>
    <row r="5" spans="1:10" ht="18.600000000000001" customHeight="1" x14ac:dyDescent="0.2"/>
    <row r="6" spans="1:10" s="7" customFormat="1" ht="17.100000000000001" customHeight="1" x14ac:dyDescent="0.25">
      <c r="A6" s="172" t="s">
        <v>6</v>
      </c>
      <c r="B6" s="172"/>
      <c r="C6" s="179" t="str">
        <f>IF('Príloha č.1'!$C$6="","",'Príloha č.1'!$C$6)</f>
        <v/>
      </c>
      <c r="D6" s="180"/>
      <c r="E6" s="9"/>
    </row>
    <row r="7" spans="1:10" s="7" customFormat="1" ht="17.100000000000001" customHeight="1" x14ac:dyDescent="0.25">
      <c r="A7" s="172" t="s">
        <v>48</v>
      </c>
      <c r="B7" s="172"/>
      <c r="C7" s="174" t="str">
        <f>IF('Príloha č.1'!$C$7="","",'Príloha č.1'!$C$7)</f>
        <v/>
      </c>
      <c r="D7" s="175"/>
    </row>
    <row r="8" spans="1:10" ht="17.100000000000001" customHeight="1" x14ac:dyDescent="0.2">
      <c r="A8" s="176" t="s">
        <v>8</v>
      </c>
      <c r="B8" s="176"/>
      <c r="C8" s="174" t="str">
        <f>IF('Príloha č.1'!$C$8="","",'Príloha č.1'!$C$8)</f>
        <v/>
      </c>
      <c r="D8" s="175"/>
    </row>
    <row r="9" spans="1:10" ht="17.100000000000001" customHeight="1" x14ac:dyDescent="0.2">
      <c r="A9" s="176" t="s">
        <v>9</v>
      </c>
      <c r="B9" s="176"/>
      <c r="C9" s="174" t="str">
        <f>IF('Príloha č.1'!$C$9="","",'Príloha č.1'!$C$9)</f>
        <v/>
      </c>
      <c r="D9" s="175"/>
    </row>
    <row r="10" spans="1:10" ht="37.9" customHeight="1" x14ac:dyDescent="0.25">
      <c r="A10" s="24"/>
      <c r="B10" s="24"/>
      <c r="C10" s="60"/>
      <c r="D10" s="24"/>
    </row>
    <row r="11" spans="1:10" s="10" customFormat="1" ht="20.100000000000001" customHeight="1" x14ac:dyDescent="0.25">
      <c r="A11" s="173" t="s">
        <v>70</v>
      </c>
      <c r="B11" s="182"/>
      <c r="C11" s="182"/>
      <c r="D11" s="182"/>
    </row>
    <row r="12" spans="1:10" ht="45.6" customHeight="1" x14ac:dyDescent="0.2">
      <c r="A12" s="81"/>
      <c r="B12" s="172" t="s">
        <v>71</v>
      </c>
      <c r="C12" s="183"/>
      <c r="D12" s="183"/>
    </row>
    <row r="13" spans="1:10" ht="21" customHeight="1" x14ac:dyDescent="0.2">
      <c r="A13" s="172" t="s">
        <v>72</v>
      </c>
      <c r="B13" s="172"/>
      <c r="C13" s="172"/>
      <c r="D13" s="172"/>
    </row>
    <row r="14" spans="1:10" ht="31.15" customHeight="1" x14ac:dyDescent="0.2">
      <c r="A14" s="73"/>
      <c r="B14" s="172" t="s">
        <v>73</v>
      </c>
      <c r="C14" s="172"/>
      <c r="D14" s="172"/>
    </row>
    <row r="15" spans="1:10" ht="45.6" customHeight="1" x14ac:dyDescent="0.2">
      <c r="A15" s="73"/>
      <c r="B15" s="172" t="s">
        <v>74</v>
      </c>
      <c r="C15" s="172"/>
      <c r="D15" s="172"/>
    </row>
    <row r="16" spans="1:10" ht="33" customHeight="1" x14ac:dyDescent="0.2">
      <c r="A16" s="73"/>
      <c r="B16" s="172" t="s">
        <v>75</v>
      </c>
      <c r="C16" s="172"/>
      <c r="D16" s="172"/>
    </row>
    <row r="17" spans="1:4" ht="33.6" customHeight="1" x14ac:dyDescent="0.2">
      <c r="A17" s="73"/>
      <c r="B17" s="172" t="s">
        <v>76</v>
      </c>
      <c r="C17" s="172"/>
      <c r="D17" s="172"/>
    </row>
    <row r="18" spans="1:4" ht="28.9" customHeight="1" x14ac:dyDescent="0.2">
      <c r="A18" s="173" t="s">
        <v>43</v>
      </c>
      <c r="B18" s="173"/>
      <c r="C18" s="173"/>
      <c r="D18" s="173"/>
    </row>
    <row r="19" spans="1:4" ht="20.100000000000001" customHeight="1" x14ac:dyDescent="0.25">
      <c r="A19" s="24"/>
      <c r="B19" s="24"/>
      <c r="C19" s="24"/>
      <c r="D19" s="24"/>
    </row>
    <row r="20" spans="1:4" s="10" customFormat="1" ht="13.5" x14ac:dyDescent="0.25">
      <c r="A20" s="173" t="s">
        <v>83</v>
      </c>
      <c r="B20" s="173"/>
      <c r="C20" s="173"/>
      <c r="D20" s="35"/>
    </row>
    <row r="21" spans="1:4" s="10" customFormat="1" ht="13.5" x14ac:dyDescent="0.25">
      <c r="A21" s="35"/>
      <c r="B21" s="24"/>
      <c r="C21" s="35"/>
      <c r="D21" s="35"/>
    </row>
    <row r="22" spans="1:4" ht="13.5" customHeight="1" x14ac:dyDescent="0.25">
      <c r="A22" s="24"/>
      <c r="B22" s="24"/>
      <c r="C22" s="24"/>
      <c r="D22" s="62"/>
    </row>
    <row r="23" spans="1:4" ht="15" customHeight="1" x14ac:dyDescent="0.25">
      <c r="A23" s="24"/>
      <c r="B23" s="24"/>
      <c r="C23" s="30" t="s">
        <v>57</v>
      </c>
      <c r="D23" s="89"/>
    </row>
    <row r="24" spans="1:4" ht="13.5" x14ac:dyDescent="0.25">
      <c r="A24" s="24"/>
      <c r="B24" s="24"/>
      <c r="C24" s="32" t="s">
        <v>79</v>
      </c>
      <c r="D24" s="31"/>
    </row>
    <row r="25" spans="1:4" ht="13.5" x14ac:dyDescent="0.25">
      <c r="A25" s="24"/>
      <c r="B25" s="24"/>
      <c r="C25" s="24"/>
      <c r="D25" s="24"/>
    </row>
    <row r="26" spans="1:4" ht="13.5" x14ac:dyDescent="0.25">
      <c r="A26" s="24"/>
      <c r="B26" s="24"/>
      <c r="C26" s="24"/>
      <c r="D26" s="24"/>
    </row>
  </sheetData>
  <mergeCells count="20">
    <mergeCell ref="B12:D12"/>
    <mergeCell ref="A1:B1"/>
    <mergeCell ref="A2:D2"/>
    <mergeCell ref="A4:D4"/>
    <mergeCell ref="A6:B6"/>
    <mergeCell ref="C6:D6"/>
    <mergeCell ref="A7:B7"/>
    <mergeCell ref="C7:D7"/>
    <mergeCell ref="A8:B8"/>
    <mergeCell ref="C8:D8"/>
    <mergeCell ref="A9:B9"/>
    <mergeCell ref="C9:D9"/>
    <mergeCell ref="A11:D11"/>
    <mergeCell ref="A20:C20"/>
    <mergeCell ref="A18:D18"/>
    <mergeCell ref="A13:D13"/>
    <mergeCell ref="B14:D14"/>
    <mergeCell ref="B15:D15"/>
    <mergeCell ref="B16:D16"/>
    <mergeCell ref="B17:D17"/>
  </mergeCells>
  <conditionalFormatting sqref="C6:D9">
    <cfRule type="containsBlanks" dxfId="1" priority="4">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6 SP - Čestné vyhlásenie uchádzača k obmedzeniam vo verejnom obstarávaní v súvislosti s konfliktom 
                            na Ukrajine – sankcie voči Rusku</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132C7-2CB1-4965-8468-0227FFE35F2B}">
  <sheetPr>
    <tabColor theme="9" tint="0.39997558519241921"/>
    <pageSetUpPr fitToPage="1"/>
  </sheetPr>
  <dimension ref="A1:I28"/>
  <sheetViews>
    <sheetView showGridLines="0" topLeftCell="A4" zoomScaleNormal="100" workbookViewId="0">
      <selection activeCell="B14" sqref="B14"/>
    </sheetView>
  </sheetViews>
  <sheetFormatPr defaultColWidth="9.140625" defaultRowHeight="12" x14ac:dyDescent="0.2"/>
  <cols>
    <col min="1" max="1" width="6.7109375" style="19" customWidth="1"/>
    <col min="2" max="2" width="51.85546875" style="22" customWidth="1"/>
    <col min="3" max="3" width="16" style="19" customWidth="1"/>
    <col min="4" max="4" width="23.140625" style="22" customWidth="1"/>
    <col min="5" max="5" width="12.7109375" style="19" customWidth="1"/>
    <col min="6" max="6" width="13.7109375" style="19" customWidth="1"/>
    <col min="7" max="7" width="14.42578125" style="19" customWidth="1"/>
    <col min="8" max="8" width="13.42578125" style="19" customWidth="1"/>
    <col min="9" max="9" width="11.7109375" style="19" bestFit="1" customWidth="1"/>
    <col min="10" max="16384" width="9.140625" style="19"/>
  </cols>
  <sheetData>
    <row r="1" spans="1:9" s="11" customFormat="1" ht="19.5" customHeight="1" x14ac:dyDescent="0.2">
      <c r="A1" s="195" t="s">
        <v>4</v>
      </c>
      <c r="B1" s="195"/>
      <c r="C1" s="195"/>
      <c r="D1" s="195"/>
      <c r="E1" s="195"/>
      <c r="F1" s="195"/>
      <c r="G1" s="195"/>
    </row>
    <row r="2" spans="1:9" s="11" customFormat="1" ht="21.75" customHeight="1" x14ac:dyDescent="0.2">
      <c r="A2" s="196" t="s">
        <v>121</v>
      </c>
      <c r="B2" s="196"/>
      <c r="C2" s="196"/>
      <c r="D2" s="196"/>
      <c r="E2" s="196"/>
      <c r="F2" s="196"/>
      <c r="G2" s="196"/>
      <c r="H2" s="12"/>
      <c r="I2" s="12"/>
    </row>
    <row r="3" spans="1:9" s="11" customFormat="1" ht="15" customHeight="1" x14ac:dyDescent="0.2">
      <c r="A3" s="197"/>
      <c r="B3" s="197"/>
      <c r="C3" s="197"/>
      <c r="D3" s="197"/>
      <c r="E3" s="88"/>
      <c r="F3" s="88"/>
      <c r="G3" s="88"/>
      <c r="H3" s="12"/>
      <c r="I3" s="12"/>
    </row>
    <row r="4" spans="1:9" s="14" customFormat="1" ht="18.95" customHeight="1" x14ac:dyDescent="0.25">
      <c r="A4" s="200" t="s">
        <v>21</v>
      </c>
      <c r="B4" s="200"/>
      <c r="C4" s="200"/>
      <c r="D4" s="200"/>
      <c r="E4" s="99"/>
      <c r="F4" s="99"/>
      <c r="G4" s="99"/>
      <c r="H4" s="13"/>
      <c r="I4" s="13"/>
    </row>
    <row r="5" spans="1:9" s="15" customFormat="1" ht="12" customHeight="1" x14ac:dyDescent="0.25">
      <c r="A5" s="130"/>
      <c r="B5" s="131"/>
      <c r="C5" s="132"/>
      <c r="D5" s="131"/>
      <c r="E5" s="37"/>
      <c r="F5" s="37"/>
      <c r="G5" s="37"/>
    </row>
    <row r="6" spans="1:9" s="17" customFormat="1" ht="19.899999999999999" customHeight="1" x14ac:dyDescent="0.25">
      <c r="A6" s="98"/>
      <c r="B6" s="98"/>
      <c r="C6" s="98"/>
      <c r="D6" s="98"/>
      <c r="E6" s="98"/>
      <c r="F6" s="198"/>
      <c r="G6" s="198"/>
      <c r="H6" s="16"/>
    </row>
    <row r="7" spans="1:9" s="18" customFormat="1" ht="80.25" customHeight="1" x14ac:dyDescent="0.25">
      <c r="A7" s="203" t="s">
        <v>110</v>
      </c>
      <c r="B7" s="203"/>
      <c r="C7" s="201" t="s">
        <v>95</v>
      </c>
      <c r="D7" s="202"/>
      <c r="E7" s="98"/>
      <c r="F7" s="199"/>
      <c r="G7" s="199"/>
    </row>
    <row r="8" spans="1:9" s="18" customFormat="1" ht="36.75" customHeight="1" x14ac:dyDescent="0.25">
      <c r="A8" s="203"/>
      <c r="B8" s="203"/>
      <c r="C8" s="126" t="s">
        <v>93</v>
      </c>
      <c r="D8" s="128" t="s">
        <v>94</v>
      </c>
      <c r="E8" s="98"/>
      <c r="F8" s="204"/>
      <c r="G8" s="204"/>
    </row>
    <row r="9" spans="1:9" s="18" customFormat="1" ht="27" customHeight="1" x14ac:dyDescent="0.25">
      <c r="A9" s="208" t="s">
        <v>106</v>
      </c>
      <c r="B9" s="208"/>
      <c r="C9" s="208"/>
      <c r="D9" s="208"/>
      <c r="E9" s="98"/>
      <c r="F9" s="97"/>
      <c r="G9" s="97"/>
    </row>
    <row r="10" spans="1:9" s="18" customFormat="1" ht="44.25" customHeight="1" x14ac:dyDescent="0.25">
      <c r="A10" s="141" t="s">
        <v>0</v>
      </c>
      <c r="B10" s="142" t="s">
        <v>104</v>
      </c>
      <c r="C10" s="102"/>
      <c r="D10" s="129"/>
      <c r="E10" s="100"/>
      <c r="F10" s="98"/>
      <c r="G10" s="98"/>
    </row>
    <row r="11" spans="1:9" s="18" customFormat="1" ht="24" customHeight="1" x14ac:dyDescent="0.25">
      <c r="A11" s="205" t="s">
        <v>108</v>
      </c>
      <c r="B11" s="206"/>
      <c r="C11" s="206"/>
      <c r="D11" s="207"/>
      <c r="E11" s="100"/>
      <c r="F11" s="101"/>
      <c r="G11" s="101"/>
    </row>
    <row r="12" spans="1:9" s="18" customFormat="1" ht="43.5" customHeight="1" x14ac:dyDescent="0.25">
      <c r="A12" s="144" t="s">
        <v>0</v>
      </c>
      <c r="B12" s="142" t="s">
        <v>104</v>
      </c>
      <c r="C12" s="102"/>
      <c r="D12" s="129"/>
      <c r="E12" s="100"/>
      <c r="F12" s="101"/>
      <c r="G12" s="101"/>
    </row>
    <row r="13" spans="1:9" s="18" customFormat="1" ht="25.5" customHeight="1" x14ac:dyDescent="0.25">
      <c r="A13" s="143" t="s">
        <v>103</v>
      </c>
      <c r="B13" s="143"/>
      <c r="C13" s="143"/>
      <c r="D13" s="143"/>
      <c r="E13" s="100"/>
      <c r="F13" s="101"/>
      <c r="G13" s="101"/>
    </row>
    <row r="14" spans="1:9" s="18" customFormat="1" ht="75" customHeight="1" x14ac:dyDescent="0.25">
      <c r="A14" s="144" t="s">
        <v>0</v>
      </c>
      <c r="B14" s="142" t="s">
        <v>105</v>
      </c>
      <c r="C14" s="102"/>
      <c r="D14" s="129"/>
      <c r="E14" s="100"/>
      <c r="F14" s="101"/>
      <c r="G14" s="101"/>
    </row>
    <row r="15" spans="1:9" s="18" customFormat="1" ht="30.75" customHeight="1" x14ac:dyDescent="0.25">
      <c r="A15" s="101"/>
      <c r="B15" s="211"/>
      <c r="C15" s="211"/>
      <c r="D15" s="211"/>
      <c r="E15" s="100"/>
      <c r="F15" s="101"/>
      <c r="G15" s="101"/>
    </row>
    <row r="16" spans="1:9" s="14" customFormat="1" ht="18" customHeight="1" x14ac:dyDescent="0.25">
      <c r="A16" s="212" t="s">
        <v>22</v>
      </c>
      <c r="B16" s="212"/>
      <c r="C16" s="133"/>
      <c r="D16" s="133"/>
      <c r="E16" s="104"/>
      <c r="F16" s="104"/>
      <c r="G16" s="104"/>
    </row>
    <row r="17" spans="1:7" s="14" customFormat="1" ht="17.25" customHeight="1" x14ac:dyDescent="0.2">
      <c r="A17" s="213" t="s">
        <v>6</v>
      </c>
      <c r="B17" s="213"/>
      <c r="C17" s="193" t="str">
        <f>IF('Príloha č.1'!$C$6="","",'Príloha č.1'!$C$6)</f>
        <v/>
      </c>
      <c r="D17" s="193"/>
      <c r="E17" s="103"/>
      <c r="F17" s="103"/>
      <c r="G17" s="103"/>
    </row>
    <row r="18" spans="1:7" s="14" customFormat="1" ht="17.25" customHeight="1" x14ac:dyDescent="0.2">
      <c r="A18" s="194" t="s">
        <v>7</v>
      </c>
      <c r="B18" s="194"/>
      <c r="C18" s="193" t="str">
        <f>IF('Príloha č.1'!$C$7="","",'Príloha č.1'!$C$7)</f>
        <v/>
      </c>
      <c r="D18" s="193"/>
      <c r="E18" s="103"/>
      <c r="F18" s="103"/>
      <c r="G18" s="103"/>
    </row>
    <row r="19" spans="1:7" s="14" customFormat="1" ht="18.75" customHeight="1" x14ac:dyDescent="0.2">
      <c r="A19" s="194" t="s">
        <v>8</v>
      </c>
      <c r="B19" s="194"/>
      <c r="C19" s="193" t="str">
        <f>IF('Príloha č.1'!$C$8="","",'Príloha č.1'!$C$8)</f>
        <v/>
      </c>
      <c r="D19" s="193"/>
      <c r="E19" s="103"/>
      <c r="F19" s="103"/>
      <c r="G19" s="103"/>
    </row>
    <row r="20" spans="1:7" s="11" customFormat="1" ht="15" customHeight="1" x14ac:dyDescent="0.2">
      <c r="A20" s="125"/>
      <c r="B20" s="125"/>
      <c r="C20" s="125"/>
      <c r="D20" s="125"/>
      <c r="E20" s="103"/>
      <c r="F20" s="103"/>
      <c r="G20" s="103"/>
    </row>
    <row r="21" spans="1:7" s="11" customFormat="1" ht="25.15" customHeight="1" x14ac:dyDescent="0.2">
      <c r="A21" s="210" t="s">
        <v>23</v>
      </c>
      <c r="B21" s="210"/>
      <c r="C21" s="210"/>
      <c r="D21" s="210"/>
      <c r="E21" s="87"/>
      <c r="F21" s="82"/>
      <c r="G21" s="82"/>
    </row>
    <row r="22" spans="1:7" s="11" customFormat="1" ht="21" customHeight="1" x14ac:dyDescent="0.2">
      <c r="A22" s="194" t="s">
        <v>99</v>
      </c>
      <c r="B22" s="194"/>
      <c r="C22" s="105"/>
      <c r="D22" s="105"/>
      <c r="E22" s="103"/>
      <c r="F22" s="103"/>
      <c r="G22" s="103"/>
    </row>
    <row r="23" spans="1:7" s="11" customFormat="1" ht="22.5" customHeight="1" x14ac:dyDescent="0.25">
      <c r="A23" s="106"/>
      <c r="B23" s="134"/>
      <c r="C23" s="106"/>
      <c r="D23" s="134"/>
      <c r="E23" s="38"/>
      <c r="F23" s="80"/>
      <c r="G23" s="80"/>
    </row>
    <row r="24" spans="1:7" s="20" customFormat="1" ht="15" customHeight="1" x14ac:dyDescent="0.25">
      <c r="A24" s="195" t="s">
        <v>84</v>
      </c>
      <c r="B24" s="195"/>
      <c r="C24" s="106"/>
      <c r="D24" s="106"/>
      <c r="E24" s="38"/>
      <c r="F24" s="38"/>
      <c r="G24" s="38"/>
    </row>
    <row r="25" spans="1:7" s="21" customFormat="1" ht="15" customHeight="1" x14ac:dyDescent="0.2">
      <c r="A25" s="106"/>
      <c r="B25" s="134"/>
      <c r="C25" s="134"/>
      <c r="D25" s="134"/>
      <c r="E25" s="124"/>
      <c r="F25" s="209"/>
      <c r="G25" s="209"/>
    </row>
    <row r="26" spans="1:7" ht="16.5" customHeight="1" x14ac:dyDescent="0.25">
      <c r="A26" s="135"/>
      <c r="B26" s="136" t="s">
        <v>96</v>
      </c>
      <c r="C26" s="192" t="s">
        <v>97</v>
      </c>
      <c r="D26" s="192"/>
      <c r="E26" s="86"/>
      <c r="F26" s="86"/>
      <c r="G26" s="40"/>
    </row>
    <row r="27" spans="1:7" ht="23.25" customHeight="1" x14ac:dyDescent="0.2">
      <c r="A27" s="137"/>
      <c r="B27" s="138" t="s">
        <v>98</v>
      </c>
      <c r="C27" s="139"/>
      <c r="D27" s="140"/>
      <c r="E27" s="39"/>
      <c r="F27" s="39"/>
      <c r="G27" s="39"/>
    </row>
    <row r="28" spans="1:7" x14ac:dyDescent="0.2">
      <c r="A28" s="83"/>
      <c r="B28" s="84"/>
      <c r="C28" s="85"/>
      <c r="D28" s="84"/>
      <c r="E28" s="21"/>
      <c r="F28" s="21"/>
      <c r="G28" s="21"/>
    </row>
  </sheetData>
  <mergeCells count="24">
    <mergeCell ref="A11:D11"/>
    <mergeCell ref="A9:D9"/>
    <mergeCell ref="A24:B24"/>
    <mergeCell ref="F25:G25"/>
    <mergeCell ref="A21:D21"/>
    <mergeCell ref="B15:D15"/>
    <mergeCell ref="A16:B16"/>
    <mergeCell ref="A17:B17"/>
    <mergeCell ref="A18:B18"/>
    <mergeCell ref="A19:B19"/>
    <mergeCell ref="A1:G1"/>
    <mergeCell ref="A2:G2"/>
    <mergeCell ref="A3:D3"/>
    <mergeCell ref="F6:G6"/>
    <mergeCell ref="F7:G7"/>
    <mergeCell ref="A4:D4"/>
    <mergeCell ref="C7:D7"/>
    <mergeCell ref="A7:B8"/>
    <mergeCell ref="F8:G8"/>
    <mergeCell ref="C26:D26"/>
    <mergeCell ref="C17:D17"/>
    <mergeCell ref="C18:D18"/>
    <mergeCell ref="C19:D19"/>
    <mergeCell ref="A22:B22"/>
  </mergeCells>
  <pageMargins left="0.59055118110236227" right="0.59055118110236227" top="0.59055118110236227" bottom="0.59055118110236227" header="0.31496062992125984" footer="0.11811023622047245"/>
  <pageSetup paperSize="9" scale="65" orientation="portrait" r:id="rId1"/>
  <headerFooter>
    <oddHeader>&amp;L&amp;"Arial Narrow,Tučné"&amp;10&amp;K01+000Príloha č. 7 SP - Špecifikácia predmetu zákazky</oddHeader>
    <oddFooter>&amp;C&amp;"Arial,Normálne"&amp;8Strana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518D8-89AB-496C-8822-66F2D5F495DE}">
  <sheetPr>
    <tabColor rgb="FF7030A0"/>
  </sheetPr>
  <dimension ref="A1:O26"/>
  <sheetViews>
    <sheetView zoomScaleNormal="100" workbookViewId="0">
      <selection activeCell="R21" sqref="R21"/>
    </sheetView>
  </sheetViews>
  <sheetFormatPr defaultRowHeight="15" x14ac:dyDescent="0.25"/>
  <cols>
    <col min="1" max="1" width="5.28515625" customWidth="1"/>
    <col min="2" max="2" width="37.5703125" customWidth="1"/>
    <col min="3" max="3" width="10" customWidth="1"/>
    <col min="4" max="4" width="10.140625" customWidth="1"/>
    <col min="5" max="5" width="2" customWidth="1"/>
    <col min="6" max="8" width="12.7109375" customWidth="1"/>
    <col min="9" max="9" width="13.140625" customWidth="1"/>
    <col min="10" max="10" width="12.85546875" customWidth="1"/>
    <col min="11" max="12" width="12.7109375" customWidth="1"/>
    <col min="13" max="13" width="13.140625" customWidth="1"/>
    <col min="14" max="15" width="12.7109375" customWidth="1"/>
  </cols>
  <sheetData>
    <row r="1" spans="1:15" ht="14.45" customHeight="1" x14ac:dyDescent="0.3">
      <c r="A1" s="221"/>
      <c r="B1" s="222"/>
      <c r="C1" s="222"/>
      <c r="D1" s="222"/>
      <c r="E1" s="222"/>
      <c r="F1" s="222"/>
      <c r="G1" s="222"/>
      <c r="H1" s="222"/>
      <c r="I1" s="222"/>
      <c r="J1" s="222"/>
      <c r="K1" s="222"/>
      <c r="L1" s="222"/>
      <c r="M1" s="222"/>
      <c r="N1" s="41"/>
      <c r="O1" s="41"/>
    </row>
    <row r="2" spans="1:15" ht="16.5" x14ac:dyDescent="0.3">
      <c r="A2" s="41"/>
      <c r="B2" s="41"/>
      <c r="C2" s="41"/>
      <c r="D2" s="41"/>
      <c r="E2" s="41"/>
      <c r="F2" s="41"/>
      <c r="G2" s="41"/>
      <c r="H2" s="41"/>
      <c r="I2" s="41"/>
      <c r="J2" s="41"/>
      <c r="K2" s="41"/>
      <c r="L2" s="41"/>
      <c r="M2" s="41"/>
      <c r="N2" s="41"/>
      <c r="O2" s="41"/>
    </row>
    <row r="3" spans="1:15" ht="16.5" x14ac:dyDescent="0.3">
      <c r="A3" s="219" t="s">
        <v>4</v>
      </c>
      <c r="B3" s="219"/>
      <c r="C3" s="65"/>
      <c r="D3" s="65"/>
      <c r="E3" s="66"/>
      <c r="F3" s="66"/>
      <c r="G3" s="66"/>
      <c r="H3" s="66"/>
      <c r="I3" s="66"/>
      <c r="J3" s="66"/>
      <c r="K3" s="66"/>
      <c r="L3" s="41"/>
      <c r="M3" s="41"/>
      <c r="N3" s="41"/>
      <c r="O3" s="41"/>
    </row>
    <row r="4" spans="1:15" ht="16.5" x14ac:dyDescent="0.3">
      <c r="A4" s="223" t="s">
        <v>122</v>
      </c>
      <c r="B4" s="223"/>
      <c r="C4" s="223"/>
      <c r="D4" s="223"/>
      <c r="E4" s="223"/>
      <c r="F4" s="223"/>
      <c r="G4" s="223"/>
      <c r="H4" s="223"/>
      <c r="I4" s="223"/>
      <c r="J4" s="223"/>
      <c r="K4" s="223"/>
      <c r="L4" s="41"/>
      <c r="M4" s="41"/>
      <c r="N4" s="41"/>
      <c r="O4" s="41"/>
    </row>
    <row r="5" spans="1:15" ht="16.5" x14ac:dyDescent="0.3">
      <c r="A5" s="94"/>
      <c r="B5" s="94"/>
      <c r="C5" s="94"/>
      <c r="D5" s="94"/>
      <c r="E5" s="94"/>
      <c r="F5" s="94"/>
      <c r="G5" s="94"/>
      <c r="H5" s="94"/>
      <c r="I5" s="94"/>
      <c r="J5" s="94"/>
      <c r="K5" s="94"/>
      <c r="L5" s="41"/>
      <c r="M5" s="41"/>
      <c r="N5" s="41"/>
      <c r="O5" s="41"/>
    </row>
    <row r="6" spans="1:15" ht="12" customHeight="1" x14ac:dyDescent="0.3">
      <c r="A6" s="224"/>
      <c r="B6" s="224"/>
      <c r="C6" s="224"/>
      <c r="D6" s="224"/>
      <c r="E6" s="224"/>
      <c r="F6" s="74"/>
      <c r="G6" s="44"/>
      <c r="H6" s="41"/>
      <c r="I6" s="41"/>
      <c r="J6" s="41"/>
      <c r="K6" s="41"/>
      <c r="L6" s="41"/>
      <c r="M6" s="41"/>
      <c r="N6" s="41"/>
      <c r="O6" s="41"/>
    </row>
    <row r="7" spans="1:15" ht="30.75" customHeight="1" x14ac:dyDescent="0.25">
      <c r="A7" s="225" t="s">
        <v>49</v>
      </c>
      <c r="B7" s="225"/>
      <c r="C7" s="225"/>
      <c r="D7" s="225"/>
      <c r="E7" s="225"/>
      <c r="F7" s="225"/>
      <c r="G7" s="225"/>
      <c r="H7" s="225"/>
      <c r="I7" s="225"/>
      <c r="J7" s="225"/>
      <c r="K7" s="225"/>
      <c r="L7" s="225"/>
      <c r="M7" s="225"/>
      <c r="N7" s="123"/>
      <c r="O7" s="123"/>
    </row>
    <row r="8" spans="1:15" x14ac:dyDescent="0.25">
      <c r="A8" s="95"/>
      <c r="B8" s="95"/>
      <c r="C8" s="95"/>
      <c r="D8" s="95"/>
      <c r="E8" s="95"/>
      <c r="F8" s="95"/>
      <c r="G8" s="95"/>
      <c r="H8" s="95"/>
      <c r="I8" s="95"/>
      <c r="J8" s="95"/>
      <c r="K8" s="95"/>
      <c r="L8" s="95"/>
      <c r="M8" s="95"/>
      <c r="N8" s="95"/>
      <c r="O8" s="95"/>
    </row>
    <row r="9" spans="1:15" ht="21.75" customHeight="1" x14ac:dyDescent="0.25">
      <c r="A9" s="227" t="s">
        <v>20</v>
      </c>
      <c r="B9" s="228" t="s">
        <v>28</v>
      </c>
      <c r="C9" s="227" t="s">
        <v>61</v>
      </c>
      <c r="D9" s="227" t="s">
        <v>32</v>
      </c>
      <c r="E9" s="220"/>
      <c r="F9" s="226" t="s">
        <v>33</v>
      </c>
      <c r="G9" s="226"/>
      <c r="H9" s="226"/>
      <c r="I9" s="226"/>
      <c r="J9" s="226" t="s">
        <v>34</v>
      </c>
      <c r="K9" s="226"/>
      <c r="L9" s="226"/>
      <c r="M9" s="226"/>
      <c r="N9" s="48"/>
      <c r="O9" s="48"/>
    </row>
    <row r="10" spans="1:15" ht="35.25" customHeight="1" x14ac:dyDescent="0.25">
      <c r="A10" s="227"/>
      <c r="B10" s="228"/>
      <c r="C10" s="227"/>
      <c r="D10" s="227"/>
      <c r="E10" s="220"/>
      <c r="F10" s="118" t="s">
        <v>35</v>
      </c>
      <c r="G10" s="118" t="s">
        <v>36</v>
      </c>
      <c r="H10" s="118" t="s">
        <v>123</v>
      </c>
      <c r="I10" s="118" t="s">
        <v>37</v>
      </c>
      <c r="J10" s="118" t="s">
        <v>35</v>
      </c>
      <c r="K10" s="118" t="s">
        <v>100</v>
      </c>
      <c r="L10" s="118" t="s">
        <v>124</v>
      </c>
      <c r="M10" s="118" t="s">
        <v>37</v>
      </c>
      <c r="N10" s="43"/>
      <c r="O10" s="43"/>
    </row>
    <row r="11" spans="1:15" ht="15" customHeight="1" x14ac:dyDescent="0.25">
      <c r="A11" s="107" t="s">
        <v>0</v>
      </c>
      <c r="B11" s="107" t="s">
        <v>1</v>
      </c>
      <c r="C11" s="107" t="s">
        <v>2</v>
      </c>
      <c r="D11" s="107" t="s">
        <v>3</v>
      </c>
      <c r="E11" s="108"/>
      <c r="F11" s="107" t="s">
        <v>19</v>
      </c>
      <c r="G11" s="107" t="s">
        <v>27</v>
      </c>
      <c r="H11" s="107" t="s">
        <v>18</v>
      </c>
      <c r="I11" s="107" t="s">
        <v>17</v>
      </c>
      <c r="J11" s="107" t="s">
        <v>16</v>
      </c>
      <c r="K11" s="107" t="s">
        <v>15</v>
      </c>
      <c r="L11" s="107" t="s">
        <v>29</v>
      </c>
      <c r="M11" s="107" t="s">
        <v>30</v>
      </c>
      <c r="N11" s="49"/>
      <c r="O11" s="43"/>
    </row>
    <row r="12" spans="1:15" ht="32.25" customHeight="1" x14ac:dyDescent="0.25">
      <c r="A12" s="109" t="s">
        <v>0</v>
      </c>
      <c r="B12" s="110" t="s">
        <v>111</v>
      </c>
      <c r="C12" s="109" t="s">
        <v>39</v>
      </c>
      <c r="D12" s="127">
        <v>1000</v>
      </c>
      <c r="E12" s="111"/>
      <c r="F12" s="117">
        <v>0</v>
      </c>
      <c r="G12" s="116">
        <v>0</v>
      </c>
      <c r="H12" s="117">
        <f>F12*G12</f>
        <v>0</v>
      </c>
      <c r="I12" s="117">
        <f>F12+H12</f>
        <v>0</v>
      </c>
      <c r="J12" s="117">
        <f>F12*D12</f>
        <v>0</v>
      </c>
      <c r="K12" s="116">
        <v>0</v>
      </c>
      <c r="L12" s="117">
        <f>J12*K12</f>
        <v>0</v>
      </c>
      <c r="M12" s="117">
        <f>J12+L12</f>
        <v>0</v>
      </c>
      <c r="N12" s="43"/>
      <c r="O12" s="43"/>
    </row>
    <row r="13" spans="1:15" ht="28.5" customHeight="1" x14ac:dyDescent="0.25">
      <c r="A13" s="109" t="s">
        <v>1</v>
      </c>
      <c r="B13" s="110" t="s">
        <v>107</v>
      </c>
      <c r="C13" s="109" t="s">
        <v>39</v>
      </c>
      <c r="D13" s="109">
        <v>250</v>
      </c>
      <c r="E13" s="111"/>
      <c r="F13" s="117">
        <v>0</v>
      </c>
      <c r="G13" s="116">
        <v>0</v>
      </c>
      <c r="H13" s="117">
        <f t="shared" ref="H13:H14" si="0">F13*G13</f>
        <v>0</v>
      </c>
      <c r="I13" s="117">
        <f t="shared" ref="I13:I14" si="1">F13+H13</f>
        <v>0</v>
      </c>
      <c r="J13" s="117">
        <f>F13*D13</f>
        <v>0</v>
      </c>
      <c r="K13" s="116">
        <v>0</v>
      </c>
      <c r="L13" s="117">
        <f>J13*K13</f>
        <v>0</v>
      </c>
      <c r="M13" s="117">
        <f t="shared" ref="M13:M14" si="2">J13+L13</f>
        <v>0</v>
      </c>
      <c r="N13" s="43"/>
      <c r="O13" s="43"/>
    </row>
    <row r="14" spans="1:15" ht="21.75" customHeight="1" x14ac:dyDescent="0.25">
      <c r="A14" s="112" t="s">
        <v>2</v>
      </c>
      <c r="B14" s="113" t="s">
        <v>102</v>
      </c>
      <c r="C14" s="112" t="s">
        <v>101</v>
      </c>
      <c r="D14" s="112">
        <v>1</v>
      </c>
      <c r="E14" s="114"/>
      <c r="F14" s="117">
        <v>0</v>
      </c>
      <c r="G14" s="116">
        <v>0</v>
      </c>
      <c r="H14" s="117">
        <f t="shared" si="0"/>
        <v>0</v>
      </c>
      <c r="I14" s="117">
        <f t="shared" si="1"/>
        <v>0</v>
      </c>
      <c r="J14" s="115">
        <f>F14*D14</f>
        <v>0</v>
      </c>
      <c r="K14" s="116">
        <v>0</v>
      </c>
      <c r="L14" s="117">
        <f>J14*K14</f>
        <v>0</v>
      </c>
      <c r="M14" s="117">
        <f t="shared" si="2"/>
        <v>0</v>
      </c>
      <c r="N14" s="43"/>
      <c r="O14" s="43"/>
    </row>
    <row r="15" spans="1:15" ht="21.75" customHeight="1" x14ac:dyDescent="0.25">
      <c r="A15" s="45"/>
      <c r="B15" s="46"/>
      <c r="C15" s="46"/>
      <c r="D15" s="46"/>
      <c r="E15" s="47"/>
      <c r="F15" s="46"/>
      <c r="G15" s="46"/>
      <c r="H15" s="46"/>
      <c r="I15" s="46"/>
      <c r="J15" s="48"/>
      <c r="K15" s="48"/>
      <c r="L15" s="48"/>
      <c r="M15" s="120">
        <f>SUM(M12:M14)</f>
        <v>0</v>
      </c>
      <c r="N15" s="51"/>
      <c r="O15" s="43"/>
    </row>
    <row r="16" spans="1:15" ht="21.75" customHeight="1" x14ac:dyDescent="0.25">
      <c r="A16" s="45"/>
      <c r="B16" s="46"/>
      <c r="C16" s="46"/>
      <c r="D16" s="46"/>
      <c r="E16" s="47"/>
      <c r="F16" s="46"/>
      <c r="G16" s="46"/>
      <c r="H16" s="46"/>
      <c r="I16" s="46"/>
      <c r="J16" s="48"/>
      <c r="K16" s="48"/>
      <c r="L16" s="48"/>
      <c r="M16" s="119"/>
      <c r="N16" s="51"/>
      <c r="O16" s="43"/>
    </row>
    <row r="17" spans="1:15" x14ac:dyDescent="0.25">
      <c r="A17" s="219" t="s">
        <v>85</v>
      </c>
      <c r="B17" s="219"/>
      <c r="C17" s="219"/>
      <c r="D17" s="219"/>
      <c r="E17" s="43"/>
      <c r="F17" s="218"/>
      <c r="G17" s="218"/>
      <c r="H17" s="43"/>
      <c r="I17" s="43"/>
      <c r="J17" s="49"/>
      <c r="K17" s="49"/>
      <c r="L17" s="52"/>
      <c r="M17" s="52"/>
      <c r="N17" s="52"/>
      <c r="O17" s="52"/>
    </row>
    <row r="18" spans="1:15" x14ac:dyDescent="0.25">
      <c r="A18" s="43"/>
      <c r="B18" s="217"/>
      <c r="C18" s="217"/>
      <c r="D18" s="51"/>
      <c r="E18" s="51"/>
      <c r="F18" s="51"/>
      <c r="G18" s="42"/>
      <c r="H18" s="43"/>
      <c r="I18" s="43"/>
      <c r="J18" s="49"/>
      <c r="K18" s="49"/>
      <c r="L18" s="53"/>
      <c r="M18" s="53"/>
      <c r="N18" s="53"/>
      <c r="O18" s="51"/>
    </row>
    <row r="19" spans="1:15" x14ac:dyDescent="0.25">
      <c r="A19" s="217"/>
      <c r="B19" s="217"/>
      <c r="C19" s="50"/>
      <c r="D19" s="51"/>
      <c r="E19" s="51"/>
      <c r="F19" s="51"/>
      <c r="H19" s="51"/>
      <c r="I19" s="51"/>
      <c r="J19" s="43"/>
      <c r="K19" s="43"/>
      <c r="L19" s="53"/>
      <c r="M19" s="53"/>
      <c r="N19" s="53"/>
      <c r="O19" s="51"/>
    </row>
    <row r="20" spans="1:15" x14ac:dyDescent="0.25">
      <c r="A20" s="96"/>
      <c r="B20" s="96"/>
      <c r="C20" s="96"/>
      <c r="D20" s="51"/>
      <c r="E20" s="51"/>
      <c r="F20" s="51"/>
      <c r="H20" s="51"/>
      <c r="I20" s="51"/>
      <c r="J20" s="43"/>
      <c r="K20" s="43"/>
      <c r="L20" s="53"/>
      <c r="M20" s="53"/>
      <c r="N20" s="53"/>
      <c r="O20" s="51"/>
    </row>
    <row r="21" spans="1:15" x14ac:dyDescent="0.25">
      <c r="A21" s="43"/>
      <c r="B21" s="54"/>
      <c r="C21" s="54"/>
      <c r="D21" s="54"/>
      <c r="E21" s="55"/>
      <c r="F21" s="55"/>
      <c r="G21" s="214" t="s">
        <v>86</v>
      </c>
      <c r="H21" s="214"/>
      <c r="I21" s="214"/>
      <c r="J21" s="215"/>
      <c r="K21" s="215"/>
      <c r="L21" s="215"/>
      <c r="M21" s="43"/>
      <c r="N21" s="43"/>
      <c r="O21" s="43"/>
    </row>
    <row r="22" spans="1:15" x14ac:dyDescent="0.25">
      <c r="A22" s="43"/>
      <c r="B22" s="54"/>
      <c r="C22" s="54"/>
      <c r="D22" s="54"/>
      <c r="E22" s="55"/>
      <c r="F22" s="55"/>
      <c r="G22" s="121"/>
      <c r="H22" s="214" t="s">
        <v>89</v>
      </c>
      <c r="I22" s="214"/>
      <c r="J22" s="122"/>
      <c r="K22" s="122"/>
      <c r="L22" s="122"/>
      <c r="M22" s="43"/>
      <c r="N22" s="43"/>
      <c r="O22" s="43"/>
    </row>
    <row r="23" spans="1:15" x14ac:dyDescent="0.25">
      <c r="A23" s="43"/>
      <c r="B23" s="54"/>
      <c r="C23" s="54"/>
      <c r="D23" s="54"/>
      <c r="E23" s="55"/>
      <c r="F23" s="55"/>
      <c r="G23" s="121"/>
      <c r="H23" s="121"/>
      <c r="I23" s="121"/>
      <c r="J23" s="122"/>
      <c r="K23" s="122"/>
      <c r="L23" s="122"/>
      <c r="M23" s="43"/>
      <c r="N23" s="43"/>
      <c r="O23" s="43"/>
    </row>
    <row r="24" spans="1:15" ht="10.15" customHeight="1" x14ac:dyDescent="0.25">
      <c r="A24" s="43"/>
      <c r="B24" s="54"/>
      <c r="C24" s="54"/>
      <c r="D24" s="54"/>
      <c r="E24" s="55"/>
      <c r="F24" s="55"/>
      <c r="G24" s="55"/>
      <c r="H24" s="53"/>
      <c r="I24" s="56"/>
      <c r="J24" s="51"/>
      <c r="K24" s="51"/>
      <c r="L24" s="43"/>
      <c r="M24" s="43"/>
      <c r="N24" s="43"/>
      <c r="O24" s="43"/>
    </row>
    <row r="25" spans="1:15" x14ac:dyDescent="0.25">
      <c r="A25" s="145"/>
      <c r="B25" s="57" t="s">
        <v>109</v>
      </c>
      <c r="C25" s="54"/>
      <c r="D25" s="54"/>
      <c r="E25" s="55"/>
      <c r="F25" s="55"/>
      <c r="G25" s="55"/>
      <c r="H25" s="53"/>
      <c r="I25" s="56"/>
      <c r="J25" s="51"/>
      <c r="K25" s="51"/>
      <c r="L25" s="43"/>
      <c r="M25" s="43"/>
      <c r="N25" s="43"/>
      <c r="O25" s="43"/>
    </row>
    <row r="26" spans="1:15" x14ac:dyDescent="0.25">
      <c r="A26" s="216"/>
      <c r="B26" s="216"/>
      <c r="C26" s="216"/>
      <c r="D26" s="216"/>
      <c r="E26" s="216"/>
      <c r="F26" s="216"/>
      <c r="G26" s="216"/>
      <c r="H26" s="216"/>
      <c r="I26" s="216"/>
      <c r="J26" s="216"/>
      <c r="K26" s="216"/>
      <c r="L26" s="43"/>
      <c r="M26" s="43"/>
      <c r="N26" s="43"/>
      <c r="O26" s="43"/>
    </row>
  </sheetData>
  <mergeCells count="20">
    <mergeCell ref="E9:E10"/>
    <mergeCell ref="A1:M1"/>
    <mergeCell ref="A3:B3"/>
    <mergeCell ref="A4:K4"/>
    <mergeCell ref="A6:E6"/>
    <mergeCell ref="A7:M7"/>
    <mergeCell ref="F9:I9"/>
    <mergeCell ref="J9:M9"/>
    <mergeCell ref="A9:A10"/>
    <mergeCell ref="B9:B10"/>
    <mergeCell ref="C9:C10"/>
    <mergeCell ref="D9:D10"/>
    <mergeCell ref="G21:I21"/>
    <mergeCell ref="J21:L21"/>
    <mergeCell ref="A26:K26"/>
    <mergeCell ref="A19:B19"/>
    <mergeCell ref="F17:G17"/>
    <mergeCell ref="B18:C18"/>
    <mergeCell ref="A17:D17"/>
    <mergeCell ref="H22:I22"/>
  </mergeCells>
  <conditionalFormatting sqref="C10:C13">
    <cfRule type="containsBlanks" dxfId="0" priority="1">
      <formula>LEN(TRIM(C10))=0</formula>
    </cfRule>
  </conditionalFormatting>
  <pageMargins left="0.7" right="0.7" top="0.75" bottom="0.75" header="0.3" footer="0.3"/>
  <pageSetup paperSize="9" scale="75" fitToWidth="0" orientation="landscape" r:id="rId1"/>
  <headerFooter>
    <oddHeader>&amp;L&amp;"Arial Narrow,Tučné"&amp;10Príloha č. 8 SP - Návrh na plnenie kritéria - kalkulácia ceny</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7</vt:i4>
      </vt:variant>
    </vt:vector>
  </HeadingPairs>
  <TitlesOfParts>
    <vt:vector size="15" baseType="lpstr">
      <vt:lpstr>Príloha č.1</vt:lpstr>
      <vt:lpstr>Príloha č.2</vt:lpstr>
      <vt:lpstr>Príloha č. 3</vt:lpstr>
      <vt:lpstr>Príloha č.4</vt:lpstr>
      <vt:lpstr>Príloha č. 5</vt:lpstr>
      <vt:lpstr>Príloha č. 6</vt:lpstr>
      <vt:lpstr>Príloha č.7</vt:lpstr>
      <vt:lpstr>Príloha č.8</vt:lpstr>
      <vt:lpstr>'Príloha č. 3'!Oblasť_tlače</vt:lpstr>
      <vt:lpstr>'Príloha č. 5'!Oblasť_tlače</vt:lpstr>
      <vt:lpstr>'Príloha č. 6'!Oblasť_tlače</vt:lpstr>
      <vt:lpstr>'Príloha č.1'!Oblasť_tlače</vt:lpstr>
      <vt:lpstr>'Príloha č.2'!Oblasť_tlače</vt:lpstr>
      <vt:lpstr>'Príloha č.4'!Oblasť_tlače</vt:lpstr>
      <vt:lpstr>'Príloha č.7'!Oblasť_tlače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2024-08-27T06:11:06Z</cp:lastPrinted>
  <dcterms:created xsi:type="dcterms:W3CDTF">2017-08-18T08:10:31Z</dcterms:created>
  <dcterms:modified xsi:type="dcterms:W3CDTF">2024-08-27T07:40:44Z</dcterms:modified>
</cp:coreProperties>
</file>