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1" sheetId="1" r:id="rId1"/>
  </sheets>
  <definedNames>
    <definedName name="_xlnm.Print_Titles" localSheetId="0">ČASŤ_1!$6:$6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H70" i="1" s="1"/>
  <c r="I70" i="1" s="1"/>
  <c r="H69" i="1"/>
  <c r="I69" i="1" s="1"/>
  <c r="G69" i="1"/>
  <c r="G68" i="1"/>
  <c r="G67" i="1"/>
  <c r="G66" i="1"/>
  <c r="H66" i="1" s="1"/>
  <c r="I66" i="1" s="1"/>
  <c r="H65" i="1"/>
  <c r="I65" i="1" s="1"/>
  <c r="G65" i="1"/>
  <c r="G64" i="1"/>
  <c r="G63" i="1"/>
  <c r="G62" i="1"/>
  <c r="H62" i="1" s="1"/>
  <c r="I62" i="1" s="1"/>
  <c r="H61" i="1"/>
  <c r="I61" i="1" s="1"/>
  <c r="G61" i="1"/>
  <c r="G60" i="1"/>
  <c r="G59" i="1"/>
  <c r="I58" i="1"/>
  <c r="H58" i="1"/>
  <c r="G58" i="1"/>
  <c r="H57" i="1"/>
  <c r="I57" i="1" s="1"/>
  <c r="G57" i="1"/>
  <c r="G56" i="1"/>
  <c r="G55" i="1"/>
  <c r="I54" i="1"/>
  <c r="H54" i="1"/>
  <c r="G54" i="1"/>
  <c r="H53" i="1"/>
  <c r="I53" i="1" s="1"/>
  <c r="G53" i="1"/>
  <c r="G52" i="1"/>
  <c r="G51" i="1"/>
  <c r="I50" i="1"/>
  <c r="H50" i="1"/>
  <c r="G50" i="1"/>
  <c r="H49" i="1"/>
  <c r="I49" i="1" s="1"/>
  <c r="G49" i="1"/>
  <c r="G48" i="1"/>
  <c r="G47" i="1"/>
  <c r="I46" i="1"/>
  <c r="H46" i="1"/>
  <c r="G46" i="1"/>
  <c r="H45" i="1"/>
  <c r="I45" i="1" s="1"/>
  <c r="G45" i="1"/>
  <c r="G44" i="1"/>
  <c r="G43" i="1"/>
  <c r="I42" i="1"/>
  <c r="H42" i="1"/>
  <c r="G42" i="1"/>
  <c r="H41" i="1"/>
  <c r="I41" i="1" s="1"/>
  <c r="G41" i="1"/>
  <c r="G40" i="1"/>
  <c r="G39" i="1"/>
  <c r="I38" i="1"/>
  <c r="H38" i="1"/>
  <c r="G38" i="1"/>
  <c r="H37" i="1"/>
  <c r="I37" i="1" s="1"/>
  <c r="G37" i="1"/>
  <c r="G36" i="1"/>
  <c r="G35" i="1"/>
  <c r="I34" i="1"/>
  <c r="H34" i="1"/>
  <c r="G34" i="1"/>
  <c r="H33" i="1"/>
  <c r="I33" i="1" s="1"/>
  <c r="G33" i="1"/>
  <c r="G32" i="1"/>
  <c r="G31" i="1"/>
  <c r="I30" i="1"/>
  <c r="H30" i="1"/>
  <c r="G30" i="1"/>
  <c r="H29" i="1"/>
  <c r="I29" i="1" s="1"/>
  <c r="G29" i="1"/>
  <c r="G28" i="1"/>
  <c r="G27" i="1"/>
  <c r="I26" i="1"/>
  <c r="H26" i="1"/>
  <c r="G26" i="1"/>
  <c r="H25" i="1"/>
  <c r="I25" i="1" s="1"/>
  <c r="G25" i="1"/>
  <c r="G24" i="1"/>
  <c r="G23" i="1"/>
  <c r="I22" i="1"/>
  <c r="H22" i="1"/>
  <c r="G22" i="1"/>
  <c r="H21" i="1"/>
  <c r="I21" i="1" s="1"/>
  <c r="G21" i="1"/>
  <c r="G20" i="1"/>
  <c r="H20" i="1" s="1"/>
  <c r="G19" i="1"/>
  <c r="I18" i="1"/>
  <c r="H18" i="1"/>
  <c r="G18" i="1"/>
  <c r="H17" i="1"/>
  <c r="I17" i="1" s="1"/>
  <c r="G17" i="1"/>
  <c r="G16" i="1"/>
  <c r="G15" i="1"/>
  <c r="I14" i="1"/>
  <c r="H14" i="1"/>
  <c r="G14" i="1"/>
  <c r="H13" i="1"/>
  <c r="I13" i="1" s="1"/>
  <c r="G13" i="1"/>
  <c r="G12" i="1"/>
  <c r="G11" i="1"/>
  <c r="I10" i="1"/>
  <c r="H10" i="1"/>
  <c r="G10" i="1"/>
  <c r="H9" i="1"/>
  <c r="I9" i="1" s="1"/>
  <c r="G9" i="1"/>
  <c r="G8" i="1"/>
  <c r="H7" i="1"/>
  <c r="I7" i="1" s="1"/>
  <c r="G7" i="1"/>
  <c r="I12" i="1" l="1"/>
  <c r="I23" i="1"/>
  <c r="I63" i="1"/>
  <c r="I51" i="1"/>
  <c r="I56" i="1"/>
  <c r="I35" i="1"/>
  <c r="I36" i="1"/>
  <c r="I47" i="1"/>
  <c r="H8" i="1"/>
  <c r="H12" i="1"/>
  <c r="H16" i="1"/>
  <c r="I16" i="1" s="1"/>
  <c r="H24" i="1"/>
  <c r="I24" i="1" s="1"/>
  <c r="H28" i="1"/>
  <c r="I28" i="1" s="1"/>
  <c r="H32" i="1"/>
  <c r="I32" i="1" s="1"/>
  <c r="H36" i="1"/>
  <c r="H40" i="1"/>
  <c r="I40" i="1" s="1"/>
  <c r="H44" i="1"/>
  <c r="I44" i="1" s="1"/>
  <c r="H48" i="1"/>
  <c r="I48" i="1" s="1"/>
  <c r="H52" i="1"/>
  <c r="I52" i="1" s="1"/>
  <c r="H56" i="1"/>
  <c r="H60" i="1"/>
  <c r="I60" i="1" s="1"/>
  <c r="H64" i="1"/>
  <c r="I64" i="1" s="1"/>
  <c r="H68" i="1"/>
  <c r="I68" i="1" s="1"/>
  <c r="H11" i="1"/>
  <c r="I11" i="1" s="1"/>
  <c r="H15" i="1"/>
  <c r="I15" i="1" s="1"/>
  <c r="H19" i="1"/>
  <c r="I19" i="1" s="1"/>
  <c r="I20" i="1"/>
  <c r="H23" i="1"/>
  <c r="H27" i="1"/>
  <c r="I27" i="1" s="1"/>
  <c r="H31" i="1"/>
  <c r="I31" i="1" s="1"/>
  <c r="H35" i="1"/>
  <c r="H39" i="1"/>
  <c r="I39" i="1" s="1"/>
  <c r="H43" i="1"/>
  <c r="I43" i="1" s="1"/>
  <c r="H47" i="1"/>
  <c r="H51" i="1"/>
  <c r="H55" i="1"/>
  <c r="I55" i="1" s="1"/>
  <c r="H59" i="1"/>
  <c r="I59" i="1" s="1"/>
  <c r="H63" i="1"/>
  <c r="H67" i="1"/>
  <c r="I67" i="1" s="1"/>
  <c r="H71" i="1"/>
  <c r="I71" i="1" s="1"/>
  <c r="G72" i="1"/>
  <c r="H72" i="1" l="1"/>
  <c r="I8" i="1"/>
  <c r="I72" i="1" s="1"/>
</calcChain>
</file>

<file path=xl/sharedStrings.xml><?xml version="1.0" encoding="utf-8"?>
<sst xmlns="http://schemas.openxmlformats.org/spreadsheetml/2006/main" count="153" uniqueCount="86">
  <si>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</si>
  <si>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</si>
  <si>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</si>
  <si>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</si>
  <si>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</si>
  <si>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</si>
  <si>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</si>
  <si>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</si>
  <si>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</si>
  <si>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</si>
  <si>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</si>
  <si>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</si>
  <si>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</si>
  <si>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</si>
  <si>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</si>
  <si>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</si>
  <si>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</si>
  <si>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Hovädzie zadné-býk, bez kostí, voľné, čerstvé,chladené, býk-orech,kuch. úprava, svetločervenej farby, bez mastných častí</t>
  </si>
  <si>
    <t>kg</t>
  </si>
  <si>
    <t>Hovädzie kosti</t>
  </si>
  <si>
    <t>Hovädzie predné z krku - býk, kuchynská úprava,čerstvé, chladené, svetločervenej farby bez mastných častí</t>
  </si>
  <si>
    <t>Bravčové pliecko, voľné,čerstvé,chladené, bez kosti, kuch. úprava, bez kože, mastných šliach, bledoružovej farby</t>
  </si>
  <si>
    <t>Bravčové stehno, voľné, čerstvé, chladené bez kostí, kuch. úprava, bez mastných šliach, orech, bledoružovej farby</t>
  </si>
  <si>
    <t>Bravčové kosti</t>
  </si>
  <si>
    <t>Bravčový bôčik bez kosti, voľný,čerstvý, chladený</t>
  </si>
  <si>
    <t>Bravčová masť</t>
  </si>
  <si>
    <t>Krkovička údená bez kostí, voľná, čerstvé tepelne opracované solené mäso, bravčové mäso min. 93%</t>
  </si>
  <si>
    <t>Pliecko údené, bez kosti, rolované, voľné, čerstvé, tepelne opracované, solené, bravč.mäso min.70%</t>
  </si>
  <si>
    <t>Stehno údené bez kosti, rolované, voľné, čerstvé, tepelne opracované, solené, bravč.mäso min.81%</t>
  </si>
  <si>
    <t>Bravčové karé bez kostí, údené, voľné,min. 98% bravčové mäso</t>
  </si>
  <si>
    <t>Šunka štandard minimálne 50% bravčového mäsa-bezlepk.</t>
  </si>
  <si>
    <t>Dusená bravčová šunka štandard minimálne 60% bravčového mäsa,paprikový pokryv-bezlepkový</t>
  </si>
  <si>
    <t>Dusená bravčová šunka výberová minimálne 80% bravčového mäsa-bezlepkový</t>
  </si>
  <si>
    <t>Dusená bravčová šunka štandard min. 60% bravč.mäsa - nárez 75-100 g (bal. OA, VB) – bezlepkový</t>
  </si>
  <si>
    <t>Kuracia šunka štandard minimálne 70% hydinového mäsa</t>
  </si>
  <si>
    <t>Dusená morčacia šunka štandard min.70% hydin.mäsa - nárez 75-100 g (bal. OA, VB)-bezlepková</t>
  </si>
  <si>
    <t>Šunková pena 100 g bal.,varený mäsový výrobok, zákl. surovina bravčové mäso, obsah mäsa nad 35%-bezlepkový</t>
  </si>
  <si>
    <t>Nátierka 100g Pečeňovka/ekvivalent,varený mäsový výrobok, tepelne opracovaný, zákl.bravč.pečeň min.25%-bezlepkový</t>
  </si>
  <si>
    <t>Mäsová nátierka 100 g bal.,varený mäsový výrobok, zákl. surovina bravčové mäso, obsah mäsa nad 35%-bezlepkový</t>
  </si>
  <si>
    <t>Jaternice, čerstvý varený mäsový várobok, zákl.surovina bravč.mäso min.15%, bravčový orez z hláv min 25%-bezlepk.</t>
  </si>
  <si>
    <t>Pečeňový syr</t>
  </si>
  <si>
    <t>Hydinová tlačenka, voľná, varený mäsový výrobok tepelne opracovaný, kuracie mäso min.50%-bezlepkový</t>
  </si>
  <si>
    <t>Škvarky</t>
  </si>
  <si>
    <t>Tlačenka mäsová, voľná, varený mäsový výrobok tepelne opracovaný, bravč.hlavy, kože,srdcia a iné vnútornosti-bezlep.</t>
  </si>
  <si>
    <t>Saláma jemná mäkká so syrom,mäkký mäsový výrobok (saláma: kaliber cca 100 mm),min. pomer 50% bravčového mäsa,syrový polotovar min 15% -bezlepkový</t>
  </si>
  <si>
    <t>Saláma jemná mäkká s kápiou,mäkký mäsový výrobok (saláma: kaliber cca 100 mm),min. pomer 50% bravčového mäsa-bezlepkový</t>
  </si>
  <si>
    <t>Saláma jemná mäkká,mäkký mäsový výrobok (saláma: kaliber cca 100 mm),min. pomer 40% bravčového mäsa-bezl.</t>
  </si>
  <si>
    <t>Saláma jemná mäkká,mäkký mäsový výrobok (saláma: kaliber cca 100 mm),min. pomer 50% bravčov.mäsa - nárez 75-100 g (bal. OA, VB)-bezlepkový</t>
  </si>
  <si>
    <t>Saláma trvanlivá,voľná,trvanlivý tepelne opracovaný mäsový výrobok (saláma),min.pomer 60% bravčového mäsa + 20% hovädzie mäso-bezlepkový</t>
  </si>
  <si>
    <t>Saláma trvanlivá,trvanlivý,tepelne oprac.mäsový výr. (saláma) min.pomer 60% bravč.mäsa +20% hov.mäso - nárez 75 g-100g (bal. OA, VB)-bezlepkový</t>
  </si>
  <si>
    <t>Saláma trvanlivá,trvanlivý tepelne neopracovaný mäsový výrobok (saláma),min. 90% bravčového a hov.mäsa-nárez 75 g -100g (bal. OA, VB)-bezlepkový</t>
  </si>
  <si>
    <t>Saláma trvanlivá,trvanlivý tepelne neopracovaný mäsový výrobok (saláma),min. 90% bravčového a hov.mäsa- nárez 75 g -100g (bal. OA, VB)-bezlepkový</t>
  </si>
  <si>
    <t>Saláma trvanlivá,trvanlivý tepelne neopracovaný mäsový výrobok (saláma),min. 90% bravčového a hov. mäsa-nárez 75 g -100g (bal. OA, VB)-bezlepkový</t>
  </si>
  <si>
    <t>Údená bravčová klobása, minimálne 90 % podiel bravčového pleca a 10% hov.mäsa, 1 ks cca 15 dkg-bezlepková</t>
  </si>
  <si>
    <t>Údená bravčová klobása,čerstvý trvanlivý tepelne opracovaný výrobok,minimálne 70 % podiel brav. mäsa , 1 ks cca 15 dkg</t>
  </si>
  <si>
    <t>Maximálna cena celkom za dodanie požadovaného predmetu zákazky :</t>
  </si>
  <si>
    <t>x</t>
  </si>
  <si>
    <t>Dátum:</t>
  </si>
  <si>
    <t>Meno oprávnenej osoby:</t>
  </si>
  <si>
    <t>Podpis:</t>
  </si>
  <si>
    <t>Hovädzí roštenec-býk, čerstvé.chladené, bez kosti,
Kuchynská úprava, svetločervenej farby, bez mastných častí</t>
  </si>
  <si>
    <t>Hovädzie predné z pleca - býk, kuchynská úprava,čerstvé, chladené, svetločervenej farby, bez mastných častí</t>
  </si>
  <si>
    <t>Bravčová krkovička bez kostí, voľná,čerstvá, chladená,
kuchynská úprava, prípustná výška tukového krytia je 0,5 cm</t>
  </si>
  <si>
    <t>Bravčové karé bez kosti, voľné, čerstvé, chladené,
kuchynská úprava, bez mastných šliach, bledoružovej farby</t>
  </si>
  <si>
    <t>Bravčová pečeň, voľná, čerstvá , povrch lesklý, mavočervenej
až bordovej farby ,bez tuku</t>
  </si>
  <si>
    <t>Údené moravské mäso/ekvivalent-tepelne opracované solené
mäso,údené min.pomer 90% bravčové mäso,voda,jedlá soľ,</t>
  </si>
  <si>
    <t>Údená slanina bez kože zloženie:chrbtová brav.slanina bez kože 90%, jedlá soľ</t>
  </si>
  <si>
    <t>Údená slanina s kožou, tepelne spracovaná zloženie:
brav.bôčik 98%,dusitanová sol.zmes,minimálna výška 4 cm</t>
  </si>
  <si>
    <t>Šunkový nárez,mäkký mäsový výrobok (saláma: kaliber cca
120 mm) min.pomer 50% bravčového mäsa-bezlepkový</t>
  </si>
  <si>
    <t>Šunková saláma,mäkký mäsový výrobok (saláma: kaliber cca 120 mm) min.pomer 60% bravčového mäsa-bezlepkový</t>
  </si>
  <si>
    <t>Šunková saláma,mäkký mäs. výrobok (saláma: kaliber cca
120 mm),min.pomer 50% bravč.mäsa-nárez 75-100g (bal OA, VB)-bezlepkový</t>
  </si>
  <si>
    <t>Dusená bravčová šunka štandard: minimálne 60% bravč.
Mäsa-bezlepkový</t>
  </si>
  <si>
    <t>Dusená bravčová šunka výberová minimálne 80% bravčového mäsa-nárez 75-100 g (bal. OA, VB)-bezlepková</t>
  </si>
  <si>
    <t>Šunková aspiková mozaika,min.pomer 45% br.mäsa,br.kože-
bezlepková</t>
  </si>
  <si>
    <t>Saláma jemná mäkká,mäkký mäsový výrobok, bez separátov (saláma: kaliber cca 100 mm),min.pomer 50% bravčového mäsa-bezlepkový</t>
  </si>
  <si>
    <t>Saláma jemná mäkká Parízer alebo ekv.,mäkký mäs.výrobok,
bravčové mäso 30 %, hov. mäso 16 %,pitná voda, prísady,
prírodné koreniny, slanina 16 %-bezlepkový</t>
  </si>
  <si>
    <t>Saláma trvanlivá,trvanlivý,tepelne oprac.mäsový výr. (saláma) min.pomer 60% bravč.mäsa + 20% hov.mäso - nárez 75 g -100g (bal. OA, VB)-bezlepkový</t>
  </si>
  <si>
    <t>Saláma trvanlivá,voľná,trvanlivý tepelne neopracovaný
mäsový výrobok (saláma) ,na 100g výrobku použitých min. 115g mäsa-bezlepkový</t>
  </si>
  <si>
    <t>Údená bravčová klobása-bravčové mäso chudé a br.výrez,
v pomere 1: 2, cesnak,paprika sladká,paprika pálivá,č.korenie mleté,muškátový orech,rasca ml.,udené studeným dymom</t>
  </si>
  <si>
    <t>Údená bravčová klobása laborecká/ekvivalent- zloženie:bravčové mäso 75%, hovädzie mäso 20%, zmes, paprika sladká, cesnák-bezleoková</t>
  </si>
  <si>
    <t>Špekačky,mäkký mäsový výrobok (kaliber cca 30 mm),
min.pomer 70% bravčového mäsa-bezlepkový</t>
  </si>
  <si>
    <t>Klobása parková,mäkký mäsový výrobok (kaliber cca 30 mm),min. pomer 50% bravčového mäsa -bezlepkový</t>
  </si>
  <si>
    <t>Párky Viedenské/ekvivalent,mäkký mäsový výrobok (kaliber cca 20 mm),min. pomer 60% bravčového mäsa – pikantný</t>
  </si>
  <si>
    <t>Párky Bratislavské/ekvivalent,mäkký mäsový výrobok (kaliber cca 20 mm), min. pomer 50% bravčového mäsa-bezlepkový</t>
  </si>
  <si>
    <t>Párky Špišské tradičné/ekvivalent,mäkký mäsový výrobok (kaliber cca 20 mm), min. obsah mäsa 75%10%brav.kože – pikantný-bezlepkový</t>
  </si>
  <si>
    <r>
      <t xml:space="preserve">Nákup potravín ARCUS (2024) </t>
    </r>
    <r>
      <rPr>
        <i/>
        <sz val="9"/>
        <color rgb="FF000000"/>
        <rFont val="Calibri"/>
        <family val="2"/>
        <charset val="238"/>
      </rPr>
      <t>Časť 1.   Mäso bravčové a hovädzie, mäsové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</si>
</sst>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45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8" fillId="2" borderId="0" xfId="1" applyFont="1" applyFill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8" fillId="0" borderId="3" xfId="4" applyFont="1" applyBorder="1" applyAlignment="1">
      <alignment wrapText="1"/>
    </xf>
    <xf numFmtId="164" fontId="8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8" fillId="0" borderId="3" xfId="1" applyNumberFormat="1" applyFont="1" applyBorder="1" applyAlignment="1" applyProtection="1">
      <alignment horizontal="right" vertical="center"/>
      <protection hidden="1"/>
    </xf>
    <xf numFmtId="164" fontId="8" fillId="0" borderId="3" xfId="1" applyFont="1" applyBorder="1"/>
    <xf numFmtId="164" fontId="8" fillId="0" borderId="3" xfId="1" applyFont="1" applyBorder="1" applyAlignment="1">
      <alignment wrapText="1"/>
    </xf>
    <xf numFmtId="164" fontId="8" fillId="0" borderId="6" xfId="1" applyFont="1" applyBorder="1" applyAlignment="1">
      <alignment horizontal="center" vertical="center"/>
    </xf>
    <xf numFmtId="164" fontId="8" fillId="0" borderId="3" xfId="1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168" fontId="8" fillId="0" borderId="5" xfId="1" applyNumberFormat="1" applyFont="1" applyBorder="1" applyAlignment="1" applyProtection="1">
      <alignment horizontal="center" vertical="center" wrapText="1"/>
      <protection hidden="1"/>
    </xf>
    <xf numFmtId="166" fontId="8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0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</cellXfs>
  <cellStyles count="7">
    <cellStyle name="Excel Built-in Normal" xfId="1"/>
    <cellStyle name="Heading" xfId="2"/>
    <cellStyle name="Heading1" xfId="3"/>
    <cellStyle name="Normálna" xfId="0" builtinId="0" customBuiltin="1"/>
    <cellStyle name="normální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1"/>
  <sheetViews>
    <sheetView tabSelected="1" zoomScaleNormal="100" workbookViewId="0">
      <selection activeCell="L7" sqref="L7"/>
    </sheetView>
  </sheetViews>
  <sheetFormatPr defaultColWidth="8.69921875" defaultRowHeight="15" customHeight="1" x14ac:dyDescent="0.25"/>
  <cols>
    <col min="1" max="1" width="4.8984375" style="2" customWidth="1"/>
    <col min="2" max="2" width="47" style="34" customWidth="1"/>
    <col min="3" max="3" width="5.8984375" style="2" customWidth="1"/>
    <col min="4" max="4" width="9.8984375" style="2" customWidth="1"/>
    <col min="5" max="5" width="11.3984375" style="2" customWidth="1"/>
    <col min="6" max="6" width="6.69921875" style="2" customWidth="1"/>
    <col min="7" max="9" width="12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41" t="s">
        <v>0</v>
      </c>
      <c r="B1" s="41"/>
      <c r="C1" s="1"/>
      <c r="D1" s="42" t="s">
        <v>1</v>
      </c>
      <c r="E1" s="42"/>
      <c r="F1" s="42"/>
      <c r="G1" s="42"/>
      <c r="H1" s="42"/>
      <c r="I1" s="42"/>
    </row>
    <row r="2" spans="1:9" ht="15" customHeight="1" x14ac:dyDescent="0.3">
      <c r="A2" s="43" t="s">
        <v>2</v>
      </c>
      <c r="B2" s="43"/>
      <c r="C2" s="3"/>
      <c r="D2" s="4" t="s">
        <v>3</v>
      </c>
      <c r="E2" s="36"/>
      <c r="F2" s="36"/>
      <c r="G2" s="36"/>
      <c r="H2" s="36"/>
      <c r="I2" s="36"/>
    </row>
    <row r="3" spans="1:9" ht="15" customHeight="1" x14ac:dyDescent="0.3">
      <c r="A3" s="44" t="s">
        <v>4</v>
      </c>
      <c r="B3" s="44"/>
      <c r="C3" s="3"/>
      <c r="D3" s="5" t="s">
        <v>5</v>
      </c>
      <c r="E3" s="36"/>
      <c r="F3" s="36"/>
      <c r="G3" s="36"/>
      <c r="H3" s="36"/>
      <c r="I3" s="36"/>
    </row>
    <row r="4" spans="1:9" ht="15" customHeight="1" x14ac:dyDescent="0.3">
      <c r="A4" s="39" t="s">
        <v>85</v>
      </c>
      <c r="B4" s="39"/>
      <c r="C4" s="3"/>
      <c r="D4" s="6" t="s">
        <v>6</v>
      </c>
      <c r="E4" s="36"/>
      <c r="F4" s="36"/>
      <c r="G4" s="7" t="s">
        <v>7</v>
      </c>
      <c r="H4" s="36"/>
      <c r="I4" s="36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2" customFormat="1" ht="27.6" x14ac:dyDescent="0.25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27.6" x14ac:dyDescent="0.3">
      <c r="A7" s="13">
        <v>1</v>
      </c>
      <c r="B7" s="14" t="s">
        <v>17</v>
      </c>
      <c r="C7" s="15" t="s">
        <v>18</v>
      </c>
      <c r="D7" s="16">
        <v>1200</v>
      </c>
      <c r="E7" s="17"/>
      <c r="F7" s="18"/>
      <c r="G7" s="19" t="str">
        <f t="shared" ref="G7:G38" si="0">IF(E7="","",ROUND(D7*E7,2))</f>
        <v/>
      </c>
      <c r="H7" s="19" t="str">
        <f t="shared" ref="H7:H38" si="1">IF(F7="","",ROUND(G7*F7,2))</f>
        <v/>
      </c>
      <c r="I7" s="19" t="str">
        <f t="shared" ref="I7:I38" si="2">IF(F7="","",G7+H7)</f>
        <v/>
      </c>
    </row>
    <row r="8" spans="1:9" ht="27.6" x14ac:dyDescent="0.3">
      <c r="A8" s="13">
        <v>2</v>
      </c>
      <c r="B8" s="14" t="s">
        <v>60</v>
      </c>
      <c r="C8" s="15" t="s">
        <v>18</v>
      </c>
      <c r="D8" s="16">
        <v>100</v>
      </c>
      <c r="E8" s="17"/>
      <c r="F8" s="18"/>
      <c r="G8" s="19" t="str">
        <f t="shared" si="0"/>
        <v/>
      </c>
      <c r="H8" s="19" t="str">
        <f t="shared" si="1"/>
        <v/>
      </c>
      <c r="I8" s="19" t="str">
        <f t="shared" si="2"/>
        <v/>
      </c>
    </row>
    <row r="9" spans="1:9" ht="14.4" x14ac:dyDescent="0.3">
      <c r="A9" s="13">
        <v>3</v>
      </c>
      <c r="B9" s="20" t="s">
        <v>19</v>
      </c>
      <c r="C9" s="15" t="s">
        <v>18</v>
      </c>
      <c r="D9" s="16">
        <v>200</v>
      </c>
      <c r="E9" s="17"/>
      <c r="F9" s="18"/>
      <c r="G9" s="19" t="str">
        <f t="shared" si="0"/>
        <v/>
      </c>
      <c r="H9" s="19" t="str">
        <f t="shared" si="1"/>
        <v/>
      </c>
      <c r="I9" s="19" t="str">
        <f t="shared" si="2"/>
        <v/>
      </c>
    </row>
    <row r="10" spans="1:9" ht="27.6" x14ac:dyDescent="0.3">
      <c r="A10" s="13">
        <v>4</v>
      </c>
      <c r="B10" s="14" t="s">
        <v>61</v>
      </c>
      <c r="C10" s="15" t="s">
        <v>18</v>
      </c>
      <c r="D10" s="16">
        <v>100</v>
      </c>
      <c r="E10" s="17"/>
      <c r="F10" s="18"/>
      <c r="G10" s="19" t="str">
        <f t="shared" si="0"/>
        <v/>
      </c>
      <c r="H10" s="19" t="str">
        <f t="shared" si="1"/>
        <v/>
      </c>
      <c r="I10" s="19" t="str">
        <f t="shared" si="2"/>
        <v/>
      </c>
    </row>
    <row r="11" spans="1:9" ht="27.6" x14ac:dyDescent="0.3">
      <c r="A11" s="13">
        <v>5</v>
      </c>
      <c r="B11" s="14" t="s">
        <v>20</v>
      </c>
      <c r="C11" s="15" t="s">
        <v>18</v>
      </c>
      <c r="D11" s="16">
        <v>600</v>
      </c>
      <c r="E11" s="17"/>
      <c r="F11" s="18"/>
      <c r="G11" s="19" t="str">
        <f t="shared" si="0"/>
        <v/>
      </c>
      <c r="H11" s="19" t="str">
        <f t="shared" si="1"/>
        <v/>
      </c>
      <c r="I11" s="19" t="str">
        <f t="shared" si="2"/>
        <v/>
      </c>
    </row>
    <row r="12" spans="1:9" ht="27.6" x14ac:dyDescent="0.3">
      <c r="A12" s="13">
        <v>6</v>
      </c>
      <c r="B12" s="14" t="s">
        <v>21</v>
      </c>
      <c r="C12" s="15" t="s">
        <v>18</v>
      </c>
      <c r="D12" s="16">
        <v>2000</v>
      </c>
      <c r="E12" s="17"/>
      <c r="F12" s="18"/>
      <c r="G12" s="19" t="str">
        <f t="shared" si="0"/>
        <v/>
      </c>
      <c r="H12" s="19" t="str">
        <f t="shared" si="1"/>
        <v/>
      </c>
      <c r="I12" s="19" t="str">
        <f t="shared" si="2"/>
        <v/>
      </c>
    </row>
    <row r="13" spans="1:9" ht="27.6" x14ac:dyDescent="0.3">
      <c r="A13" s="13">
        <v>7</v>
      </c>
      <c r="B13" s="21" t="s">
        <v>22</v>
      </c>
      <c r="C13" s="15" t="s">
        <v>18</v>
      </c>
      <c r="D13" s="16">
        <v>2500</v>
      </c>
      <c r="E13" s="17"/>
      <c r="F13" s="18"/>
      <c r="G13" s="19" t="str">
        <f t="shared" si="0"/>
        <v/>
      </c>
      <c r="H13" s="19" t="str">
        <f t="shared" si="1"/>
        <v/>
      </c>
      <c r="I13" s="19" t="str">
        <f t="shared" si="2"/>
        <v/>
      </c>
    </row>
    <row r="14" spans="1:9" ht="27.6" x14ac:dyDescent="0.3">
      <c r="A14" s="13">
        <v>8</v>
      </c>
      <c r="B14" s="14" t="s">
        <v>62</v>
      </c>
      <c r="C14" s="15" t="s">
        <v>18</v>
      </c>
      <c r="D14" s="16">
        <v>200</v>
      </c>
      <c r="E14" s="17"/>
      <c r="F14" s="18"/>
      <c r="G14" s="19" t="str">
        <f t="shared" si="0"/>
        <v/>
      </c>
      <c r="H14" s="19" t="str">
        <f t="shared" si="1"/>
        <v/>
      </c>
      <c r="I14" s="19" t="str">
        <f t="shared" si="2"/>
        <v/>
      </c>
    </row>
    <row r="15" spans="1:9" ht="27.6" x14ac:dyDescent="0.3">
      <c r="A15" s="13">
        <v>9</v>
      </c>
      <c r="B15" s="14" t="s">
        <v>63</v>
      </c>
      <c r="C15" s="15" t="s">
        <v>18</v>
      </c>
      <c r="D15" s="16">
        <v>1000</v>
      </c>
      <c r="E15" s="17"/>
      <c r="F15" s="18"/>
      <c r="G15" s="19" t="str">
        <f t="shared" si="0"/>
        <v/>
      </c>
      <c r="H15" s="19" t="str">
        <f t="shared" si="1"/>
        <v/>
      </c>
      <c r="I15" s="19" t="str">
        <f t="shared" si="2"/>
        <v/>
      </c>
    </row>
    <row r="16" spans="1:9" ht="14.4" x14ac:dyDescent="0.3">
      <c r="A16" s="13">
        <v>10</v>
      </c>
      <c r="B16" s="20" t="s">
        <v>23</v>
      </c>
      <c r="C16" s="15" t="s">
        <v>18</v>
      </c>
      <c r="D16" s="16">
        <v>150</v>
      </c>
      <c r="E16" s="17"/>
      <c r="F16" s="18"/>
      <c r="G16" s="19" t="str">
        <f t="shared" si="0"/>
        <v/>
      </c>
      <c r="H16" s="19" t="str">
        <f t="shared" si="1"/>
        <v/>
      </c>
      <c r="I16" s="19" t="str">
        <f t="shared" si="2"/>
        <v/>
      </c>
    </row>
    <row r="17" spans="1:9" ht="27.6" x14ac:dyDescent="0.3">
      <c r="A17" s="13">
        <v>11</v>
      </c>
      <c r="B17" s="21" t="s">
        <v>64</v>
      </c>
      <c r="C17" s="15" t="s">
        <v>18</v>
      </c>
      <c r="D17" s="16">
        <v>150</v>
      </c>
      <c r="E17" s="17"/>
      <c r="F17" s="18"/>
      <c r="G17" s="19" t="str">
        <f t="shared" si="0"/>
        <v/>
      </c>
      <c r="H17" s="19" t="str">
        <f t="shared" si="1"/>
        <v/>
      </c>
      <c r="I17" s="19" t="str">
        <f t="shared" si="2"/>
        <v/>
      </c>
    </row>
    <row r="18" spans="1:9" ht="14.4" x14ac:dyDescent="0.3">
      <c r="A18" s="13">
        <v>12</v>
      </c>
      <c r="B18" s="21" t="s">
        <v>24</v>
      </c>
      <c r="C18" s="15" t="s">
        <v>18</v>
      </c>
      <c r="D18" s="16">
        <v>150</v>
      </c>
      <c r="E18" s="17"/>
      <c r="F18" s="18"/>
      <c r="G18" s="19" t="str">
        <f t="shared" si="0"/>
        <v/>
      </c>
      <c r="H18" s="19" t="str">
        <f t="shared" si="1"/>
        <v/>
      </c>
      <c r="I18" s="19" t="str">
        <f t="shared" si="2"/>
        <v/>
      </c>
    </row>
    <row r="19" spans="1:9" ht="14.4" x14ac:dyDescent="0.3">
      <c r="A19" s="13">
        <v>13</v>
      </c>
      <c r="B19" s="20" t="s">
        <v>25</v>
      </c>
      <c r="C19" s="15" t="s">
        <v>18</v>
      </c>
      <c r="D19" s="16">
        <v>100</v>
      </c>
      <c r="E19" s="17"/>
      <c r="F19" s="18"/>
      <c r="G19" s="19" t="str">
        <f t="shared" si="0"/>
        <v/>
      </c>
      <c r="H19" s="19" t="str">
        <f t="shared" si="1"/>
        <v/>
      </c>
      <c r="I19" s="19" t="str">
        <f t="shared" si="2"/>
        <v/>
      </c>
    </row>
    <row r="20" spans="1:9" ht="27.6" x14ac:dyDescent="0.3">
      <c r="A20" s="13">
        <v>14</v>
      </c>
      <c r="B20" s="14" t="s">
        <v>26</v>
      </c>
      <c r="C20" s="15" t="s">
        <v>18</v>
      </c>
      <c r="D20" s="16">
        <v>50</v>
      </c>
      <c r="E20" s="17"/>
      <c r="F20" s="18"/>
      <c r="G20" s="19" t="str">
        <f t="shared" si="0"/>
        <v/>
      </c>
      <c r="H20" s="19" t="str">
        <f t="shared" si="1"/>
        <v/>
      </c>
      <c r="I20" s="19" t="str">
        <f t="shared" si="2"/>
        <v/>
      </c>
    </row>
    <row r="21" spans="1:9" ht="27.6" x14ac:dyDescent="0.3">
      <c r="A21" s="13">
        <v>15</v>
      </c>
      <c r="B21" s="14" t="s">
        <v>27</v>
      </c>
      <c r="C21" s="15" t="s">
        <v>18</v>
      </c>
      <c r="D21" s="16">
        <v>100</v>
      </c>
      <c r="E21" s="17"/>
      <c r="F21" s="18"/>
      <c r="G21" s="19" t="str">
        <f t="shared" si="0"/>
        <v/>
      </c>
      <c r="H21" s="19" t="str">
        <f t="shared" si="1"/>
        <v/>
      </c>
      <c r="I21" s="19" t="str">
        <f t="shared" si="2"/>
        <v/>
      </c>
    </row>
    <row r="22" spans="1:9" ht="27.6" x14ac:dyDescent="0.3">
      <c r="A22" s="13">
        <v>16</v>
      </c>
      <c r="B22" s="14" t="s">
        <v>28</v>
      </c>
      <c r="C22" s="15" t="s">
        <v>18</v>
      </c>
      <c r="D22" s="16">
        <v>150</v>
      </c>
      <c r="E22" s="17"/>
      <c r="F22" s="18"/>
      <c r="G22" s="19" t="str">
        <f t="shared" si="0"/>
        <v/>
      </c>
      <c r="H22" s="19" t="str">
        <f t="shared" si="1"/>
        <v/>
      </c>
      <c r="I22" s="19" t="str">
        <f t="shared" si="2"/>
        <v/>
      </c>
    </row>
    <row r="23" spans="1:9" ht="14.4" x14ac:dyDescent="0.3">
      <c r="A23" s="13">
        <v>17</v>
      </c>
      <c r="B23" s="14" t="s">
        <v>29</v>
      </c>
      <c r="C23" s="15" t="s">
        <v>18</v>
      </c>
      <c r="D23" s="16">
        <v>50</v>
      </c>
      <c r="E23" s="17"/>
      <c r="F23" s="18"/>
      <c r="G23" s="19" t="str">
        <f t="shared" si="0"/>
        <v/>
      </c>
      <c r="H23" s="19" t="str">
        <f t="shared" si="1"/>
        <v/>
      </c>
      <c r="I23" s="19" t="str">
        <f t="shared" si="2"/>
        <v/>
      </c>
    </row>
    <row r="24" spans="1:9" ht="14.4" x14ac:dyDescent="0.3">
      <c r="A24" s="13">
        <v>18</v>
      </c>
      <c r="B24" s="20" t="s">
        <v>65</v>
      </c>
      <c r="C24" s="15" t="s">
        <v>18</v>
      </c>
      <c r="D24" s="16">
        <v>50</v>
      </c>
      <c r="E24" s="17"/>
      <c r="F24" s="18"/>
      <c r="G24" s="19" t="str">
        <f t="shared" si="0"/>
        <v/>
      </c>
      <c r="H24" s="19" t="str">
        <f t="shared" si="1"/>
        <v/>
      </c>
      <c r="I24" s="19" t="str">
        <f t="shared" si="2"/>
        <v/>
      </c>
    </row>
    <row r="25" spans="1:9" ht="14.4" x14ac:dyDescent="0.3">
      <c r="A25" s="13">
        <v>19</v>
      </c>
      <c r="B25" s="20" t="s">
        <v>66</v>
      </c>
      <c r="C25" s="22" t="s">
        <v>18</v>
      </c>
      <c r="D25" s="16">
        <v>150</v>
      </c>
      <c r="E25" s="17"/>
      <c r="F25" s="18"/>
      <c r="G25" s="19" t="str">
        <f t="shared" si="0"/>
        <v/>
      </c>
      <c r="H25" s="19" t="str">
        <f t="shared" si="1"/>
        <v/>
      </c>
      <c r="I25" s="19" t="str">
        <f t="shared" si="2"/>
        <v/>
      </c>
    </row>
    <row r="26" spans="1:9" ht="14.4" x14ac:dyDescent="0.3">
      <c r="A26" s="13">
        <v>20</v>
      </c>
      <c r="B26" s="23" t="s">
        <v>67</v>
      </c>
      <c r="C26" s="24" t="s">
        <v>18</v>
      </c>
      <c r="D26" s="16">
        <v>100</v>
      </c>
      <c r="E26" s="17"/>
      <c r="F26" s="18"/>
      <c r="G26" s="19" t="str">
        <f t="shared" si="0"/>
        <v/>
      </c>
      <c r="H26" s="19" t="str">
        <f t="shared" si="1"/>
        <v/>
      </c>
      <c r="I26" s="19" t="str">
        <f t="shared" si="2"/>
        <v/>
      </c>
    </row>
    <row r="27" spans="1:9" ht="27.6" x14ac:dyDescent="0.3">
      <c r="A27" s="13">
        <v>21</v>
      </c>
      <c r="B27" s="21" t="s">
        <v>68</v>
      </c>
      <c r="C27" s="22" t="s">
        <v>18</v>
      </c>
      <c r="D27" s="16">
        <v>200</v>
      </c>
      <c r="E27" s="17"/>
      <c r="F27" s="18"/>
      <c r="G27" s="19" t="str">
        <f t="shared" si="0"/>
        <v/>
      </c>
      <c r="H27" s="19" t="str">
        <f t="shared" si="1"/>
        <v/>
      </c>
      <c r="I27" s="19" t="str">
        <f t="shared" si="2"/>
        <v/>
      </c>
    </row>
    <row r="28" spans="1:9" ht="27.6" x14ac:dyDescent="0.3">
      <c r="A28" s="13">
        <v>22</v>
      </c>
      <c r="B28" s="21" t="s">
        <v>69</v>
      </c>
      <c r="C28" s="24" t="s">
        <v>18</v>
      </c>
      <c r="D28" s="16">
        <v>100</v>
      </c>
      <c r="E28" s="17"/>
      <c r="F28" s="18"/>
      <c r="G28" s="19" t="str">
        <f t="shared" si="0"/>
        <v/>
      </c>
      <c r="H28" s="19" t="str">
        <f t="shared" si="1"/>
        <v/>
      </c>
      <c r="I28" s="19" t="str">
        <f t="shared" si="2"/>
        <v/>
      </c>
    </row>
    <row r="29" spans="1:9" ht="41.4" x14ac:dyDescent="0.3">
      <c r="A29" s="13">
        <v>23</v>
      </c>
      <c r="B29" s="21" t="s">
        <v>70</v>
      </c>
      <c r="C29" s="15" t="s">
        <v>18</v>
      </c>
      <c r="D29" s="16">
        <v>100</v>
      </c>
      <c r="E29" s="17"/>
      <c r="F29" s="18"/>
      <c r="G29" s="19" t="str">
        <f t="shared" si="0"/>
        <v/>
      </c>
      <c r="H29" s="19" t="str">
        <f t="shared" si="1"/>
        <v/>
      </c>
      <c r="I29" s="19" t="str">
        <f t="shared" si="2"/>
        <v/>
      </c>
    </row>
    <row r="30" spans="1:9" ht="14.4" x14ac:dyDescent="0.3">
      <c r="A30" s="13">
        <v>24</v>
      </c>
      <c r="B30" s="21" t="s">
        <v>30</v>
      </c>
      <c r="C30" s="15" t="s">
        <v>18</v>
      </c>
      <c r="D30" s="16">
        <v>100</v>
      </c>
      <c r="E30" s="17"/>
      <c r="F30" s="18"/>
      <c r="G30" s="19" t="str">
        <f t="shared" si="0"/>
        <v/>
      </c>
      <c r="H30" s="19" t="str">
        <f t="shared" si="1"/>
        <v/>
      </c>
      <c r="I30" s="19" t="str">
        <f t="shared" si="2"/>
        <v/>
      </c>
    </row>
    <row r="31" spans="1:9" ht="27.6" x14ac:dyDescent="0.3">
      <c r="A31" s="13">
        <v>25</v>
      </c>
      <c r="B31" s="21" t="s">
        <v>71</v>
      </c>
      <c r="C31" s="15" t="s">
        <v>18</v>
      </c>
      <c r="D31" s="16">
        <v>150</v>
      </c>
      <c r="E31" s="17"/>
      <c r="F31" s="18"/>
      <c r="G31" s="19" t="str">
        <f t="shared" si="0"/>
        <v/>
      </c>
      <c r="H31" s="19" t="str">
        <f t="shared" si="1"/>
        <v/>
      </c>
      <c r="I31" s="19" t="str">
        <f t="shared" si="2"/>
        <v/>
      </c>
    </row>
    <row r="32" spans="1:9" ht="27.6" x14ac:dyDescent="0.3">
      <c r="A32" s="13">
        <v>26</v>
      </c>
      <c r="B32" s="21" t="s">
        <v>31</v>
      </c>
      <c r="C32" s="15" t="s">
        <v>18</v>
      </c>
      <c r="D32" s="16">
        <v>150</v>
      </c>
      <c r="E32" s="17"/>
      <c r="F32" s="18"/>
      <c r="G32" s="19" t="str">
        <f t="shared" si="0"/>
        <v/>
      </c>
      <c r="H32" s="19" t="str">
        <f t="shared" si="1"/>
        <v/>
      </c>
      <c r="I32" s="19" t="str">
        <f t="shared" si="2"/>
        <v/>
      </c>
    </row>
    <row r="33" spans="1:9" ht="27.6" x14ac:dyDescent="0.3">
      <c r="A33" s="13">
        <v>27</v>
      </c>
      <c r="B33" s="21" t="s">
        <v>32</v>
      </c>
      <c r="C33" s="15" t="s">
        <v>18</v>
      </c>
      <c r="D33" s="16">
        <v>200</v>
      </c>
      <c r="E33" s="17"/>
      <c r="F33" s="18"/>
      <c r="G33" s="19" t="str">
        <f t="shared" si="0"/>
        <v/>
      </c>
      <c r="H33" s="19" t="str">
        <f t="shared" si="1"/>
        <v/>
      </c>
      <c r="I33" s="19" t="str">
        <f t="shared" si="2"/>
        <v/>
      </c>
    </row>
    <row r="34" spans="1:9" ht="27.6" x14ac:dyDescent="0.3">
      <c r="A34" s="13">
        <v>28</v>
      </c>
      <c r="B34" s="21" t="s">
        <v>33</v>
      </c>
      <c r="C34" s="15" t="s">
        <v>18</v>
      </c>
      <c r="D34" s="16">
        <v>180</v>
      </c>
      <c r="E34" s="17"/>
      <c r="F34" s="18"/>
      <c r="G34" s="19" t="str">
        <f t="shared" si="0"/>
        <v/>
      </c>
      <c r="H34" s="19" t="str">
        <f t="shared" si="1"/>
        <v/>
      </c>
      <c r="I34" s="19" t="str">
        <f t="shared" si="2"/>
        <v/>
      </c>
    </row>
    <row r="35" spans="1:9" ht="14.4" x14ac:dyDescent="0.3">
      <c r="A35" s="13">
        <v>29</v>
      </c>
      <c r="B35" s="21" t="s">
        <v>34</v>
      </c>
      <c r="C35" s="15" t="s">
        <v>18</v>
      </c>
      <c r="D35" s="16">
        <v>100</v>
      </c>
      <c r="E35" s="17"/>
      <c r="F35" s="18"/>
      <c r="G35" s="19" t="str">
        <f t="shared" si="0"/>
        <v/>
      </c>
      <c r="H35" s="19" t="str">
        <f t="shared" si="1"/>
        <v/>
      </c>
      <c r="I35" s="19" t="str">
        <f t="shared" si="2"/>
        <v/>
      </c>
    </row>
    <row r="36" spans="1:9" ht="27.6" x14ac:dyDescent="0.3">
      <c r="A36" s="13">
        <v>30</v>
      </c>
      <c r="B36" s="21" t="s">
        <v>72</v>
      </c>
      <c r="C36" s="15" t="s">
        <v>18</v>
      </c>
      <c r="D36" s="16">
        <v>50</v>
      </c>
      <c r="E36" s="17"/>
      <c r="F36" s="18"/>
      <c r="G36" s="19" t="str">
        <f t="shared" si="0"/>
        <v/>
      </c>
      <c r="H36" s="19" t="str">
        <f t="shared" si="1"/>
        <v/>
      </c>
      <c r="I36" s="19" t="str">
        <f t="shared" si="2"/>
        <v/>
      </c>
    </row>
    <row r="37" spans="1:9" ht="27.6" x14ac:dyDescent="0.3">
      <c r="A37" s="13">
        <v>31</v>
      </c>
      <c r="B37" s="21" t="s">
        <v>35</v>
      </c>
      <c r="C37" s="15" t="s">
        <v>18</v>
      </c>
      <c r="D37" s="16">
        <v>100</v>
      </c>
      <c r="E37" s="17"/>
      <c r="F37" s="18"/>
      <c r="G37" s="19" t="str">
        <f t="shared" si="0"/>
        <v/>
      </c>
      <c r="H37" s="19" t="str">
        <f t="shared" si="1"/>
        <v/>
      </c>
      <c r="I37" s="19" t="str">
        <f t="shared" si="2"/>
        <v/>
      </c>
    </row>
    <row r="38" spans="1:9" ht="27.6" x14ac:dyDescent="0.3">
      <c r="A38" s="13">
        <v>32</v>
      </c>
      <c r="B38" s="14" t="s">
        <v>36</v>
      </c>
      <c r="C38" s="15" t="s">
        <v>18</v>
      </c>
      <c r="D38" s="16">
        <v>100</v>
      </c>
      <c r="E38" s="17"/>
      <c r="F38" s="18"/>
      <c r="G38" s="19" t="str">
        <f t="shared" si="0"/>
        <v/>
      </c>
      <c r="H38" s="19" t="str">
        <f t="shared" si="1"/>
        <v/>
      </c>
      <c r="I38" s="19" t="str">
        <f t="shared" si="2"/>
        <v/>
      </c>
    </row>
    <row r="39" spans="1:9" ht="27.6" x14ac:dyDescent="0.3">
      <c r="A39" s="13">
        <v>33</v>
      </c>
      <c r="B39" s="14" t="s">
        <v>37</v>
      </c>
      <c r="C39" s="15" t="s">
        <v>18</v>
      </c>
      <c r="D39" s="16">
        <v>150</v>
      </c>
      <c r="E39" s="17"/>
      <c r="F39" s="18"/>
      <c r="G39" s="19" t="str">
        <f t="shared" ref="G39:G71" si="3">IF(E39="","",ROUND(D39*E39,2))</f>
        <v/>
      </c>
      <c r="H39" s="19" t="str">
        <f t="shared" ref="H39:H70" si="4">IF(F39="","",ROUND(G39*F39,2))</f>
        <v/>
      </c>
      <c r="I39" s="19" t="str">
        <f t="shared" ref="I39:I70" si="5">IF(F39="","",G39+H39)</f>
        <v/>
      </c>
    </row>
    <row r="40" spans="1:9" ht="27.6" x14ac:dyDescent="0.3">
      <c r="A40" s="13">
        <v>34</v>
      </c>
      <c r="B40" s="14" t="s">
        <v>38</v>
      </c>
      <c r="C40" s="15" t="s">
        <v>18</v>
      </c>
      <c r="D40" s="16">
        <v>150</v>
      </c>
      <c r="E40" s="17"/>
      <c r="F40" s="18"/>
      <c r="G40" s="19" t="str">
        <f t="shared" si="3"/>
        <v/>
      </c>
      <c r="H40" s="19" t="str">
        <f t="shared" si="4"/>
        <v/>
      </c>
      <c r="I40" s="19" t="str">
        <f t="shared" si="5"/>
        <v/>
      </c>
    </row>
    <row r="41" spans="1:9" ht="27.6" x14ac:dyDescent="0.3">
      <c r="A41" s="13">
        <v>35</v>
      </c>
      <c r="B41" s="14" t="s">
        <v>39</v>
      </c>
      <c r="C41" s="15" t="s">
        <v>18</v>
      </c>
      <c r="D41" s="16">
        <v>100</v>
      </c>
      <c r="E41" s="17"/>
      <c r="F41" s="18"/>
      <c r="G41" s="19" t="str">
        <f t="shared" si="3"/>
        <v/>
      </c>
      <c r="H41" s="19" t="str">
        <f t="shared" si="4"/>
        <v/>
      </c>
      <c r="I41" s="19" t="str">
        <f t="shared" si="5"/>
        <v/>
      </c>
    </row>
    <row r="42" spans="1:9" ht="14.4" x14ac:dyDescent="0.3">
      <c r="A42" s="13">
        <v>36</v>
      </c>
      <c r="B42" s="21" t="s">
        <v>40</v>
      </c>
      <c r="C42" s="15" t="s">
        <v>18</v>
      </c>
      <c r="D42" s="16">
        <v>130</v>
      </c>
      <c r="E42" s="17"/>
      <c r="F42" s="18"/>
      <c r="G42" s="19" t="str">
        <f t="shared" si="3"/>
        <v/>
      </c>
      <c r="H42" s="19" t="str">
        <f t="shared" si="4"/>
        <v/>
      </c>
      <c r="I42" s="19" t="str">
        <f t="shared" si="5"/>
        <v/>
      </c>
    </row>
    <row r="43" spans="1:9" ht="27.6" x14ac:dyDescent="0.3">
      <c r="A43" s="13">
        <v>37</v>
      </c>
      <c r="B43" s="14" t="s">
        <v>41</v>
      </c>
      <c r="C43" s="15" t="s">
        <v>18</v>
      </c>
      <c r="D43" s="16">
        <v>50</v>
      </c>
      <c r="E43" s="17"/>
      <c r="F43" s="18"/>
      <c r="G43" s="19" t="str">
        <f t="shared" si="3"/>
        <v/>
      </c>
      <c r="H43" s="19" t="str">
        <f t="shared" si="4"/>
        <v/>
      </c>
      <c r="I43" s="19" t="str">
        <f t="shared" si="5"/>
        <v/>
      </c>
    </row>
    <row r="44" spans="1:9" ht="14.4" x14ac:dyDescent="0.3">
      <c r="A44" s="13">
        <v>38</v>
      </c>
      <c r="B44" s="21" t="s">
        <v>42</v>
      </c>
      <c r="C44" s="15" t="s">
        <v>18</v>
      </c>
      <c r="D44" s="16">
        <v>90</v>
      </c>
      <c r="E44" s="17"/>
      <c r="F44" s="18"/>
      <c r="G44" s="19" t="str">
        <f t="shared" si="3"/>
        <v/>
      </c>
      <c r="H44" s="19" t="str">
        <f t="shared" si="4"/>
        <v/>
      </c>
      <c r="I44" s="19" t="str">
        <f t="shared" si="5"/>
        <v/>
      </c>
    </row>
    <row r="45" spans="1:9" ht="27.6" x14ac:dyDescent="0.3">
      <c r="A45" s="13">
        <v>39</v>
      </c>
      <c r="B45" s="14" t="s">
        <v>43</v>
      </c>
      <c r="C45" s="15" t="s">
        <v>18</v>
      </c>
      <c r="D45" s="16">
        <v>80</v>
      </c>
      <c r="E45" s="17"/>
      <c r="F45" s="18"/>
      <c r="G45" s="19" t="str">
        <f t="shared" si="3"/>
        <v/>
      </c>
      <c r="H45" s="19" t="str">
        <f t="shared" si="4"/>
        <v/>
      </c>
      <c r="I45" s="19" t="str">
        <f t="shared" si="5"/>
        <v/>
      </c>
    </row>
    <row r="46" spans="1:9" ht="14.4" x14ac:dyDescent="0.3">
      <c r="A46" s="13">
        <v>40</v>
      </c>
      <c r="B46" s="20" t="s">
        <v>73</v>
      </c>
      <c r="C46" s="15" t="s">
        <v>18</v>
      </c>
      <c r="D46" s="16">
        <v>110</v>
      </c>
      <c r="E46" s="17"/>
      <c r="F46" s="18"/>
      <c r="G46" s="19" t="str">
        <f t="shared" si="3"/>
        <v/>
      </c>
      <c r="H46" s="19" t="str">
        <f t="shared" si="4"/>
        <v/>
      </c>
      <c r="I46" s="19" t="str">
        <f t="shared" si="5"/>
        <v/>
      </c>
    </row>
    <row r="47" spans="1:9" ht="41.4" x14ac:dyDescent="0.3">
      <c r="A47" s="13">
        <v>41</v>
      </c>
      <c r="B47" s="21" t="s">
        <v>74</v>
      </c>
      <c r="C47" s="25" t="s">
        <v>18</v>
      </c>
      <c r="D47" s="16">
        <v>150</v>
      </c>
      <c r="E47" s="17"/>
      <c r="F47" s="18"/>
      <c r="G47" s="19" t="str">
        <f t="shared" si="3"/>
        <v/>
      </c>
      <c r="H47" s="19" t="str">
        <f t="shared" si="4"/>
        <v/>
      </c>
      <c r="I47" s="19" t="str">
        <f t="shared" si="5"/>
        <v/>
      </c>
    </row>
    <row r="48" spans="1:9" ht="14.4" x14ac:dyDescent="0.3">
      <c r="A48" s="13">
        <v>42</v>
      </c>
      <c r="B48" s="20" t="s">
        <v>75</v>
      </c>
      <c r="C48" s="25" t="s">
        <v>18</v>
      </c>
      <c r="D48" s="16">
        <v>50</v>
      </c>
      <c r="E48" s="17"/>
      <c r="F48" s="18"/>
      <c r="G48" s="19" t="str">
        <f t="shared" si="3"/>
        <v/>
      </c>
      <c r="H48" s="19" t="str">
        <f t="shared" si="4"/>
        <v/>
      </c>
      <c r="I48" s="19" t="str">
        <f t="shared" si="5"/>
        <v/>
      </c>
    </row>
    <row r="49" spans="1:9" ht="41.4" x14ac:dyDescent="0.3">
      <c r="A49" s="13">
        <v>43</v>
      </c>
      <c r="B49" s="21" t="s">
        <v>44</v>
      </c>
      <c r="C49" s="25" t="s">
        <v>18</v>
      </c>
      <c r="D49" s="16">
        <v>50</v>
      </c>
      <c r="E49" s="17"/>
      <c r="F49" s="18"/>
      <c r="G49" s="19" t="str">
        <f t="shared" si="3"/>
        <v/>
      </c>
      <c r="H49" s="19" t="str">
        <f t="shared" si="4"/>
        <v/>
      </c>
      <c r="I49" s="19" t="str">
        <f t="shared" si="5"/>
        <v/>
      </c>
    </row>
    <row r="50" spans="1:9" ht="41.4" x14ac:dyDescent="0.3">
      <c r="A50" s="13">
        <v>44</v>
      </c>
      <c r="B50" s="21" t="s">
        <v>45</v>
      </c>
      <c r="C50" s="25" t="s">
        <v>18</v>
      </c>
      <c r="D50" s="16">
        <v>100</v>
      </c>
      <c r="E50" s="17"/>
      <c r="F50" s="18"/>
      <c r="G50" s="19" t="str">
        <f t="shared" si="3"/>
        <v/>
      </c>
      <c r="H50" s="19" t="str">
        <f t="shared" si="4"/>
        <v/>
      </c>
      <c r="I50" s="19" t="str">
        <f t="shared" si="5"/>
        <v/>
      </c>
    </row>
    <row r="51" spans="1:9" ht="27.6" x14ac:dyDescent="0.3">
      <c r="A51" s="13">
        <v>45</v>
      </c>
      <c r="B51" s="21" t="s">
        <v>46</v>
      </c>
      <c r="C51" s="25" t="s">
        <v>18</v>
      </c>
      <c r="D51" s="16">
        <v>150</v>
      </c>
      <c r="E51" s="17"/>
      <c r="F51" s="18"/>
      <c r="G51" s="19" t="str">
        <f t="shared" si="3"/>
        <v/>
      </c>
      <c r="H51" s="19" t="str">
        <f t="shared" si="4"/>
        <v/>
      </c>
      <c r="I51" s="19" t="str">
        <f t="shared" si="5"/>
        <v/>
      </c>
    </row>
    <row r="52" spans="1:9" ht="41.4" x14ac:dyDescent="0.3">
      <c r="A52" s="13">
        <v>46</v>
      </c>
      <c r="B52" s="21" t="s">
        <v>47</v>
      </c>
      <c r="C52" s="25" t="s">
        <v>18</v>
      </c>
      <c r="D52" s="16">
        <v>40</v>
      </c>
      <c r="E52" s="17"/>
      <c r="F52" s="18"/>
      <c r="G52" s="19" t="str">
        <f t="shared" si="3"/>
        <v/>
      </c>
      <c r="H52" s="19" t="str">
        <f t="shared" si="4"/>
        <v/>
      </c>
      <c r="I52" s="19" t="str">
        <f t="shared" si="5"/>
        <v/>
      </c>
    </row>
    <row r="53" spans="1:9" ht="41.4" x14ac:dyDescent="0.3">
      <c r="A53" s="13">
        <v>47</v>
      </c>
      <c r="B53" s="21" t="s">
        <v>48</v>
      </c>
      <c r="C53" s="25" t="s">
        <v>18</v>
      </c>
      <c r="D53" s="16">
        <v>10</v>
      </c>
      <c r="E53" s="17"/>
      <c r="F53" s="18"/>
      <c r="G53" s="19" t="str">
        <f t="shared" si="3"/>
        <v/>
      </c>
      <c r="H53" s="19" t="str">
        <f t="shared" si="4"/>
        <v/>
      </c>
      <c r="I53" s="19" t="str">
        <f t="shared" si="5"/>
        <v/>
      </c>
    </row>
    <row r="54" spans="1:9" ht="41.4" x14ac:dyDescent="0.3">
      <c r="A54" s="13">
        <v>48</v>
      </c>
      <c r="B54" s="21" t="s">
        <v>48</v>
      </c>
      <c r="C54" s="25" t="s">
        <v>18</v>
      </c>
      <c r="D54" s="16">
        <v>30</v>
      </c>
      <c r="E54" s="17"/>
      <c r="F54" s="18"/>
      <c r="G54" s="19" t="str">
        <f t="shared" si="3"/>
        <v/>
      </c>
      <c r="H54" s="19" t="str">
        <f t="shared" si="4"/>
        <v/>
      </c>
      <c r="I54" s="19" t="str">
        <f t="shared" si="5"/>
        <v/>
      </c>
    </row>
    <row r="55" spans="1:9" ht="41.4" x14ac:dyDescent="0.3">
      <c r="A55" s="13">
        <v>49</v>
      </c>
      <c r="B55" s="21" t="s">
        <v>49</v>
      </c>
      <c r="C55" s="25" t="s">
        <v>18</v>
      </c>
      <c r="D55" s="16">
        <v>10</v>
      </c>
      <c r="E55" s="17"/>
      <c r="F55" s="18"/>
      <c r="G55" s="19" t="str">
        <f t="shared" si="3"/>
        <v/>
      </c>
      <c r="H55" s="19" t="str">
        <f t="shared" si="4"/>
        <v/>
      </c>
      <c r="I55" s="19" t="str">
        <f t="shared" si="5"/>
        <v/>
      </c>
    </row>
    <row r="56" spans="1:9" ht="41.4" x14ac:dyDescent="0.3">
      <c r="A56" s="13">
        <v>50</v>
      </c>
      <c r="B56" s="21" t="s">
        <v>76</v>
      </c>
      <c r="C56" s="25" t="s">
        <v>18</v>
      </c>
      <c r="D56" s="16">
        <v>10</v>
      </c>
      <c r="E56" s="17"/>
      <c r="F56" s="18"/>
      <c r="G56" s="19" t="str">
        <f t="shared" si="3"/>
        <v/>
      </c>
      <c r="H56" s="19" t="str">
        <f t="shared" si="4"/>
        <v/>
      </c>
      <c r="I56" s="19" t="str">
        <f t="shared" si="5"/>
        <v/>
      </c>
    </row>
    <row r="57" spans="1:9" ht="41.4" x14ac:dyDescent="0.3">
      <c r="A57" s="13">
        <v>51</v>
      </c>
      <c r="B57" s="21" t="s">
        <v>77</v>
      </c>
      <c r="C57" s="25" t="s">
        <v>18</v>
      </c>
      <c r="D57" s="16">
        <v>40</v>
      </c>
      <c r="E57" s="17"/>
      <c r="F57" s="18"/>
      <c r="G57" s="19" t="str">
        <f t="shared" si="3"/>
        <v/>
      </c>
      <c r="H57" s="19" t="str">
        <f t="shared" si="4"/>
        <v/>
      </c>
      <c r="I57" s="19" t="str">
        <f t="shared" si="5"/>
        <v/>
      </c>
    </row>
    <row r="58" spans="1:9" ht="41.4" x14ac:dyDescent="0.3">
      <c r="A58" s="13">
        <v>52</v>
      </c>
      <c r="B58" s="21" t="s">
        <v>77</v>
      </c>
      <c r="C58" s="26" t="s">
        <v>18</v>
      </c>
      <c r="D58" s="16">
        <v>40</v>
      </c>
      <c r="E58" s="17"/>
      <c r="F58" s="18"/>
      <c r="G58" s="19" t="str">
        <f t="shared" si="3"/>
        <v/>
      </c>
      <c r="H58" s="19" t="str">
        <f t="shared" si="4"/>
        <v/>
      </c>
      <c r="I58" s="19" t="str">
        <f t="shared" si="5"/>
        <v/>
      </c>
    </row>
    <row r="59" spans="1:9" ht="41.4" x14ac:dyDescent="0.3">
      <c r="A59" s="13">
        <v>53</v>
      </c>
      <c r="B59" s="21" t="s">
        <v>77</v>
      </c>
      <c r="C59" s="26" t="s">
        <v>18</v>
      </c>
      <c r="D59" s="16">
        <v>20</v>
      </c>
      <c r="E59" s="17"/>
      <c r="F59" s="18"/>
      <c r="G59" s="19" t="str">
        <f t="shared" si="3"/>
        <v/>
      </c>
      <c r="H59" s="19" t="str">
        <f t="shared" si="4"/>
        <v/>
      </c>
      <c r="I59" s="19" t="str">
        <f t="shared" si="5"/>
        <v/>
      </c>
    </row>
    <row r="60" spans="1:9" ht="41.4" x14ac:dyDescent="0.3">
      <c r="A60" s="13">
        <v>54</v>
      </c>
      <c r="B60" s="21" t="s">
        <v>50</v>
      </c>
      <c r="C60" s="26" t="s">
        <v>18</v>
      </c>
      <c r="D60" s="16">
        <v>40</v>
      </c>
      <c r="E60" s="17"/>
      <c r="F60" s="18"/>
      <c r="G60" s="19" t="str">
        <f t="shared" si="3"/>
        <v/>
      </c>
      <c r="H60" s="19" t="str">
        <f t="shared" si="4"/>
        <v/>
      </c>
      <c r="I60" s="19" t="str">
        <f t="shared" si="5"/>
        <v/>
      </c>
    </row>
    <row r="61" spans="1:9" ht="41.4" x14ac:dyDescent="0.3">
      <c r="A61" s="13">
        <v>55</v>
      </c>
      <c r="B61" s="21" t="s">
        <v>51</v>
      </c>
      <c r="C61" s="26" t="s">
        <v>18</v>
      </c>
      <c r="D61" s="16">
        <v>10</v>
      </c>
      <c r="E61" s="17"/>
      <c r="F61" s="18"/>
      <c r="G61" s="19" t="str">
        <f t="shared" si="3"/>
        <v/>
      </c>
      <c r="H61" s="19" t="str">
        <f t="shared" si="4"/>
        <v/>
      </c>
      <c r="I61" s="19" t="str">
        <f t="shared" si="5"/>
        <v/>
      </c>
    </row>
    <row r="62" spans="1:9" ht="41.4" x14ac:dyDescent="0.3">
      <c r="A62" s="13">
        <v>56</v>
      </c>
      <c r="B62" s="21" t="s">
        <v>52</v>
      </c>
      <c r="C62" s="26" t="s">
        <v>18</v>
      </c>
      <c r="D62" s="16">
        <v>30</v>
      </c>
      <c r="E62" s="17"/>
      <c r="F62" s="18"/>
      <c r="G62" s="19" t="str">
        <f t="shared" si="3"/>
        <v/>
      </c>
      <c r="H62" s="19" t="str">
        <f t="shared" si="4"/>
        <v/>
      </c>
      <c r="I62" s="19" t="str">
        <f t="shared" si="5"/>
        <v/>
      </c>
    </row>
    <row r="63" spans="1:9" ht="27.6" x14ac:dyDescent="0.3">
      <c r="A63" s="13">
        <v>57</v>
      </c>
      <c r="B63" s="14" t="s">
        <v>53</v>
      </c>
      <c r="C63" s="26" t="s">
        <v>18</v>
      </c>
      <c r="D63" s="16">
        <v>120</v>
      </c>
      <c r="E63" s="17"/>
      <c r="F63" s="18"/>
      <c r="G63" s="19" t="str">
        <f t="shared" si="3"/>
        <v/>
      </c>
      <c r="H63" s="19" t="str">
        <f t="shared" si="4"/>
        <v/>
      </c>
      <c r="I63" s="19" t="str">
        <f t="shared" si="5"/>
        <v/>
      </c>
    </row>
    <row r="64" spans="1:9" ht="27.6" x14ac:dyDescent="0.3">
      <c r="A64" s="13">
        <v>58</v>
      </c>
      <c r="B64" s="14" t="s">
        <v>54</v>
      </c>
      <c r="C64" s="26" t="s">
        <v>18</v>
      </c>
      <c r="D64" s="16">
        <v>200</v>
      </c>
      <c r="E64" s="17"/>
      <c r="F64" s="18"/>
      <c r="G64" s="19" t="str">
        <f t="shared" si="3"/>
        <v/>
      </c>
      <c r="H64" s="19" t="str">
        <f t="shared" si="4"/>
        <v/>
      </c>
      <c r="I64" s="19" t="str">
        <f t="shared" si="5"/>
        <v/>
      </c>
    </row>
    <row r="65" spans="1:9" ht="41.4" x14ac:dyDescent="0.3">
      <c r="A65" s="13">
        <v>59</v>
      </c>
      <c r="B65" s="21" t="s">
        <v>78</v>
      </c>
      <c r="C65" s="26" t="s">
        <v>18</v>
      </c>
      <c r="D65" s="16">
        <v>100</v>
      </c>
      <c r="E65" s="17"/>
      <c r="F65" s="18"/>
      <c r="G65" s="19" t="str">
        <f t="shared" si="3"/>
        <v/>
      </c>
      <c r="H65" s="19" t="str">
        <f t="shared" si="4"/>
        <v/>
      </c>
      <c r="I65" s="19" t="str">
        <f t="shared" si="5"/>
        <v/>
      </c>
    </row>
    <row r="66" spans="1:9" ht="41.4" x14ac:dyDescent="0.3">
      <c r="A66" s="13">
        <v>60</v>
      </c>
      <c r="B66" s="21" t="s">
        <v>79</v>
      </c>
      <c r="C66" s="26" t="s">
        <v>18</v>
      </c>
      <c r="D66" s="16">
        <v>50</v>
      </c>
      <c r="E66" s="17"/>
      <c r="F66" s="18"/>
      <c r="G66" s="19" t="str">
        <f t="shared" si="3"/>
        <v/>
      </c>
      <c r="H66" s="19" t="str">
        <f t="shared" si="4"/>
        <v/>
      </c>
      <c r="I66" s="19" t="str">
        <f t="shared" si="5"/>
        <v/>
      </c>
    </row>
    <row r="67" spans="1:9" ht="27.6" x14ac:dyDescent="0.3">
      <c r="A67" s="13">
        <v>61</v>
      </c>
      <c r="B67" s="21" t="s">
        <v>80</v>
      </c>
      <c r="C67" s="26" t="s">
        <v>18</v>
      </c>
      <c r="D67" s="16">
        <v>320</v>
      </c>
      <c r="E67" s="17"/>
      <c r="F67" s="18"/>
      <c r="G67" s="19" t="str">
        <f t="shared" si="3"/>
        <v/>
      </c>
      <c r="H67" s="19" t="str">
        <f t="shared" si="4"/>
        <v/>
      </c>
      <c r="I67" s="19" t="str">
        <f t="shared" si="5"/>
        <v/>
      </c>
    </row>
    <row r="68" spans="1:9" ht="27.6" x14ac:dyDescent="0.3">
      <c r="A68" s="13">
        <v>62</v>
      </c>
      <c r="B68" s="21" t="s">
        <v>81</v>
      </c>
      <c r="C68" s="27" t="s">
        <v>18</v>
      </c>
      <c r="D68" s="16">
        <v>350</v>
      </c>
      <c r="E68" s="17"/>
      <c r="F68" s="18"/>
      <c r="G68" s="19" t="str">
        <f t="shared" si="3"/>
        <v/>
      </c>
      <c r="H68" s="19" t="str">
        <f t="shared" si="4"/>
        <v/>
      </c>
      <c r="I68" s="19" t="str">
        <f t="shared" si="5"/>
        <v/>
      </c>
    </row>
    <row r="69" spans="1:9" ht="27.6" x14ac:dyDescent="0.3">
      <c r="A69" s="13">
        <v>63</v>
      </c>
      <c r="B69" s="21" t="s">
        <v>82</v>
      </c>
      <c r="C69" s="26" t="s">
        <v>18</v>
      </c>
      <c r="D69" s="16">
        <v>100</v>
      </c>
      <c r="E69" s="17"/>
      <c r="F69" s="18"/>
      <c r="G69" s="19" t="str">
        <f t="shared" si="3"/>
        <v/>
      </c>
      <c r="H69" s="19" t="str">
        <f t="shared" si="4"/>
        <v/>
      </c>
      <c r="I69" s="19" t="str">
        <f t="shared" si="5"/>
        <v/>
      </c>
    </row>
    <row r="70" spans="1:9" ht="27.6" x14ac:dyDescent="0.3">
      <c r="A70" s="13">
        <v>64</v>
      </c>
      <c r="B70" s="21" t="s">
        <v>83</v>
      </c>
      <c r="C70" s="26" t="s">
        <v>18</v>
      </c>
      <c r="D70" s="16">
        <v>200</v>
      </c>
      <c r="E70" s="17"/>
      <c r="F70" s="18"/>
      <c r="G70" s="19" t="str">
        <f t="shared" si="3"/>
        <v/>
      </c>
      <c r="H70" s="19" t="str">
        <f t="shared" si="4"/>
        <v/>
      </c>
      <c r="I70" s="19" t="str">
        <f t="shared" si="5"/>
        <v/>
      </c>
    </row>
    <row r="71" spans="1:9" ht="41.4" x14ac:dyDescent="0.3">
      <c r="A71" s="13">
        <v>65</v>
      </c>
      <c r="B71" s="21" t="s">
        <v>84</v>
      </c>
      <c r="C71" s="27" t="s">
        <v>18</v>
      </c>
      <c r="D71" s="16">
        <v>400</v>
      </c>
      <c r="E71" s="17"/>
      <c r="F71" s="18"/>
      <c r="G71" s="19" t="str">
        <f t="shared" si="3"/>
        <v/>
      </c>
      <c r="H71" s="19" t="str">
        <f t="shared" ref="H71" si="6">IF(F71="","",ROUND(G71*F71,2))</f>
        <v/>
      </c>
      <c r="I71" s="19" t="str">
        <f t="shared" ref="I71" si="7">IF(F71="","",G71+H71)</f>
        <v/>
      </c>
    </row>
    <row r="72" spans="1:9" ht="24" customHeight="1" x14ac:dyDescent="0.25">
      <c r="A72" s="40" t="s">
        <v>55</v>
      </c>
      <c r="B72" s="40"/>
      <c r="C72" s="40"/>
      <c r="D72" s="40"/>
      <c r="E72" s="40"/>
      <c r="F72" s="28" t="s">
        <v>56</v>
      </c>
      <c r="G72" s="29">
        <f>SUM(G7:G71)</f>
        <v>0</v>
      </c>
      <c r="H72" s="29">
        <f>SUM(H7:H71)</f>
        <v>0</v>
      </c>
      <c r="I72" s="30">
        <f>SUM(I7:I71)</f>
        <v>0</v>
      </c>
    </row>
    <row r="73" spans="1:9" ht="15" customHeight="1" x14ac:dyDescent="0.3">
      <c r="B73" s="31"/>
      <c r="C73" s="32"/>
      <c r="D73" s="32"/>
      <c r="E73" s="33"/>
      <c r="F73" s="33"/>
      <c r="G73" s="33"/>
    </row>
    <row r="74" spans="1:9" ht="55.5" customHeight="1" x14ac:dyDescent="0.25"/>
    <row r="75" spans="1:9" ht="15" customHeight="1" x14ac:dyDescent="0.25">
      <c r="C75" s="35" t="s">
        <v>57</v>
      </c>
      <c r="D75" s="35"/>
      <c r="E75" s="35"/>
      <c r="F75" s="36"/>
      <c r="G75" s="36"/>
      <c r="H75" s="36"/>
      <c r="I75" s="36"/>
    </row>
    <row r="76" spans="1:9" ht="15" customHeight="1" x14ac:dyDescent="0.25">
      <c r="C76" s="35" t="s">
        <v>58</v>
      </c>
      <c r="D76" s="35"/>
      <c r="E76" s="35"/>
      <c r="F76" s="36"/>
      <c r="G76" s="36"/>
      <c r="H76" s="36"/>
      <c r="I76" s="36"/>
    </row>
    <row r="77" spans="1:9" ht="15" customHeight="1" x14ac:dyDescent="0.25">
      <c r="C77" s="37" t="s">
        <v>59</v>
      </c>
      <c r="D77" s="37"/>
      <c r="E77" s="37"/>
      <c r="F77" s="38"/>
      <c r="G77" s="38"/>
      <c r="H77" s="38"/>
      <c r="I77" s="38"/>
    </row>
    <row r="78" spans="1:9" ht="15" customHeight="1" x14ac:dyDescent="0.25">
      <c r="C78" s="37"/>
      <c r="D78" s="37"/>
      <c r="E78" s="37"/>
      <c r="F78" s="38"/>
      <c r="G78" s="38"/>
      <c r="H78" s="38"/>
      <c r="I78" s="38"/>
    </row>
    <row r="79" spans="1:9" ht="15" customHeight="1" x14ac:dyDescent="0.25">
      <c r="C79" s="37"/>
      <c r="D79" s="37"/>
      <c r="E79" s="37"/>
      <c r="F79" s="38"/>
      <c r="G79" s="38"/>
      <c r="H79" s="38"/>
      <c r="I79" s="38"/>
    </row>
    <row r="80" spans="1:9" ht="15" customHeight="1" x14ac:dyDescent="0.25">
      <c r="C80" s="37"/>
      <c r="D80" s="37"/>
      <c r="E80" s="37"/>
      <c r="F80" s="38"/>
      <c r="G80" s="38"/>
      <c r="H80" s="38"/>
      <c r="I80" s="38"/>
    </row>
    <row r="81" spans="3:9" ht="15" customHeight="1" x14ac:dyDescent="0.25">
      <c r="C81" s="37"/>
      <c r="D81" s="37"/>
      <c r="E81" s="37"/>
      <c r="F81" s="38"/>
      <c r="G81" s="38"/>
      <c r="H81" s="38"/>
      <c r="I81" s="38"/>
    </row>
  </sheetData>
  <sheetProtection algorithmName="SHA-512" hashValue="CLw+48iF4XXG/tnxglJfnrzapJaMOYuc3dpSx5s2No9dOdZ/vc/1DBuU8uIrLApxoMxjQxZhrHKzOHYZiwZ3ow==" saltValue="pV7S93IKbBa+dU8M++tCDg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76:E76"/>
    <mergeCell ref="F76:I76"/>
    <mergeCell ref="C77:E81"/>
    <mergeCell ref="F77:I81"/>
    <mergeCell ref="A4:B4"/>
    <mergeCell ref="E4:F4"/>
    <mergeCell ref="H4:I4"/>
    <mergeCell ref="A72:E72"/>
    <mergeCell ref="C75:E75"/>
    <mergeCell ref="F75:I75"/>
  </mergeCells>
  <pageMargins left="0.51181102362204722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&amp;"Arial CE,Bold"Časť 1 - Mäso bravčové a hovädzie, mäsové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ČASŤ_1</vt:lpstr>
      <vt:lpstr>ČASŤ_1!Názvy_tlače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revision>2</cp:revision>
  <cp:lastPrinted>2023-10-10T16:37:16Z</cp:lastPrinted>
  <dcterms:created xsi:type="dcterms:W3CDTF">2023-10-10T16:31:18Z</dcterms:created>
  <dcterms:modified xsi:type="dcterms:W3CDTF">2024-10-14T16:43:57Z</dcterms:modified>
</cp:coreProperties>
</file>