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ktop\Desktop\"/>
    </mc:Choice>
  </mc:AlternateContent>
  <bookViews>
    <workbookView xWindow="0" yWindow="0" windowWidth="28800" windowHeight="14310" tabRatio="500"/>
  </bookViews>
  <sheets>
    <sheet name="Zadanie" sheetId="3" r:id="rId1"/>
    <sheet name="Figury" sheetId="4" r:id="rId2"/>
  </sheets>
  <definedNames>
    <definedName name="_xlnm._FilterDatabase">#REF!</definedName>
    <definedName name="fakt1R">#REF!</definedName>
    <definedName name="_xlnm.Print_Titles" localSheetId="1">Figury!$8:$10</definedName>
    <definedName name="_xlnm.Print_Titles" localSheetId="0">Zadanie!$8:$10</definedName>
    <definedName name="_xlnm.Print_Area" localSheetId="1">Figury!$A:$D</definedName>
    <definedName name="_xlnm.Print_Area" localSheetId="0">Zadanie!$A:$AH</definedName>
  </definedNames>
  <calcPr calcId="152511"/>
</workbook>
</file>

<file path=xl/calcChain.xml><?xml version="1.0" encoding="utf-8"?>
<calcChain xmlns="http://schemas.openxmlformats.org/spreadsheetml/2006/main">
  <c r="D8" i="3" l="1"/>
</calcChain>
</file>

<file path=xl/sharedStrings.xml><?xml version="1.0" encoding="utf-8"?>
<sst xmlns="http://schemas.openxmlformats.org/spreadsheetml/2006/main" count="783" uniqueCount="324">
  <si>
    <t>a</t>
  </si>
  <si>
    <t>DPH</t>
  </si>
  <si>
    <t xml:space="preserve">Spracoval: 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</si>
  <si>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</si>
  <si>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</si>
  <si>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</si>
  <si>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</si>
  <si>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</si>
  <si>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</si>
  <si>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</si>
  <si>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</si>
  <si>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</si>
  <si>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</si>
  <si>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</si>
  <si>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</si>
  <si>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</si>
  <si>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</si>
  <si>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</si>
  <si>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</si>
  <si>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</si>
  <si>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</si>
  <si>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</si>
  <si>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</si>
  <si>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</si>
  <si>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</si>
  <si>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</si>
  <si>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</si>
  <si>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</si>
  <si>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</si>
  <si>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</si>
  <si>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</si>
  <si>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</si>
  <si>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</si>
  <si>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</si>
  <si>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</si>
  <si>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</si>
  <si>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</si>
  <si>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</si>
  <si>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</si>
  <si>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</si>
  <si>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</si>
  <si>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</si>
  <si>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</si>
  <si>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</si>
  <si>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</si>
  <si>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</si>
  <si>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</si>
  <si>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</si>
  <si>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</si>
  <si>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</si>
  <si>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</si>
  <si>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</si>
  <si>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</si>
  <si>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</si>
  <si>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</si>
  <si>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</si>
  <si>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</si>
  <si>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</si>
  <si>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</si>
  <si>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</si>
  <si>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pre tlač</t>
  </si>
  <si>
    <t>produkcie</t>
  </si>
  <si>
    <t>ceny</t>
  </si>
  <si>
    <t>Názov figúry</t>
  </si>
  <si>
    <t>Popis figúry</t>
  </si>
  <si>
    <t>Aritmetický výraz</t>
  </si>
  <si>
    <t>Hodnota</t>
  </si>
  <si>
    <t>D</t>
  </si>
  <si>
    <t>E</t>
  </si>
  <si>
    <t xml:space="preserve">Odberateľ: M&amp;J Business s.r.o. </t>
  </si>
  <si>
    <t xml:space="preserve">Spracoval:                                         </t>
  </si>
  <si>
    <t xml:space="preserve">Projektant: Milan Hlinka </t>
  </si>
  <si>
    <t xml:space="preserve">JKSO : </t>
  </si>
  <si>
    <t>Dátum: 07.01.2023</t>
  </si>
  <si>
    <t>Stavba : Lesná cesta - Lutila</t>
  </si>
  <si>
    <t>HLINKA Milan</t>
  </si>
  <si>
    <t>Zaradenie</t>
  </si>
  <si>
    <t>pre KL</t>
  </si>
  <si>
    <t>Lev0</t>
  </si>
  <si>
    <t>pozícia</t>
  </si>
  <si>
    <t>PRÁCE A DODÁVKY HSV</t>
  </si>
  <si>
    <t>1 - ZEMNE PRÁCE</t>
  </si>
  <si>
    <t>001</t>
  </si>
  <si>
    <t>111201101</t>
  </si>
  <si>
    <t>Odstránenie krovín a stromov s koreňmi do 1000 m2</t>
  </si>
  <si>
    <t>m2</t>
  </si>
  <si>
    <t xml:space="preserve">E1                  </t>
  </si>
  <si>
    <t>11120-1101</t>
  </si>
  <si>
    <t>45.11.12</t>
  </si>
  <si>
    <t>EK</t>
  </si>
  <si>
    <t>S</t>
  </si>
  <si>
    <t>"podľa popisu v teréne "</t>
  </si>
  <si>
    <t>900 =   900,000</t>
  </si>
  <si>
    <t>272</t>
  </si>
  <si>
    <t>111251112</t>
  </si>
  <si>
    <t>Drvenie odrezaných konárov štiepkovaním do 100 mm</t>
  </si>
  <si>
    <t>m3</t>
  </si>
  <si>
    <t>11125-1112</t>
  </si>
  <si>
    <t>"stromov 230ks 0,7m3/ks"</t>
  </si>
  <si>
    <t>230 *0,7 =   161,000</t>
  </si>
  <si>
    <t>112101101</t>
  </si>
  <si>
    <t>Vyrúbanie stromov listnatých priemer do 300 mm</t>
  </si>
  <si>
    <t>kus</t>
  </si>
  <si>
    <t>11210-1101</t>
  </si>
  <si>
    <t>"podľa popisu v teréne"</t>
  </si>
  <si>
    <t>50 =   50,000</t>
  </si>
  <si>
    <t>112101102</t>
  </si>
  <si>
    <t>Vyrúbanie stromov listnatých priemer do 500 mm</t>
  </si>
  <si>
    <t>11210-1102</t>
  </si>
  <si>
    <t>112101103</t>
  </si>
  <si>
    <t>Vyrúbanie stromov listnatých priemer do 700 mm</t>
  </si>
  <si>
    <t>11210-1103</t>
  </si>
  <si>
    <t>112101104</t>
  </si>
  <si>
    <t>Vyrúbanie stromov listnatých priemer do 900 mm</t>
  </si>
  <si>
    <t>11210-1104</t>
  </si>
  <si>
    <t>112101121</t>
  </si>
  <si>
    <t>Vyrúbanie stromov ihličnatých priemer do 300 mm</t>
  </si>
  <si>
    <t>11210-1121</t>
  </si>
  <si>
    <t>112101122</t>
  </si>
  <si>
    <t>Vyrúbanie stromov ihličnatých priemer do 500 mm</t>
  </si>
  <si>
    <t>11210-1122</t>
  </si>
  <si>
    <t>112101123</t>
  </si>
  <si>
    <t>Vyrúbanie stromov ihličnatých priemer do 700 mm</t>
  </si>
  <si>
    <t>11210-1123</t>
  </si>
  <si>
    <t>112101124</t>
  </si>
  <si>
    <t>Vyrúbanie stromov ihličnatých priemer do 900 mm</t>
  </si>
  <si>
    <t>11210-1124</t>
  </si>
  <si>
    <t>112201101</t>
  </si>
  <si>
    <t>Odstránenie pňov priemer do 300 mm</t>
  </si>
  <si>
    <t>11220-1101</t>
  </si>
  <si>
    <t>112201102</t>
  </si>
  <si>
    <t>Odstránenie pňov priemer do 500 mm</t>
  </si>
  <si>
    <t>11220-1102</t>
  </si>
  <si>
    <t>112201103</t>
  </si>
  <si>
    <t>Odstránenie pňov priemer do 700 mm</t>
  </si>
  <si>
    <t>11220-1103</t>
  </si>
  <si>
    <t>112201104</t>
  </si>
  <si>
    <t>Odstránenie pňov priemer do 900 mm</t>
  </si>
  <si>
    <t>11220-1104</t>
  </si>
  <si>
    <t>121101201</t>
  </si>
  <si>
    <t>Odstránenie lesnej hrabanky</t>
  </si>
  <si>
    <t>12110-1201</t>
  </si>
  <si>
    <t>45.11.21</t>
  </si>
  <si>
    <t>122302203</t>
  </si>
  <si>
    <t>Odkopávky pre cesty v horn. tr. 4 nad 1 000 do 10 000 m3</t>
  </si>
  <si>
    <t>12230-2203</t>
  </si>
  <si>
    <t>45.11.24</t>
  </si>
  <si>
    <t>1471,60 =   1471,600</t>
  </si>
  <si>
    <t>122302209</t>
  </si>
  <si>
    <t>Príplatok za lepivosť v horn. tr. 4 pre cesty</t>
  </si>
  <si>
    <t>12230-2209</t>
  </si>
  <si>
    <t>132301101</t>
  </si>
  <si>
    <t>Hĺbenie rýh šírka do 60 cm v horn. tr. 4 do 100 m3</t>
  </si>
  <si>
    <t>13230-1101</t>
  </si>
  <si>
    <t>7*3*1,5*0,5 =   15,750</t>
  </si>
  <si>
    <t>4*1,5*1*0,4 =   2,400</t>
  </si>
  <si>
    <t>6*0,5*0,5 =   1,500</t>
  </si>
  <si>
    <t>8*0,5*0,5 =   2,000</t>
  </si>
  <si>
    <t>132301110</t>
  </si>
  <si>
    <t>Príplatok za lepivosť horniny tr.4 v rýhach š. do 60 cm s urovnaním dna</t>
  </si>
  <si>
    <t>13230-1110</t>
  </si>
  <si>
    <t>132301202</t>
  </si>
  <si>
    <t>Hĺbenie rýh šírka do 2 m v horn. tr. 4 nad 100 do 1000 m3</t>
  </si>
  <si>
    <t>13230-1202</t>
  </si>
  <si>
    <t>6*6*1,4*1 =   50,400</t>
  </si>
  <si>
    <t>9*1,4*1 =   12,600</t>
  </si>
  <si>
    <t>20*0,5 =   10,000</t>
  </si>
  <si>
    <t>25*0,5 =   12,500</t>
  </si>
  <si>
    <t>15*0,5 =   7,500</t>
  </si>
  <si>
    <t>132301209</t>
  </si>
  <si>
    <t>Príplatok za lepivosť horniny tr.4 v rýhach š. do 200 cm</t>
  </si>
  <si>
    <t>13230-1209</t>
  </si>
  <si>
    <t>253</t>
  </si>
  <si>
    <t>133302113</t>
  </si>
  <si>
    <t>Hĺbenie šachiet horn. 4</t>
  </si>
  <si>
    <t>13330-2113</t>
  </si>
  <si>
    <t>45.21.22</t>
  </si>
  <si>
    <t>7*1,3*1,3*1,5 =   17,745</t>
  </si>
  <si>
    <t>133302119</t>
  </si>
  <si>
    <t>Príplatok za lepivosť</t>
  </si>
  <si>
    <t>13330-2119</t>
  </si>
  <si>
    <t>161101101</t>
  </si>
  <si>
    <t>Zvislé premiestnenie výkopu horn. tr. 1-4 nad 1 m do 2,5 m</t>
  </si>
  <si>
    <t>16110-1101</t>
  </si>
  <si>
    <t>21,65+125,5 =   147,150</t>
  </si>
  <si>
    <t>162301101</t>
  </si>
  <si>
    <t>Vodorovné premiestnenie výkopku do 500 m horn. tr. 1-4</t>
  </si>
  <si>
    <t>16230-1101</t>
  </si>
  <si>
    <t>1471,6+1259,3+100 =   2830,900</t>
  </si>
  <si>
    <t>167101102</t>
  </si>
  <si>
    <t>Nakladanie výkopku nad 100 m3 v horn. tr. 1-4</t>
  </si>
  <si>
    <t>16710-1102</t>
  </si>
  <si>
    <t>1259,3+100 =   1359,300</t>
  </si>
  <si>
    <t>171201101</t>
  </si>
  <si>
    <t>Násypy nezhutnené</t>
  </si>
  <si>
    <t>17120-1101</t>
  </si>
  <si>
    <t>10087,4*0,2+1471,60-1259,3 =   2229,780</t>
  </si>
  <si>
    <t>174101101</t>
  </si>
  <si>
    <t>Zásyp zhutnený jám, rýh, šachiet alebo okolo objektu</t>
  </si>
  <si>
    <t>17410-1101</t>
  </si>
  <si>
    <t>174201202</t>
  </si>
  <si>
    <t>Zásyp jám po vyťažení pňa o priemere do 50 cm</t>
  </si>
  <si>
    <t>17420-1202</t>
  </si>
  <si>
    <t>174201203</t>
  </si>
  <si>
    <t>Zásyp jám po vyťažení pňa o priemere do 70 cm</t>
  </si>
  <si>
    <t>17420-1203</t>
  </si>
  <si>
    <t>174201204</t>
  </si>
  <si>
    <t>Zásyp jám po vyťažení pňa o priemere do 90 cm</t>
  </si>
  <si>
    <t>17420-1204</t>
  </si>
  <si>
    <t>181101102</t>
  </si>
  <si>
    <t>Úprava pláne v zárezoch v horn. tr. 1-4 so zhutnením</t>
  </si>
  <si>
    <t>18110-1102</t>
  </si>
  <si>
    <t>8148,3 =   8148,300</t>
  </si>
  <si>
    <t>6*6*1 =   36,000</t>
  </si>
  <si>
    <t>9*1 =   9,000</t>
  </si>
  <si>
    <t>9,5*29,5 =   280,250</t>
  </si>
  <si>
    <t>.</t>
  </si>
  <si>
    <t>182101101</t>
  </si>
  <si>
    <t>Svahovanie v zárezoch v horn. tr. 1-4</t>
  </si>
  <si>
    <t>18210-1101</t>
  </si>
  <si>
    <t>3864 =   3864,000</t>
  </si>
  <si>
    <t>20*3 =   60,000</t>
  </si>
  <si>
    <t>25*3 =   75,000</t>
  </si>
  <si>
    <t>15*3 =   45,000</t>
  </si>
  <si>
    <t>1 - ZEMNE PRÁCE spolu:</t>
  </si>
  <si>
    <t>3 - ZVISLÉ A KOMPLETNÉ KONŠTRUKCIE</t>
  </si>
  <si>
    <t>312</t>
  </si>
  <si>
    <t>348942121</t>
  </si>
  <si>
    <t>Zábradlie oceľové z dvoch rúrok osadené do vynechaných otvorov</t>
  </si>
  <si>
    <t>m</t>
  </si>
  <si>
    <t xml:space="preserve">E3                  </t>
  </si>
  <si>
    <t>34894-2121</t>
  </si>
  <si>
    <t>45.34.10</t>
  </si>
  <si>
    <t>7*3 =   21,000</t>
  </si>
  <si>
    <t>3 - ZVISLÉ A KOMPLETNÉ KONŠTRUKCIE spolu:</t>
  </si>
  <si>
    <t>4 - VODOROVNÉ KONŠTRUKCIE</t>
  </si>
  <si>
    <t>451971111</t>
  </si>
  <si>
    <t>Položenie podkladnej vrstvy z geotextílie, uchytenie sponami z betonárskej ocele a klinmi</t>
  </si>
  <si>
    <t xml:space="preserve">E4                  </t>
  </si>
  <si>
    <t>45197-1111</t>
  </si>
  <si>
    <t>45.24.14</t>
  </si>
  <si>
    <t xml:space="preserve">   </t>
  </si>
  <si>
    <t>MAT</t>
  </si>
  <si>
    <t>693660880</t>
  </si>
  <si>
    <t>Geotextília polyetylen 600 g/m2 do šírky 600cm</t>
  </si>
  <si>
    <t>17.20.10</t>
  </si>
  <si>
    <t xml:space="preserve">                    </t>
  </si>
  <si>
    <t>EZ</t>
  </si>
  <si>
    <t>4 - VODOROVNÉ KONŠTRUKCIE spolu:</t>
  </si>
  <si>
    <t>5 - KOMUNIKÁCIE</t>
  </si>
  <si>
    <t>221</t>
  </si>
  <si>
    <t>564231111</t>
  </si>
  <si>
    <t>Podklad zo štrkopiesku hr. 100 mm</t>
  </si>
  <si>
    <t xml:space="preserve">E5                  </t>
  </si>
  <si>
    <t>56423-1111</t>
  </si>
  <si>
    <t>45.23.11</t>
  </si>
  <si>
    <t>7*1,3*1,3 =   11,830</t>
  </si>
  <si>
    <t>564782111</t>
  </si>
  <si>
    <t>Podklad z kameniva hrub. drv. 32-63 mm s výpl. kamenivom hr. 300 mm</t>
  </si>
  <si>
    <t>56478-2111</t>
  </si>
  <si>
    <t>20*2,9*2 =   116,000</t>
  </si>
  <si>
    <t>10*2,9/2*4 =   58,000</t>
  </si>
  <si>
    <t>9,9*29,9 =   296,010</t>
  </si>
  <si>
    <t>1475*3,4 =   5015,000</t>
  </si>
  <si>
    <t>564831111</t>
  </si>
  <si>
    <t>Podklad zo štrkodrte hr. 100 mm</t>
  </si>
  <si>
    <t>56483-1111</t>
  </si>
  <si>
    <t>20*2,6*2 =   104,000</t>
  </si>
  <si>
    <t>10*2,6/2*4 =   52,000</t>
  </si>
  <si>
    <t>9,6*29,6 =   284,160</t>
  </si>
  <si>
    <t>1475*3,1 =   4572,500</t>
  </si>
  <si>
    <t>569903311</t>
  </si>
  <si>
    <t>Zhotovenie zemných krajníc so zhutnením</t>
  </si>
  <si>
    <t>56990-3311</t>
  </si>
  <si>
    <t>45.23.12</t>
  </si>
  <si>
    <t>1259,3 =   1259,300</t>
  </si>
  <si>
    <t>5 - KOMUNIKÁCIE spolu:</t>
  </si>
  <si>
    <t>9 - OSTATNÉ KONŠTRUKCIE A PRÁCE</t>
  </si>
  <si>
    <t>918101111</t>
  </si>
  <si>
    <t>Lôžko pod obrubníky, krajníky, obruby z betónu tr. C 12/15</t>
  </si>
  <si>
    <t xml:space="preserve">E9                  </t>
  </si>
  <si>
    <t>91810-1111</t>
  </si>
  <si>
    <t>13*5*0,3*0,25 =   4,875</t>
  </si>
  <si>
    <t>919411141</t>
  </si>
  <si>
    <t>Čelo priepustu z bet. prost. vodost. tr. C 16/20 pre priepust z rúr DN 600-800 mm</t>
  </si>
  <si>
    <t>91941-1141</t>
  </si>
  <si>
    <t>919412112</t>
  </si>
  <si>
    <t>Hosp. prejazd dl. 3-4 m z bet. rúr DN 400 mm s čelom z betónu C 8/10 prevýš. do 600-700 mm</t>
  </si>
  <si>
    <t>91941-2112</t>
  </si>
  <si>
    <t>2 =   2,000</t>
  </si>
  <si>
    <t>919413221</t>
  </si>
  <si>
    <t>Vtoková nádržka z betónu prost. vodost. V-4 tr. C 16/20 pri priepuste z rúr DN 900-1500 mm</t>
  </si>
  <si>
    <t>91941-3221</t>
  </si>
  <si>
    <t>919492913</t>
  </si>
  <si>
    <t>Príplatok za každý ďalší 1 m dĺžky prejazdu nad 4 m zo železobetónových rúr</t>
  </si>
  <si>
    <t>91949-2913</t>
  </si>
  <si>
    <t>919514111</t>
  </si>
  <si>
    <t>Zhotovenie priepustu z rúr betónových alebo železobetónových DN 600 mm</t>
  </si>
  <si>
    <t>91951-4111</t>
  </si>
  <si>
    <t>6*6 =   36,000</t>
  </si>
  <si>
    <t>9 =   9,000</t>
  </si>
  <si>
    <t>592211440</t>
  </si>
  <si>
    <t>Rúra 8hr. TZP 80/826 100x80x8,5</t>
  </si>
  <si>
    <t>26.61.13</t>
  </si>
  <si>
    <t>936170000</t>
  </si>
  <si>
    <t>Oceľová odrážka LST-GIPA dl. 5,0m</t>
  </si>
  <si>
    <t>ks</t>
  </si>
  <si>
    <t xml:space="preserve">  .  .  </t>
  </si>
  <si>
    <t>211</t>
  </si>
  <si>
    <t>936172113</t>
  </si>
  <si>
    <t>Osadenie doplnkových oceľových konštrukcií 50-100 kg</t>
  </si>
  <si>
    <t>93617-2113</t>
  </si>
  <si>
    <t>45.21.21</t>
  </si>
  <si>
    <t>998223011</t>
  </si>
  <si>
    <t>Presun hmôt pre pozemné komunikácie, kryt dláždený</t>
  </si>
  <si>
    <t>t</t>
  </si>
  <si>
    <t>99822-3011</t>
  </si>
  <si>
    <t>998223094</t>
  </si>
  <si>
    <t>Príplatok za zväčšený presun do 5000 m pre kryt pozemnej komunikácie dláždený</t>
  </si>
  <si>
    <t>99822-3094</t>
  </si>
  <si>
    <t>9 - OSTATNÉ KONŠTRUKCIE A PRÁCE spolu:</t>
  </si>
  <si>
    <t>PRÁCE A DODÁVKY HSV spolu:</t>
  </si>
  <si>
    <t>Rozpočet celkom:</t>
  </si>
  <si>
    <t>Figura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</si>
</sst>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6" formatCode="#,##0&quot; Sk&quot;;[Red]\-#,##0&quot; Sk&quot;"/>
    <numFmt numFmtId="167" formatCode="_-* #,##0&quot; Sk&quot;_-;\-* #,##0&quot; Sk&quot;_-;_-* &quot;- Sk&quot;_-;_-@_-"/>
    <numFmt numFmtId="181" formatCode="#,##0.0000"/>
    <numFmt numFmtId="183" formatCode="#,##0.00000"/>
    <numFmt numFmtId="184" formatCode="#,##0.000"/>
    <numFmt numFmtId="185" formatCode="#,##0.0"/>
  </numFmts>
  <fonts count="17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rgb="FFFFFFFF"/>
      <name val="Arial Narrow"/>
      <charset val="238"/>
    </font>
    <font>
      <b/>
      <sz val="8"/>
      <color rgb="FFFFFFFF"/>
      <name val="Arial Narrow"/>
      <charset val="238"/>
    </font>
    <font>
      <sz val="8"/>
      <color rgb="FF0000FF"/>
      <name val="Arial Narrow"/>
      <charset val="238"/>
    </font>
    <font>
      <b/>
      <sz val="7"/>
      <name val="Letter Gothic CE"/>
      <charset val="238"/>
    </font>
    <font>
      <sz val="10"/>
      <name val="Arial CE"/>
      <charset val="238"/>
    </font>
    <font>
      <sz val="11"/>
      <color rgb="FF000000"/>
      <name val="Calibri"/>
      <charset val="238"/>
    </font>
    <font>
      <sz val="11"/>
      <color rgb="FFFFFFFF"/>
      <name val="Calibri"/>
      <charset val="238"/>
    </font>
    <font>
      <b/>
      <sz val="11"/>
      <color rgb="FF000000"/>
      <name val="Calibri"/>
      <charset val="238"/>
    </font>
    <font>
      <b/>
      <sz val="18"/>
      <color rgb="FF333399"/>
      <name val="Cambria"/>
      <charset val="238"/>
    </font>
    <font>
      <sz val="11"/>
      <color rgb="FFFF0000"/>
      <name val="Calibri"/>
      <charset val="238"/>
    </font>
    <font>
      <sz val="10"/>
      <name val="Arial"/>
      <charset val="238"/>
    </font>
    <font>
      <b/>
      <sz val="8"/>
      <name val="Arial Narrow"/>
      <family val="2"/>
      <charset val="238"/>
    </font>
    <font>
      <sz val="8"/>
      <color rgb="FF0000FF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A0E0E0"/>
        <bgColor rgb="FFA6CAF0"/>
      </patternFill>
    </fill>
    <fill>
      <patternFill patternType="solid">
        <fgColor rgb="FFA6CAF0"/>
        <bgColor rgb="FFA0E0E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31">
    <xf numFmtId="0" fontId="0" fillId="0" borderId="0"/>
    <xf numFmtId="0" fontId="8" fillId="0" borderId="0"/>
    <xf numFmtId="0" fontId="14" fillId="0" borderId="0" applyBorder="0">
      <alignment vertical="center"/>
    </xf>
    <xf numFmtId="0" fontId="9" fillId="4" borderId="0" applyBorder="0" applyProtection="0"/>
    <xf numFmtId="167" fontId="14" fillId="0" borderId="0" applyBorder="0" applyProtection="0"/>
    <xf numFmtId="0" fontId="9" fillId="2" borderId="0" applyBorder="0" applyProtection="0"/>
    <xf numFmtId="0" fontId="9" fillId="2" borderId="0" applyBorder="0" applyProtection="0"/>
    <xf numFmtId="166" fontId="7" fillId="0" borderId="8"/>
    <xf numFmtId="0" fontId="9" fillId="3" borderId="0" applyBorder="0" applyProtection="0"/>
    <xf numFmtId="0" fontId="9" fillId="5" borderId="0" applyBorder="0" applyProtection="0"/>
    <xf numFmtId="0" fontId="14" fillId="0" borderId="8"/>
    <xf numFmtId="0" fontId="7" fillId="0" borderId="8">
      <alignment vertical="center"/>
    </xf>
    <xf numFmtId="0" fontId="9" fillId="6" borderId="0" applyBorder="0" applyProtection="0"/>
    <xf numFmtId="0" fontId="9" fillId="2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4" borderId="0" applyBorder="0" applyProtection="0"/>
    <xf numFmtId="0" fontId="10" fillId="2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2" borderId="0" applyBorder="0" applyProtection="0"/>
    <xf numFmtId="0" fontId="10" fillId="5" borderId="0" applyBorder="0" applyProtection="0"/>
    <xf numFmtId="0" fontId="11" fillId="0" borderId="9" applyProtection="0"/>
    <xf numFmtId="0" fontId="8" fillId="0" borderId="0"/>
    <xf numFmtId="0" fontId="12" fillId="0" borderId="0" applyBorder="0" applyProtection="0"/>
    <xf numFmtId="0" fontId="7" fillId="0" borderId="0" applyBorder="0">
      <alignment vertical="center"/>
    </xf>
    <xf numFmtId="0" fontId="13" fillId="0" borderId="0" applyBorder="0" applyProtection="0"/>
    <xf numFmtId="0" fontId="7" fillId="0" borderId="1">
      <alignment vertical="center"/>
    </xf>
  </cellStyleXfs>
  <cellXfs count="76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 applyProtection="1"/>
    <xf numFmtId="4" fontId="1" fillId="0" borderId="0" xfId="0" applyNumberFormat="1" applyFont="1" applyProtection="1"/>
    <xf numFmtId="183" fontId="1" fillId="0" borderId="0" xfId="0" applyNumberFormat="1" applyFont="1" applyProtection="1"/>
    <xf numFmtId="184" fontId="1" fillId="0" borderId="0" xfId="0" applyNumberFormat="1" applyFont="1" applyProtection="1"/>
    <xf numFmtId="0" fontId="3" fillId="0" borderId="0" xfId="0" applyFont="1" applyProtection="1"/>
    <xf numFmtId="0" fontId="2" fillId="0" borderId="0" xfId="0" applyFont="1" applyProtection="1"/>
    <xf numFmtId="0" fontId="1" fillId="0" borderId="2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84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protection locked="0"/>
    </xf>
    <xf numFmtId="184" fontId="1" fillId="0" borderId="0" xfId="0" applyNumberFormat="1" applyFont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 wrapText="1"/>
    </xf>
    <xf numFmtId="184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83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left" vertical="top"/>
    </xf>
    <xf numFmtId="181" fontId="1" fillId="0" borderId="0" xfId="0" applyNumberFormat="1" applyFont="1" applyAlignment="1" applyProtection="1">
      <alignment vertical="top"/>
    </xf>
    <xf numFmtId="0" fontId="1" fillId="0" borderId="0" xfId="0" applyFont="1"/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 vertical="top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184" fontId="1" fillId="0" borderId="4" xfId="0" applyNumberFormat="1" applyFont="1" applyBorder="1" applyProtection="1"/>
    <xf numFmtId="0" fontId="1" fillId="0" borderId="4" xfId="0" applyFont="1" applyBorder="1" applyAlignment="1" applyProtection="1">
      <alignment horizontal="left" vertical="top"/>
    </xf>
    <xf numFmtId="49" fontId="4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185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184" fontId="4" fillId="0" borderId="0" xfId="0" applyNumberFormat="1" applyFont="1" applyAlignment="1">
      <alignment horizontal="right" wrapText="1"/>
    </xf>
    <xf numFmtId="181" fontId="4" fillId="0" borderId="0" xfId="0" applyNumberFormat="1" applyFont="1" applyAlignment="1">
      <alignment horizontal="right" wrapText="1"/>
    </xf>
    <xf numFmtId="49" fontId="1" fillId="0" borderId="2" xfId="0" applyNumberFormat="1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right"/>
    </xf>
    <xf numFmtId="49" fontId="1" fillId="0" borderId="4" xfId="0" applyNumberFormat="1" applyFont="1" applyBorder="1" applyAlignment="1" applyProtection="1">
      <alignment horizontal="left"/>
    </xf>
    <xf numFmtId="0" fontId="1" fillId="0" borderId="4" xfId="0" applyFont="1" applyBorder="1" applyProtection="1"/>
    <xf numFmtId="0" fontId="1" fillId="0" borderId="4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49" fontId="15" fillId="0" borderId="0" xfId="0" applyNumberFormat="1" applyFont="1" applyAlignment="1" applyProtection="1">
      <alignment horizontal="left" vertical="top" wrapText="1"/>
    </xf>
    <xf numFmtId="49" fontId="1" fillId="0" borderId="0" xfId="0" applyNumberFormat="1" applyFont="1" applyAlignment="1" applyProtection="1">
      <alignment horizontal="left" vertical="top"/>
    </xf>
    <xf numFmtId="49" fontId="16" fillId="0" borderId="0" xfId="0" applyNumberFormat="1" applyFont="1" applyAlignment="1" applyProtection="1">
      <alignment horizontal="left" vertical="top" wrapText="1"/>
    </xf>
    <xf numFmtId="184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vertical="top"/>
    </xf>
    <xf numFmtId="4" fontId="16" fillId="0" borderId="0" xfId="0" applyNumberFormat="1" applyFont="1" applyAlignment="1" applyProtection="1">
      <alignment vertical="top"/>
    </xf>
    <xf numFmtId="183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horizontal="center" vertical="top"/>
    </xf>
    <xf numFmtId="0" fontId="16" fillId="0" borderId="0" xfId="0" applyFont="1" applyAlignment="1" applyProtection="1">
      <alignment horizontal="left" vertical="top"/>
    </xf>
    <xf numFmtId="49" fontId="15" fillId="0" borderId="0" xfId="0" applyNumberFormat="1" applyFont="1" applyAlignment="1" applyProtection="1">
      <alignment horizontal="right" vertical="top" wrapText="1"/>
    </xf>
  </cellXfs>
  <cellStyles count="31">
    <cellStyle name="1 000 Sk" xfId="11"/>
    <cellStyle name="1 000,-  Sk" xfId="2"/>
    <cellStyle name="1 000,- Kč" xfId="7"/>
    <cellStyle name="1 000,- Sk" xfId="10"/>
    <cellStyle name="1000 Sk_fakturuj99" xfId="4"/>
    <cellStyle name="20 % – Zvýraznění1" xfId="8"/>
    <cellStyle name="20 % – Zvýraznění2" xfId="9"/>
    <cellStyle name="20 % – Zvýraznění3" xfId="3"/>
    <cellStyle name="20 % – Zvýraznění4" xfId="12"/>
    <cellStyle name="20 % – Zvýraznění5" xfId="13"/>
    <cellStyle name="20 % – Zvýraznění6" xfId="14"/>
    <cellStyle name="40 % – Zvýraznění1" xfId="5"/>
    <cellStyle name="40 % – Zvýraznění2" xfId="15"/>
    <cellStyle name="40 % – Zvýraznění3" xfId="16"/>
    <cellStyle name="40 % – Zvýraznění4" xfId="17"/>
    <cellStyle name="40 % – Zvýraznění5" xfId="6"/>
    <cellStyle name="40 % – Zvýraznění6" xfId="18"/>
    <cellStyle name="60 % – Zvýraznění1" xfId="19"/>
    <cellStyle name="60 % – Zvýraznění2" xfId="20"/>
    <cellStyle name="60 % – Zvýraznění3" xfId="21"/>
    <cellStyle name="60 % – Zvýraznění4" xfId="22"/>
    <cellStyle name="60 % – Zvýraznění5" xfId="23"/>
    <cellStyle name="60 % – Zvýraznění6" xfId="24"/>
    <cellStyle name="Celkem" xfId="25"/>
    <cellStyle name="data" xfId="26"/>
    <cellStyle name="Název" xfId="27"/>
    <cellStyle name="Normálne" xfId="0" builtinId="0"/>
    <cellStyle name="normálne_KLs" xfId="1"/>
    <cellStyle name="TEXT 1" xfId="28"/>
    <cellStyle name="Text upozornění" xfId="29"/>
    <cellStyle name="TEXT1" xfId="3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27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6.7109375" style="25" customWidth="1"/>
    <col min="2" max="2" width="3.7109375" style="26" customWidth="1"/>
    <col min="3" max="3" width="13" style="27" customWidth="1"/>
    <col min="4" max="4" width="45.7109375" style="28" customWidth="1"/>
    <col min="5" max="5" width="11.28515625" style="29" customWidth="1"/>
    <col min="6" max="6" width="5.85546875" style="30" customWidth="1"/>
    <col min="7" max="7" width="8.7109375" style="31" customWidth="1"/>
    <col min="8" max="10" width="9.7109375" style="31" customWidth="1"/>
    <col min="11" max="11" width="7.42578125" style="32" customWidth="1"/>
    <col min="12" max="12" width="8.28515625" style="32" customWidth="1"/>
    <col min="13" max="13" width="7.140625" style="29" customWidth="1"/>
    <col min="14" max="14" width="7" style="29" customWidth="1"/>
    <col min="15" max="15" width="3.5703125" style="30" customWidth="1"/>
    <col min="16" max="16" width="12.7109375" style="30" customWidth="1"/>
    <col min="17" max="19" width="11.28515625" style="29" customWidth="1"/>
    <col min="20" max="20" width="10.5703125" style="33" customWidth="1"/>
    <col min="21" max="21" width="10.28515625" style="33" customWidth="1"/>
    <col min="22" max="22" width="5.7109375" style="33" customWidth="1"/>
    <col min="23" max="23" width="9.140625" style="29" customWidth="1"/>
    <col min="24" max="25" width="11.85546875" style="34" customWidth="1"/>
    <col min="26" max="26" width="7.5703125" style="27" customWidth="1"/>
    <col min="27" max="27" width="12.7109375" style="27" customWidth="1"/>
    <col min="28" max="28" width="4.28515625" style="30" customWidth="1"/>
    <col min="29" max="30" width="2.7109375" style="30" customWidth="1"/>
    <col min="31" max="34" width="9.140625" style="35" customWidth="1"/>
    <col min="35" max="35" width="9.140625" style="4" customWidth="1"/>
    <col min="36" max="37" width="9.140625" style="4" hidden="1" customWidth="1"/>
    <col min="38" max="1024" width="9" style="36"/>
  </cols>
  <sheetData>
    <row r="1" spans="1:37" s="4" customFormat="1" ht="12.75" customHeight="1">
      <c r="A1" s="8" t="s">
        <v>69</v>
      </c>
      <c r="G1" s="5"/>
      <c r="I1" s="8" t="s">
        <v>70</v>
      </c>
      <c r="J1" s="5"/>
      <c r="K1" s="6"/>
      <c r="Q1" s="7"/>
      <c r="R1" s="7"/>
      <c r="S1" s="7"/>
      <c r="X1" s="34"/>
      <c r="Y1" s="34"/>
      <c r="Z1" s="52" t="s">
        <v>3</v>
      </c>
      <c r="AA1" s="52" t="s">
        <v>4</v>
      </c>
      <c r="AB1" s="1" t="s">
        <v>5</v>
      </c>
      <c r="AC1" s="1" t="s">
        <v>6</v>
      </c>
      <c r="AD1" s="1" t="s">
        <v>7</v>
      </c>
      <c r="AE1" s="53" t="s">
        <v>8</v>
      </c>
      <c r="AF1" s="54" t="s">
        <v>9</v>
      </c>
    </row>
    <row r="2" spans="1:37" s="4" customFormat="1" ht="12.75">
      <c r="A2" s="8" t="s">
        <v>71</v>
      </c>
      <c r="G2" s="5"/>
      <c r="H2" s="37"/>
      <c r="I2" s="8" t="s">
        <v>72</v>
      </c>
      <c r="J2" s="5"/>
      <c r="K2" s="6"/>
      <c r="Q2" s="7"/>
      <c r="R2" s="7"/>
      <c r="S2" s="7"/>
      <c r="X2" s="34"/>
      <c r="Y2" s="34"/>
      <c r="Z2" s="52" t="s">
        <v>10</v>
      </c>
      <c r="AA2" s="3" t="s">
        <v>11</v>
      </c>
      <c r="AB2" s="2" t="s">
        <v>12</v>
      </c>
      <c r="AC2" s="2"/>
      <c r="AD2" s="3"/>
      <c r="AE2" s="53">
        <v>1</v>
      </c>
      <c r="AF2" s="55">
        <v>123.5</v>
      </c>
    </row>
    <row r="3" spans="1:37" s="4" customFormat="1" ht="12.75">
      <c r="A3" s="8" t="s">
        <v>13</v>
      </c>
      <c r="G3" s="5"/>
      <c r="I3" s="8" t="s">
        <v>73</v>
      </c>
      <c r="J3" s="5"/>
      <c r="K3" s="6"/>
      <c r="Q3" s="7"/>
      <c r="R3" s="7"/>
      <c r="S3" s="7"/>
      <c r="X3" s="34"/>
      <c r="Y3" s="34"/>
      <c r="Z3" s="52" t="s">
        <v>14</v>
      </c>
      <c r="AA3" s="3" t="s">
        <v>15</v>
      </c>
      <c r="AB3" s="2" t="s">
        <v>12</v>
      </c>
      <c r="AC3" s="2" t="s">
        <v>16</v>
      </c>
      <c r="AD3" s="3" t="s">
        <v>17</v>
      </c>
      <c r="AE3" s="53">
        <v>2</v>
      </c>
      <c r="AF3" s="56">
        <v>123.46</v>
      </c>
    </row>
    <row r="4" spans="1:37" s="4" customFormat="1" ht="12.75">
      <c r="Q4" s="7"/>
      <c r="R4" s="7"/>
      <c r="S4" s="7"/>
      <c r="X4" s="34"/>
      <c r="Y4" s="34"/>
      <c r="Z4" s="52" t="s">
        <v>18</v>
      </c>
      <c r="AA4" s="3" t="s">
        <v>19</v>
      </c>
      <c r="AB4" s="2" t="s">
        <v>12</v>
      </c>
      <c r="AC4" s="2"/>
      <c r="AD4" s="3"/>
      <c r="AE4" s="53">
        <v>3</v>
      </c>
      <c r="AF4" s="57">
        <v>123.45699999999999</v>
      </c>
    </row>
    <row r="5" spans="1:37" s="4" customFormat="1" ht="12.75">
      <c r="A5" s="8" t="s">
        <v>74</v>
      </c>
      <c r="Q5" s="7"/>
      <c r="R5" s="7"/>
      <c r="S5" s="7"/>
      <c r="X5" s="34"/>
      <c r="Y5" s="34"/>
      <c r="Z5" s="52" t="s">
        <v>20</v>
      </c>
      <c r="AA5" s="3" t="s">
        <v>15</v>
      </c>
      <c r="AB5" s="2" t="s">
        <v>12</v>
      </c>
      <c r="AC5" s="2" t="s">
        <v>16</v>
      </c>
      <c r="AD5" s="3" t="s">
        <v>17</v>
      </c>
      <c r="AE5" s="53">
        <v>4</v>
      </c>
      <c r="AF5" s="58">
        <v>123.4567</v>
      </c>
    </row>
    <row r="6" spans="1:37" s="4" customFormat="1" ht="12.75">
      <c r="A6" s="8"/>
      <c r="Q6" s="7"/>
      <c r="R6" s="7"/>
      <c r="S6" s="7"/>
      <c r="X6" s="34"/>
      <c r="Y6" s="34"/>
      <c r="Z6" s="37"/>
      <c r="AA6" s="37"/>
      <c r="AE6" s="53" t="s">
        <v>21</v>
      </c>
      <c r="AF6" s="56">
        <v>123.46</v>
      </c>
    </row>
    <row r="7" spans="1:37" s="4" customFormat="1" ht="12.75">
      <c r="A7" s="8"/>
      <c r="Q7" s="7"/>
      <c r="R7" s="7"/>
      <c r="S7" s="7"/>
      <c r="X7" s="34"/>
      <c r="Y7" s="34"/>
      <c r="Z7" s="37"/>
      <c r="AA7" s="37"/>
    </row>
    <row r="8" spans="1:37" s="4" customFormat="1">
      <c r="A8" s="4" t="s">
        <v>75</v>
      </c>
      <c r="B8" s="38"/>
      <c r="C8" s="39"/>
      <c r="D8" s="9" t="str">
        <f>CONCATENATE(AA2," ",AB2," ",AC2," ",AD2)</f>
        <v xml:space="preserve">Prehľad rozpočtových nákladov v EUR  </v>
      </c>
      <c r="E8" s="7"/>
      <c r="G8" s="5"/>
      <c r="H8" s="5"/>
      <c r="I8" s="5"/>
      <c r="J8" s="5"/>
      <c r="K8" s="6"/>
      <c r="L8" s="6"/>
      <c r="M8" s="7"/>
      <c r="N8" s="7"/>
      <c r="Q8" s="7"/>
      <c r="R8" s="7"/>
      <c r="S8" s="7"/>
      <c r="X8" s="34"/>
      <c r="Y8" s="34"/>
      <c r="Z8" s="37"/>
      <c r="AA8" s="37"/>
      <c r="AE8" s="30"/>
      <c r="AF8" s="30"/>
      <c r="AG8" s="30"/>
      <c r="AH8" s="30"/>
    </row>
    <row r="9" spans="1:37">
      <c r="A9" s="10" t="s">
        <v>22</v>
      </c>
      <c r="B9" s="10" t="s">
        <v>23</v>
      </c>
      <c r="C9" s="10" t="s">
        <v>24</v>
      </c>
      <c r="D9" s="10" t="s">
        <v>25</v>
      </c>
      <c r="E9" s="10" t="s">
        <v>26</v>
      </c>
      <c r="F9" s="10" t="s">
        <v>27</v>
      </c>
      <c r="G9" s="10" t="s">
        <v>28</v>
      </c>
      <c r="H9" s="10" t="s">
        <v>29</v>
      </c>
      <c r="I9" s="10" t="s">
        <v>30</v>
      </c>
      <c r="J9" s="10" t="s">
        <v>31</v>
      </c>
      <c r="K9" s="64" t="s">
        <v>32</v>
      </c>
      <c r="L9" s="64"/>
      <c r="M9" s="65" t="s">
        <v>33</v>
      </c>
      <c r="N9" s="65"/>
      <c r="O9" s="10" t="s">
        <v>1</v>
      </c>
      <c r="P9" s="41" t="s">
        <v>34</v>
      </c>
      <c r="Q9" s="10" t="s">
        <v>26</v>
      </c>
      <c r="R9" s="10" t="s">
        <v>26</v>
      </c>
      <c r="S9" s="41" t="s">
        <v>26</v>
      </c>
      <c r="T9" s="43" t="s">
        <v>35</v>
      </c>
      <c r="U9" s="44" t="s">
        <v>36</v>
      </c>
      <c r="V9" s="45" t="s">
        <v>37</v>
      </c>
      <c r="W9" s="10" t="s">
        <v>38</v>
      </c>
      <c r="X9" s="46" t="s">
        <v>24</v>
      </c>
      <c r="Y9" s="46" t="s">
        <v>24</v>
      </c>
      <c r="Z9" s="59" t="s">
        <v>39</v>
      </c>
      <c r="AA9" s="59" t="s">
        <v>40</v>
      </c>
      <c r="AB9" s="10" t="s">
        <v>37</v>
      </c>
      <c r="AC9" s="10" t="s">
        <v>41</v>
      </c>
      <c r="AD9" s="10" t="s">
        <v>42</v>
      </c>
      <c r="AE9" s="60" t="s">
        <v>43</v>
      </c>
      <c r="AF9" s="60" t="s">
        <v>44</v>
      </c>
      <c r="AG9" s="60" t="s">
        <v>26</v>
      </c>
      <c r="AH9" s="60" t="s">
        <v>45</v>
      </c>
      <c r="AJ9" s="4" t="s">
        <v>76</v>
      </c>
      <c r="AK9" s="4" t="s">
        <v>78</v>
      </c>
    </row>
    <row r="10" spans="1:37">
      <c r="A10" s="11" t="s">
        <v>46</v>
      </c>
      <c r="B10" s="11" t="s">
        <v>47</v>
      </c>
      <c r="C10" s="40"/>
      <c r="D10" s="11" t="s">
        <v>48</v>
      </c>
      <c r="E10" s="11" t="s">
        <v>49</v>
      </c>
      <c r="F10" s="11" t="s">
        <v>50</v>
      </c>
      <c r="G10" s="11" t="s">
        <v>51</v>
      </c>
      <c r="H10" s="11"/>
      <c r="I10" s="11" t="s">
        <v>52</v>
      </c>
      <c r="J10" s="11"/>
      <c r="K10" s="11" t="s">
        <v>28</v>
      </c>
      <c r="L10" s="11" t="s">
        <v>31</v>
      </c>
      <c r="M10" s="42" t="s">
        <v>28</v>
      </c>
      <c r="N10" s="11" t="s">
        <v>31</v>
      </c>
      <c r="O10" s="11" t="s">
        <v>53</v>
      </c>
      <c r="P10" s="42"/>
      <c r="Q10" s="11" t="s">
        <v>54</v>
      </c>
      <c r="R10" s="11" t="s">
        <v>55</v>
      </c>
      <c r="S10" s="42" t="s">
        <v>56</v>
      </c>
      <c r="T10" s="47" t="s">
        <v>57</v>
      </c>
      <c r="U10" s="48" t="s">
        <v>58</v>
      </c>
      <c r="V10" s="49" t="s">
        <v>59</v>
      </c>
      <c r="W10" s="50"/>
      <c r="X10" s="51" t="s">
        <v>60</v>
      </c>
      <c r="Y10" s="51"/>
      <c r="Z10" s="61" t="s">
        <v>61</v>
      </c>
      <c r="AA10" s="61" t="s">
        <v>46</v>
      </c>
      <c r="AB10" s="11" t="s">
        <v>62</v>
      </c>
      <c r="AC10" s="62"/>
      <c r="AD10" s="62"/>
      <c r="AE10" s="63"/>
      <c r="AF10" s="63"/>
      <c r="AG10" s="63"/>
      <c r="AH10" s="63"/>
      <c r="AJ10" s="4" t="s">
        <v>77</v>
      </c>
      <c r="AK10" s="4" t="s">
        <v>79</v>
      </c>
    </row>
    <row r="12" spans="1:37">
      <c r="D12" s="66" t="s">
        <v>80</v>
      </c>
    </row>
    <row r="13" spans="1:37">
      <c r="D13" s="66" t="s">
        <v>81</v>
      </c>
    </row>
    <row r="14" spans="1:37">
      <c r="A14" s="25">
        <v>1</v>
      </c>
      <c r="B14" s="26" t="s">
        <v>82</v>
      </c>
      <c r="C14" s="27" t="s">
        <v>83</v>
      </c>
      <c r="D14" s="28" t="s">
        <v>84</v>
      </c>
      <c r="E14" s="29">
        <v>900</v>
      </c>
      <c r="F14" s="30" t="s">
        <v>85</v>
      </c>
      <c r="P14" s="30" t="s">
        <v>86</v>
      </c>
      <c r="V14" s="33" t="s">
        <v>68</v>
      </c>
      <c r="X14" s="67" t="s">
        <v>87</v>
      </c>
      <c r="Y14" s="67" t="s">
        <v>83</v>
      </c>
      <c r="Z14" s="27" t="s">
        <v>88</v>
      </c>
      <c r="AJ14" s="4" t="s">
        <v>89</v>
      </c>
      <c r="AK14" s="4" t="s">
        <v>90</v>
      </c>
    </row>
    <row r="15" spans="1:37">
      <c r="D15" s="68" t="s">
        <v>91</v>
      </c>
      <c r="E15" s="69"/>
      <c r="F15" s="70"/>
      <c r="G15" s="71"/>
      <c r="H15" s="71"/>
      <c r="I15" s="71"/>
      <c r="J15" s="71"/>
      <c r="K15" s="72"/>
      <c r="L15" s="72"/>
      <c r="M15" s="69"/>
      <c r="N15" s="69"/>
      <c r="O15" s="70"/>
      <c r="P15" s="70"/>
      <c r="Q15" s="69"/>
      <c r="R15" s="69"/>
      <c r="S15" s="69"/>
      <c r="T15" s="73"/>
      <c r="U15" s="73"/>
      <c r="V15" s="73" t="s">
        <v>0</v>
      </c>
      <c r="W15" s="69"/>
      <c r="X15" s="74"/>
    </row>
    <row r="16" spans="1:37">
      <c r="D16" s="68" t="s">
        <v>92</v>
      </c>
      <c r="E16" s="69"/>
      <c r="F16" s="70"/>
      <c r="G16" s="71"/>
      <c r="H16" s="71"/>
      <c r="I16" s="71"/>
      <c r="J16" s="71"/>
      <c r="K16" s="72"/>
      <c r="L16" s="72"/>
      <c r="M16" s="69"/>
      <c r="N16" s="69"/>
      <c r="O16" s="70"/>
      <c r="P16" s="70"/>
      <c r="Q16" s="69"/>
      <c r="R16" s="69"/>
      <c r="S16" s="69"/>
      <c r="T16" s="73"/>
      <c r="U16" s="73"/>
      <c r="V16" s="73" t="s">
        <v>0</v>
      </c>
      <c r="W16" s="69"/>
      <c r="X16" s="74"/>
    </row>
    <row r="17" spans="1:37">
      <c r="A17" s="25">
        <v>2</v>
      </c>
      <c r="B17" s="26" t="s">
        <v>93</v>
      </c>
      <c r="C17" s="27" t="s">
        <v>94</v>
      </c>
      <c r="D17" s="28" t="s">
        <v>95</v>
      </c>
      <c r="E17" s="29">
        <v>161</v>
      </c>
      <c r="F17" s="30" t="s">
        <v>96</v>
      </c>
      <c r="P17" s="30" t="s">
        <v>86</v>
      </c>
      <c r="V17" s="33" t="s">
        <v>68</v>
      </c>
      <c r="X17" s="67" t="s">
        <v>97</v>
      </c>
      <c r="Y17" s="67" t="s">
        <v>94</v>
      </c>
      <c r="Z17" s="27" t="s">
        <v>88</v>
      </c>
      <c r="AJ17" s="4" t="s">
        <v>89</v>
      </c>
      <c r="AK17" s="4" t="s">
        <v>90</v>
      </c>
    </row>
    <row r="18" spans="1:37">
      <c r="D18" s="68" t="s">
        <v>98</v>
      </c>
      <c r="E18" s="69"/>
      <c r="F18" s="70"/>
      <c r="G18" s="71"/>
      <c r="H18" s="71"/>
      <c r="I18" s="71"/>
      <c r="J18" s="71"/>
      <c r="K18" s="72"/>
      <c r="L18" s="72"/>
      <c r="M18" s="69"/>
      <c r="N18" s="69"/>
      <c r="O18" s="70"/>
      <c r="P18" s="70"/>
      <c r="Q18" s="69"/>
      <c r="R18" s="69"/>
      <c r="S18" s="69"/>
      <c r="T18" s="73"/>
      <c r="U18" s="73"/>
      <c r="V18" s="73" t="s">
        <v>0</v>
      </c>
      <c r="W18" s="69"/>
      <c r="X18" s="74"/>
    </row>
    <row r="19" spans="1:37">
      <c r="D19" s="68" t="s">
        <v>99</v>
      </c>
      <c r="E19" s="69"/>
      <c r="F19" s="70"/>
      <c r="G19" s="71"/>
      <c r="H19" s="71"/>
      <c r="I19" s="71"/>
      <c r="J19" s="71"/>
      <c r="K19" s="72"/>
      <c r="L19" s="72"/>
      <c r="M19" s="69"/>
      <c r="N19" s="69"/>
      <c r="O19" s="70"/>
      <c r="P19" s="70"/>
      <c r="Q19" s="69"/>
      <c r="R19" s="69"/>
      <c r="S19" s="69"/>
      <c r="T19" s="73"/>
      <c r="U19" s="73"/>
      <c r="V19" s="73" t="s">
        <v>0</v>
      </c>
      <c r="W19" s="69"/>
      <c r="X19" s="74"/>
    </row>
    <row r="20" spans="1:37">
      <c r="A20" s="25">
        <v>3</v>
      </c>
      <c r="B20" s="26" t="s">
        <v>93</v>
      </c>
      <c r="C20" s="27" t="s">
        <v>100</v>
      </c>
      <c r="D20" s="28" t="s">
        <v>101</v>
      </c>
      <c r="E20" s="29">
        <v>50</v>
      </c>
      <c r="F20" s="30" t="s">
        <v>102</v>
      </c>
      <c r="P20" s="30" t="s">
        <v>86</v>
      </c>
      <c r="V20" s="33" t="s">
        <v>68</v>
      </c>
      <c r="X20" s="67" t="s">
        <v>103</v>
      </c>
      <c r="Y20" s="67" t="s">
        <v>100</v>
      </c>
      <c r="Z20" s="27" t="s">
        <v>88</v>
      </c>
      <c r="AJ20" s="4" t="s">
        <v>89</v>
      </c>
      <c r="AK20" s="4" t="s">
        <v>90</v>
      </c>
    </row>
    <row r="21" spans="1:37">
      <c r="D21" s="68" t="s">
        <v>104</v>
      </c>
      <c r="E21" s="69"/>
      <c r="F21" s="70"/>
      <c r="G21" s="71"/>
      <c r="H21" s="71"/>
      <c r="I21" s="71"/>
      <c r="J21" s="71"/>
      <c r="K21" s="72"/>
      <c r="L21" s="72"/>
      <c r="M21" s="69"/>
      <c r="N21" s="69"/>
      <c r="O21" s="70"/>
      <c r="P21" s="70"/>
      <c r="Q21" s="69"/>
      <c r="R21" s="69"/>
      <c r="S21" s="69"/>
      <c r="T21" s="73"/>
      <c r="U21" s="73"/>
      <c r="V21" s="73" t="s">
        <v>0</v>
      </c>
      <c r="W21" s="69"/>
      <c r="X21" s="74"/>
    </row>
    <row r="22" spans="1:37">
      <c r="D22" s="68" t="s">
        <v>105</v>
      </c>
      <c r="E22" s="69"/>
      <c r="F22" s="70"/>
      <c r="G22" s="71"/>
      <c r="H22" s="71"/>
      <c r="I22" s="71"/>
      <c r="J22" s="71"/>
      <c r="K22" s="72"/>
      <c r="L22" s="72"/>
      <c r="M22" s="69"/>
      <c r="N22" s="69"/>
      <c r="O22" s="70"/>
      <c r="P22" s="70"/>
      <c r="Q22" s="69"/>
      <c r="R22" s="69"/>
      <c r="S22" s="69"/>
      <c r="T22" s="73"/>
      <c r="U22" s="73"/>
      <c r="V22" s="73" t="s">
        <v>0</v>
      </c>
      <c r="W22" s="69"/>
      <c r="X22" s="74"/>
    </row>
    <row r="23" spans="1:37">
      <c r="A23" s="25">
        <v>4</v>
      </c>
      <c r="B23" s="26" t="s">
        <v>93</v>
      </c>
      <c r="C23" s="27" t="s">
        <v>106</v>
      </c>
      <c r="D23" s="28" t="s">
        <v>107</v>
      </c>
      <c r="E23" s="29">
        <v>25</v>
      </c>
      <c r="F23" s="30" t="s">
        <v>102</v>
      </c>
      <c r="P23" s="30" t="s">
        <v>86</v>
      </c>
      <c r="V23" s="33" t="s">
        <v>68</v>
      </c>
      <c r="X23" s="67" t="s">
        <v>108</v>
      </c>
      <c r="Y23" s="67" t="s">
        <v>106</v>
      </c>
      <c r="Z23" s="27" t="s">
        <v>88</v>
      </c>
      <c r="AJ23" s="4" t="s">
        <v>89</v>
      </c>
      <c r="AK23" s="4" t="s">
        <v>90</v>
      </c>
    </row>
    <row r="24" spans="1:37">
      <c r="A24" s="25">
        <v>5</v>
      </c>
      <c r="B24" s="26" t="s">
        <v>93</v>
      </c>
      <c r="C24" s="27" t="s">
        <v>109</v>
      </c>
      <c r="D24" s="28" t="s">
        <v>110</v>
      </c>
      <c r="E24" s="29">
        <v>25</v>
      </c>
      <c r="F24" s="30" t="s">
        <v>102</v>
      </c>
      <c r="P24" s="30" t="s">
        <v>86</v>
      </c>
      <c r="V24" s="33" t="s">
        <v>68</v>
      </c>
      <c r="X24" s="67" t="s">
        <v>111</v>
      </c>
      <c r="Y24" s="67" t="s">
        <v>109</v>
      </c>
      <c r="Z24" s="27" t="s">
        <v>88</v>
      </c>
      <c r="AJ24" s="4" t="s">
        <v>89</v>
      </c>
      <c r="AK24" s="4" t="s">
        <v>90</v>
      </c>
    </row>
    <row r="25" spans="1:37">
      <c r="A25" s="25">
        <v>6</v>
      </c>
      <c r="B25" s="26" t="s">
        <v>93</v>
      </c>
      <c r="C25" s="27" t="s">
        <v>112</v>
      </c>
      <c r="D25" s="28" t="s">
        <v>113</v>
      </c>
      <c r="E25" s="29">
        <v>15</v>
      </c>
      <c r="F25" s="30" t="s">
        <v>102</v>
      </c>
      <c r="P25" s="30" t="s">
        <v>86</v>
      </c>
      <c r="V25" s="33" t="s">
        <v>68</v>
      </c>
      <c r="X25" s="67" t="s">
        <v>114</v>
      </c>
      <c r="Y25" s="67" t="s">
        <v>112</v>
      </c>
      <c r="Z25" s="27" t="s">
        <v>88</v>
      </c>
      <c r="AJ25" s="4" t="s">
        <v>89</v>
      </c>
      <c r="AK25" s="4" t="s">
        <v>90</v>
      </c>
    </row>
    <row r="26" spans="1:37">
      <c r="A26" s="25">
        <v>7</v>
      </c>
      <c r="B26" s="26" t="s">
        <v>93</v>
      </c>
      <c r="C26" s="27" t="s">
        <v>115</v>
      </c>
      <c r="D26" s="28" t="s">
        <v>116</v>
      </c>
      <c r="E26" s="29">
        <v>50</v>
      </c>
      <c r="F26" s="30" t="s">
        <v>102</v>
      </c>
      <c r="P26" s="30" t="s">
        <v>86</v>
      </c>
      <c r="V26" s="33" t="s">
        <v>68</v>
      </c>
      <c r="X26" s="67" t="s">
        <v>117</v>
      </c>
      <c r="Y26" s="67" t="s">
        <v>115</v>
      </c>
      <c r="Z26" s="27" t="s">
        <v>88</v>
      </c>
      <c r="AJ26" s="4" t="s">
        <v>89</v>
      </c>
      <c r="AK26" s="4" t="s">
        <v>90</v>
      </c>
    </row>
    <row r="27" spans="1:37">
      <c r="A27" s="25">
        <v>8</v>
      </c>
      <c r="B27" s="26" t="s">
        <v>93</v>
      </c>
      <c r="C27" s="27" t="s">
        <v>118</v>
      </c>
      <c r="D27" s="28" t="s">
        <v>119</v>
      </c>
      <c r="E27" s="29">
        <v>25</v>
      </c>
      <c r="F27" s="30" t="s">
        <v>102</v>
      </c>
      <c r="P27" s="30" t="s">
        <v>86</v>
      </c>
      <c r="V27" s="33" t="s">
        <v>68</v>
      </c>
      <c r="X27" s="67" t="s">
        <v>120</v>
      </c>
      <c r="Y27" s="67" t="s">
        <v>118</v>
      </c>
      <c r="Z27" s="27" t="s">
        <v>88</v>
      </c>
      <c r="AJ27" s="4" t="s">
        <v>89</v>
      </c>
      <c r="AK27" s="4" t="s">
        <v>90</v>
      </c>
    </row>
    <row r="28" spans="1:37">
      <c r="A28" s="25">
        <v>9</v>
      </c>
      <c r="B28" s="26" t="s">
        <v>93</v>
      </c>
      <c r="C28" s="27" t="s">
        <v>121</v>
      </c>
      <c r="D28" s="28" t="s">
        <v>122</v>
      </c>
      <c r="E28" s="29">
        <v>25</v>
      </c>
      <c r="F28" s="30" t="s">
        <v>102</v>
      </c>
      <c r="P28" s="30" t="s">
        <v>86</v>
      </c>
      <c r="V28" s="33" t="s">
        <v>68</v>
      </c>
      <c r="X28" s="67" t="s">
        <v>123</v>
      </c>
      <c r="Y28" s="67" t="s">
        <v>121</v>
      </c>
      <c r="Z28" s="27" t="s">
        <v>88</v>
      </c>
      <c r="AJ28" s="4" t="s">
        <v>89</v>
      </c>
      <c r="AK28" s="4" t="s">
        <v>90</v>
      </c>
    </row>
    <row r="29" spans="1:37">
      <c r="A29" s="25">
        <v>10</v>
      </c>
      <c r="B29" s="26" t="s">
        <v>93</v>
      </c>
      <c r="C29" s="27" t="s">
        <v>124</v>
      </c>
      <c r="D29" s="28" t="s">
        <v>125</v>
      </c>
      <c r="E29" s="29">
        <v>15</v>
      </c>
      <c r="F29" s="30" t="s">
        <v>102</v>
      </c>
      <c r="P29" s="30" t="s">
        <v>86</v>
      </c>
      <c r="V29" s="33" t="s">
        <v>68</v>
      </c>
      <c r="X29" s="67" t="s">
        <v>126</v>
      </c>
      <c r="Y29" s="67" t="s">
        <v>124</v>
      </c>
      <c r="Z29" s="27" t="s">
        <v>88</v>
      </c>
      <c r="AJ29" s="4" t="s">
        <v>89</v>
      </c>
      <c r="AK29" s="4" t="s">
        <v>90</v>
      </c>
    </row>
    <row r="30" spans="1:37">
      <c r="A30" s="25">
        <v>11</v>
      </c>
      <c r="B30" s="26" t="s">
        <v>93</v>
      </c>
      <c r="C30" s="27" t="s">
        <v>127</v>
      </c>
      <c r="D30" s="28" t="s">
        <v>128</v>
      </c>
      <c r="E30" s="29">
        <v>100</v>
      </c>
      <c r="F30" s="30" t="s">
        <v>102</v>
      </c>
      <c r="P30" s="30" t="s">
        <v>86</v>
      </c>
      <c r="V30" s="33" t="s">
        <v>68</v>
      </c>
      <c r="X30" s="67" t="s">
        <v>129</v>
      </c>
      <c r="Y30" s="67" t="s">
        <v>127</v>
      </c>
      <c r="Z30" s="27" t="s">
        <v>88</v>
      </c>
      <c r="AJ30" s="4" t="s">
        <v>89</v>
      </c>
      <c r="AK30" s="4" t="s">
        <v>90</v>
      </c>
    </row>
    <row r="31" spans="1:37">
      <c r="A31" s="25">
        <v>12</v>
      </c>
      <c r="B31" s="26" t="s">
        <v>93</v>
      </c>
      <c r="C31" s="27" t="s">
        <v>130</v>
      </c>
      <c r="D31" s="28" t="s">
        <v>131</v>
      </c>
      <c r="E31" s="29">
        <v>50</v>
      </c>
      <c r="F31" s="30" t="s">
        <v>102</v>
      </c>
      <c r="P31" s="30" t="s">
        <v>86</v>
      </c>
      <c r="V31" s="33" t="s">
        <v>68</v>
      </c>
      <c r="X31" s="67" t="s">
        <v>132</v>
      </c>
      <c r="Y31" s="67" t="s">
        <v>130</v>
      </c>
      <c r="Z31" s="27" t="s">
        <v>88</v>
      </c>
      <c r="AJ31" s="4" t="s">
        <v>89</v>
      </c>
      <c r="AK31" s="4" t="s">
        <v>90</v>
      </c>
    </row>
    <row r="32" spans="1:37">
      <c r="A32" s="25">
        <v>13</v>
      </c>
      <c r="B32" s="26" t="s">
        <v>93</v>
      </c>
      <c r="C32" s="27" t="s">
        <v>133</v>
      </c>
      <c r="D32" s="28" t="s">
        <v>134</v>
      </c>
      <c r="E32" s="29">
        <v>50</v>
      </c>
      <c r="F32" s="30" t="s">
        <v>102</v>
      </c>
      <c r="P32" s="30" t="s">
        <v>86</v>
      </c>
      <c r="V32" s="33" t="s">
        <v>68</v>
      </c>
      <c r="X32" s="67" t="s">
        <v>135</v>
      </c>
      <c r="Y32" s="67" t="s">
        <v>133</v>
      </c>
      <c r="Z32" s="27" t="s">
        <v>88</v>
      </c>
      <c r="AJ32" s="4" t="s">
        <v>89</v>
      </c>
      <c r="AK32" s="4" t="s">
        <v>90</v>
      </c>
    </row>
    <row r="33" spans="1:37">
      <c r="A33" s="25">
        <v>14</v>
      </c>
      <c r="B33" s="26" t="s">
        <v>93</v>
      </c>
      <c r="C33" s="27" t="s">
        <v>136</v>
      </c>
      <c r="D33" s="28" t="s">
        <v>137</v>
      </c>
      <c r="E33" s="29">
        <v>30</v>
      </c>
      <c r="F33" s="30" t="s">
        <v>102</v>
      </c>
      <c r="P33" s="30" t="s">
        <v>86</v>
      </c>
      <c r="V33" s="33" t="s">
        <v>68</v>
      </c>
      <c r="X33" s="67" t="s">
        <v>138</v>
      </c>
      <c r="Y33" s="67" t="s">
        <v>136</v>
      </c>
      <c r="Z33" s="27" t="s">
        <v>88</v>
      </c>
      <c r="AJ33" s="4" t="s">
        <v>89</v>
      </c>
      <c r="AK33" s="4" t="s">
        <v>90</v>
      </c>
    </row>
    <row r="34" spans="1:37">
      <c r="A34" s="25">
        <v>15</v>
      </c>
      <c r="B34" s="26" t="s">
        <v>82</v>
      </c>
      <c r="C34" s="27" t="s">
        <v>139</v>
      </c>
      <c r="D34" s="28" t="s">
        <v>140</v>
      </c>
      <c r="E34" s="29">
        <v>10087.4</v>
      </c>
      <c r="F34" s="30" t="s">
        <v>85</v>
      </c>
      <c r="P34" s="30" t="s">
        <v>86</v>
      </c>
      <c r="V34" s="33" t="s">
        <v>68</v>
      </c>
      <c r="X34" s="67" t="s">
        <v>141</v>
      </c>
      <c r="Y34" s="67" t="s">
        <v>139</v>
      </c>
      <c r="Z34" s="27" t="s">
        <v>142</v>
      </c>
      <c r="AJ34" s="4" t="s">
        <v>89</v>
      </c>
      <c r="AK34" s="4" t="s">
        <v>90</v>
      </c>
    </row>
    <row r="35" spans="1:37">
      <c r="A35" s="25">
        <v>16</v>
      </c>
      <c r="B35" s="26" t="s">
        <v>82</v>
      </c>
      <c r="C35" s="27" t="s">
        <v>143</v>
      </c>
      <c r="D35" s="28" t="s">
        <v>144</v>
      </c>
      <c r="E35" s="29">
        <v>1471.6</v>
      </c>
      <c r="F35" s="30" t="s">
        <v>96</v>
      </c>
      <c r="P35" s="30" t="s">
        <v>86</v>
      </c>
      <c r="V35" s="33" t="s">
        <v>68</v>
      </c>
      <c r="X35" s="67" t="s">
        <v>145</v>
      </c>
      <c r="Y35" s="67" t="s">
        <v>143</v>
      </c>
      <c r="Z35" s="27" t="s">
        <v>146</v>
      </c>
      <c r="AJ35" s="4" t="s">
        <v>89</v>
      </c>
      <c r="AK35" s="4" t="s">
        <v>90</v>
      </c>
    </row>
    <row r="36" spans="1:37">
      <c r="D36" s="68" t="s">
        <v>147</v>
      </c>
      <c r="E36" s="69"/>
      <c r="F36" s="70"/>
      <c r="G36" s="71"/>
      <c r="H36" s="71"/>
      <c r="I36" s="71"/>
      <c r="J36" s="71"/>
      <c r="K36" s="72"/>
      <c r="L36" s="72"/>
      <c r="M36" s="69"/>
      <c r="N36" s="69"/>
      <c r="O36" s="70"/>
      <c r="P36" s="70"/>
      <c r="Q36" s="69"/>
      <c r="R36" s="69"/>
      <c r="S36" s="69"/>
      <c r="T36" s="73"/>
      <c r="U36" s="73"/>
      <c r="V36" s="73" t="s">
        <v>0</v>
      </c>
      <c r="W36" s="69"/>
      <c r="X36" s="74"/>
    </row>
    <row r="37" spans="1:37">
      <c r="A37" s="25">
        <v>17</v>
      </c>
      <c r="B37" s="26" t="s">
        <v>82</v>
      </c>
      <c r="C37" s="27" t="s">
        <v>148</v>
      </c>
      <c r="D37" s="28" t="s">
        <v>149</v>
      </c>
      <c r="E37" s="29">
        <v>1471.6</v>
      </c>
      <c r="F37" s="30" t="s">
        <v>96</v>
      </c>
      <c r="P37" s="30" t="s">
        <v>86</v>
      </c>
      <c r="V37" s="33" t="s">
        <v>68</v>
      </c>
      <c r="X37" s="67" t="s">
        <v>150</v>
      </c>
      <c r="Y37" s="67" t="s">
        <v>148</v>
      </c>
      <c r="Z37" s="27" t="s">
        <v>146</v>
      </c>
      <c r="AJ37" s="4" t="s">
        <v>89</v>
      </c>
      <c r="AK37" s="4" t="s">
        <v>90</v>
      </c>
    </row>
    <row r="38" spans="1:37">
      <c r="A38" s="25">
        <v>18</v>
      </c>
      <c r="B38" s="26" t="s">
        <v>93</v>
      </c>
      <c r="C38" s="27" t="s">
        <v>151</v>
      </c>
      <c r="D38" s="28" t="s">
        <v>152</v>
      </c>
      <c r="E38" s="29">
        <v>21.65</v>
      </c>
      <c r="F38" s="30" t="s">
        <v>96</v>
      </c>
      <c r="P38" s="30" t="s">
        <v>86</v>
      </c>
      <c r="V38" s="33" t="s">
        <v>68</v>
      </c>
      <c r="X38" s="67" t="s">
        <v>153</v>
      </c>
      <c r="Y38" s="67" t="s">
        <v>151</v>
      </c>
      <c r="Z38" s="27" t="s">
        <v>142</v>
      </c>
      <c r="AJ38" s="4" t="s">
        <v>89</v>
      </c>
      <c r="AK38" s="4" t="s">
        <v>90</v>
      </c>
    </row>
    <row r="39" spans="1:37">
      <c r="D39" s="68" t="s">
        <v>154</v>
      </c>
      <c r="E39" s="69"/>
      <c r="F39" s="70"/>
      <c r="G39" s="71"/>
      <c r="H39" s="71"/>
      <c r="I39" s="71"/>
      <c r="J39" s="71"/>
      <c r="K39" s="72"/>
      <c r="L39" s="72"/>
      <c r="M39" s="69"/>
      <c r="N39" s="69"/>
      <c r="O39" s="70"/>
      <c r="P39" s="70"/>
      <c r="Q39" s="69"/>
      <c r="R39" s="69"/>
      <c r="S39" s="69"/>
      <c r="T39" s="73"/>
      <c r="U39" s="73"/>
      <c r="V39" s="73" t="s">
        <v>0</v>
      </c>
      <c r="W39" s="69"/>
      <c r="X39" s="74"/>
    </row>
    <row r="40" spans="1:37">
      <c r="D40" s="68" t="s">
        <v>155</v>
      </c>
      <c r="E40" s="69"/>
      <c r="F40" s="70"/>
      <c r="G40" s="71"/>
      <c r="H40" s="71"/>
      <c r="I40" s="71"/>
      <c r="J40" s="71"/>
      <c r="K40" s="72"/>
      <c r="L40" s="72"/>
      <c r="M40" s="69"/>
      <c r="N40" s="69"/>
      <c r="O40" s="70"/>
      <c r="P40" s="70"/>
      <c r="Q40" s="69"/>
      <c r="R40" s="69"/>
      <c r="S40" s="69"/>
      <c r="T40" s="73"/>
      <c r="U40" s="73"/>
      <c r="V40" s="73" t="s">
        <v>0</v>
      </c>
      <c r="W40" s="69"/>
      <c r="X40" s="74"/>
    </row>
    <row r="41" spans="1:37">
      <c r="D41" s="68" t="s">
        <v>156</v>
      </c>
      <c r="E41" s="69"/>
      <c r="F41" s="70"/>
      <c r="G41" s="71"/>
      <c r="H41" s="71"/>
      <c r="I41" s="71"/>
      <c r="J41" s="71"/>
      <c r="K41" s="72"/>
      <c r="L41" s="72"/>
      <c r="M41" s="69"/>
      <c r="N41" s="69"/>
      <c r="O41" s="70"/>
      <c r="P41" s="70"/>
      <c r="Q41" s="69"/>
      <c r="R41" s="69"/>
      <c r="S41" s="69"/>
      <c r="T41" s="73"/>
      <c r="U41" s="73"/>
      <c r="V41" s="73" t="s">
        <v>0</v>
      </c>
      <c r="W41" s="69"/>
      <c r="X41" s="74"/>
    </row>
    <row r="42" spans="1:37">
      <c r="D42" s="68" t="s">
        <v>157</v>
      </c>
      <c r="E42" s="69"/>
      <c r="F42" s="70"/>
      <c r="G42" s="71"/>
      <c r="H42" s="71"/>
      <c r="I42" s="71"/>
      <c r="J42" s="71"/>
      <c r="K42" s="72"/>
      <c r="L42" s="72"/>
      <c r="M42" s="69"/>
      <c r="N42" s="69"/>
      <c r="O42" s="70"/>
      <c r="P42" s="70"/>
      <c r="Q42" s="69"/>
      <c r="R42" s="69"/>
      <c r="S42" s="69"/>
      <c r="T42" s="73"/>
      <c r="U42" s="73"/>
      <c r="V42" s="73" t="s">
        <v>0</v>
      </c>
      <c r="W42" s="69"/>
      <c r="X42" s="74"/>
    </row>
    <row r="43" spans="1:37">
      <c r="A43" s="25">
        <v>19</v>
      </c>
      <c r="B43" s="26" t="s">
        <v>82</v>
      </c>
      <c r="C43" s="27" t="s">
        <v>158</v>
      </c>
      <c r="D43" s="28" t="s">
        <v>159</v>
      </c>
      <c r="E43" s="29">
        <v>21.65</v>
      </c>
      <c r="F43" s="30" t="s">
        <v>96</v>
      </c>
      <c r="P43" s="30" t="s">
        <v>86</v>
      </c>
      <c r="V43" s="33" t="s">
        <v>68</v>
      </c>
      <c r="X43" s="67" t="s">
        <v>160</v>
      </c>
      <c r="Y43" s="67" t="s">
        <v>158</v>
      </c>
      <c r="Z43" s="27" t="s">
        <v>142</v>
      </c>
      <c r="AJ43" s="4" t="s">
        <v>89</v>
      </c>
      <c r="AK43" s="4" t="s">
        <v>90</v>
      </c>
    </row>
    <row r="44" spans="1:37">
      <c r="A44" s="25">
        <v>20</v>
      </c>
      <c r="B44" s="26" t="s">
        <v>82</v>
      </c>
      <c r="C44" s="27" t="s">
        <v>161</v>
      </c>
      <c r="D44" s="28" t="s">
        <v>162</v>
      </c>
      <c r="E44" s="29">
        <v>125.5</v>
      </c>
      <c r="F44" s="30" t="s">
        <v>96</v>
      </c>
      <c r="P44" s="30" t="s">
        <v>86</v>
      </c>
      <c r="V44" s="33" t="s">
        <v>68</v>
      </c>
      <c r="X44" s="67" t="s">
        <v>163</v>
      </c>
      <c r="Y44" s="67" t="s">
        <v>161</v>
      </c>
      <c r="Z44" s="27" t="s">
        <v>142</v>
      </c>
      <c r="AJ44" s="4" t="s">
        <v>89</v>
      </c>
      <c r="AK44" s="4" t="s">
        <v>90</v>
      </c>
    </row>
    <row r="45" spans="1:37">
      <c r="D45" s="68" t="s">
        <v>164</v>
      </c>
      <c r="E45" s="69"/>
      <c r="F45" s="70"/>
      <c r="G45" s="71"/>
      <c r="H45" s="71"/>
      <c r="I45" s="71"/>
      <c r="J45" s="71"/>
      <c r="K45" s="72"/>
      <c r="L45" s="72"/>
      <c r="M45" s="69"/>
      <c r="N45" s="69"/>
      <c r="O45" s="70"/>
      <c r="P45" s="70"/>
      <c r="Q45" s="69"/>
      <c r="R45" s="69"/>
      <c r="S45" s="69"/>
      <c r="T45" s="73"/>
      <c r="U45" s="73"/>
      <c r="V45" s="73" t="s">
        <v>0</v>
      </c>
      <c r="W45" s="69"/>
      <c r="X45" s="74"/>
    </row>
    <row r="46" spans="1:37">
      <c r="D46" s="68" t="s">
        <v>165</v>
      </c>
      <c r="E46" s="69"/>
      <c r="F46" s="70"/>
      <c r="G46" s="71"/>
      <c r="H46" s="71"/>
      <c r="I46" s="71"/>
      <c r="J46" s="71"/>
      <c r="K46" s="72"/>
      <c r="L46" s="72"/>
      <c r="M46" s="69"/>
      <c r="N46" s="69"/>
      <c r="O46" s="70"/>
      <c r="P46" s="70"/>
      <c r="Q46" s="69"/>
      <c r="R46" s="69"/>
      <c r="S46" s="69"/>
      <c r="T46" s="73"/>
      <c r="U46" s="73"/>
      <c r="V46" s="73" t="s">
        <v>0</v>
      </c>
      <c r="W46" s="69"/>
      <c r="X46" s="74"/>
    </row>
    <row r="47" spans="1:37">
      <c r="D47" s="68" t="s">
        <v>166</v>
      </c>
      <c r="E47" s="69"/>
      <c r="F47" s="70"/>
      <c r="G47" s="71"/>
      <c r="H47" s="71"/>
      <c r="I47" s="71"/>
      <c r="J47" s="71"/>
      <c r="K47" s="72"/>
      <c r="L47" s="72"/>
      <c r="M47" s="69"/>
      <c r="N47" s="69"/>
      <c r="O47" s="70"/>
      <c r="P47" s="70"/>
      <c r="Q47" s="69"/>
      <c r="R47" s="69"/>
      <c r="S47" s="69"/>
      <c r="T47" s="73"/>
      <c r="U47" s="73"/>
      <c r="V47" s="73" t="s">
        <v>0</v>
      </c>
      <c r="W47" s="69"/>
      <c r="X47" s="74"/>
    </row>
    <row r="48" spans="1:37">
      <c r="D48" s="68" t="s">
        <v>166</v>
      </c>
      <c r="E48" s="69"/>
      <c r="F48" s="70"/>
      <c r="G48" s="71"/>
      <c r="H48" s="71"/>
      <c r="I48" s="71"/>
      <c r="J48" s="71"/>
      <c r="K48" s="72"/>
      <c r="L48" s="72"/>
      <c r="M48" s="69"/>
      <c r="N48" s="69"/>
      <c r="O48" s="70"/>
      <c r="P48" s="70"/>
      <c r="Q48" s="69"/>
      <c r="R48" s="69"/>
      <c r="S48" s="69"/>
      <c r="T48" s="73"/>
      <c r="U48" s="73"/>
      <c r="V48" s="73" t="s">
        <v>0</v>
      </c>
      <c r="W48" s="69"/>
      <c r="X48" s="74"/>
    </row>
    <row r="49" spans="1:37">
      <c r="D49" s="68" t="s">
        <v>167</v>
      </c>
      <c r="E49" s="69"/>
      <c r="F49" s="70"/>
      <c r="G49" s="71"/>
      <c r="H49" s="71"/>
      <c r="I49" s="71"/>
      <c r="J49" s="71"/>
      <c r="K49" s="72"/>
      <c r="L49" s="72"/>
      <c r="M49" s="69"/>
      <c r="N49" s="69"/>
      <c r="O49" s="70"/>
      <c r="P49" s="70"/>
      <c r="Q49" s="69"/>
      <c r="R49" s="69"/>
      <c r="S49" s="69"/>
      <c r="T49" s="73"/>
      <c r="U49" s="73"/>
      <c r="V49" s="73" t="s">
        <v>0</v>
      </c>
      <c r="W49" s="69"/>
      <c r="X49" s="74"/>
    </row>
    <row r="50" spans="1:37">
      <c r="D50" s="68" t="s">
        <v>167</v>
      </c>
      <c r="E50" s="69"/>
      <c r="F50" s="70"/>
      <c r="G50" s="71"/>
      <c r="H50" s="71"/>
      <c r="I50" s="71"/>
      <c r="J50" s="71"/>
      <c r="K50" s="72"/>
      <c r="L50" s="72"/>
      <c r="M50" s="69"/>
      <c r="N50" s="69"/>
      <c r="O50" s="70"/>
      <c r="P50" s="70"/>
      <c r="Q50" s="69"/>
      <c r="R50" s="69"/>
      <c r="S50" s="69"/>
      <c r="T50" s="73"/>
      <c r="U50" s="73"/>
      <c r="V50" s="73" t="s">
        <v>0</v>
      </c>
      <c r="W50" s="69"/>
      <c r="X50" s="74"/>
    </row>
    <row r="51" spans="1:37">
      <c r="D51" s="68" t="s">
        <v>168</v>
      </c>
      <c r="E51" s="69"/>
      <c r="F51" s="70"/>
      <c r="G51" s="71"/>
      <c r="H51" s="71"/>
      <c r="I51" s="71"/>
      <c r="J51" s="71"/>
      <c r="K51" s="72"/>
      <c r="L51" s="72"/>
      <c r="M51" s="69"/>
      <c r="N51" s="69"/>
      <c r="O51" s="70"/>
      <c r="P51" s="70"/>
      <c r="Q51" s="69"/>
      <c r="R51" s="69"/>
      <c r="S51" s="69"/>
      <c r="T51" s="73"/>
      <c r="U51" s="73"/>
      <c r="V51" s="73" t="s">
        <v>0</v>
      </c>
      <c r="W51" s="69"/>
      <c r="X51" s="74"/>
    </row>
    <row r="52" spans="1:37">
      <c r="D52" s="68" t="s">
        <v>166</v>
      </c>
      <c r="E52" s="69"/>
      <c r="F52" s="70"/>
      <c r="G52" s="71"/>
      <c r="H52" s="71"/>
      <c r="I52" s="71"/>
      <c r="J52" s="71"/>
      <c r="K52" s="72"/>
      <c r="L52" s="72"/>
      <c r="M52" s="69"/>
      <c r="N52" s="69"/>
      <c r="O52" s="70"/>
      <c r="P52" s="70"/>
      <c r="Q52" s="69"/>
      <c r="R52" s="69"/>
      <c r="S52" s="69"/>
      <c r="T52" s="73"/>
      <c r="U52" s="73"/>
      <c r="V52" s="73" t="s">
        <v>0</v>
      </c>
      <c r="W52" s="69"/>
      <c r="X52" s="74"/>
    </row>
    <row r="53" spans="1:37">
      <c r="A53" s="25">
        <v>21</v>
      </c>
      <c r="B53" s="26" t="s">
        <v>93</v>
      </c>
      <c r="C53" s="27" t="s">
        <v>169</v>
      </c>
      <c r="D53" s="28" t="s">
        <v>170</v>
      </c>
      <c r="E53" s="29">
        <v>125.5</v>
      </c>
      <c r="F53" s="30" t="s">
        <v>96</v>
      </c>
      <c r="P53" s="30" t="s">
        <v>86</v>
      </c>
      <c r="V53" s="33" t="s">
        <v>68</v>
      </c>
      <c r="X53" s="67" t="s">
        <v>171</v>
      </c>
      <c r="Y53" s="67" t="s">
        <v>169</v>
      </c>
      <c r="Z53" s="27" t="s">
        <v>142</v>
      </c>
      <c r="AJ53" s="4" t="s">
        <v>89</v>
      </c>
      <c r="AK53" s="4" t="s">
        <v>90</v>
      </c>
    </row>
    <row r="54" spans="1:37">
      <c r="A54" s="25">
        <v>22</v>
      </c>
      <c r="B54" s="26" t="s">
        <v>172</v>
      </c>
      <c r="C54" s="27" t="s">
        <v>173</v>
      </c>
      <c r="D54" s="28" t="s">
        <v>174</v>
      </c>
      <c r="E54" s="29">
        <v>17.745000000000001</v>
      </c>
      <c r="F54" s="30" t="s">
        <v>96</v>
      </c>
      <c r="P54" s="30" t="s">
        <v>86</v>
      </c>
      <c r="V54" s="33" t="s">
        <v>68</v>
      </c>
      <c r="X54" s="67" t="s">
        <v>175</v>
      </c>
      <c r="Y54" s="67" t="s">
        <v>173</v>
      </c>
      <c r="Z54" s="27" t="s">
        <v>176</v>
      </c>
      <c r="AJ54" s="4" t="s">
        <v>89</v>
      </c>
      <c r="AK54" s="4" t="s">
        <v>90</v>
      </c>
    </row>
    <row r="55" spans="1:37">
      <c r="D55" s="68" t="s">
        <v>177</v>
      </c>
      <c r="E55" s="69"/>
      <c r="F55" s="70"/>
      <c r="G55" s="71"/>
      <c r="H55" s="71"/>
      <c r="I55" s="71"/>
      <c r="J55" s="71"/>
      <c r="K55" s="72"/>
      <c r="L55" s="72"/>
      <c r="M55" s="69"/>
      <c r="N55" s="69"/>
      <c r="O55" s="70"/>
      <c r="P55" s="70"/>
      <c r="Q55" s="69"/>
      <c r="R55" s="69"/>
      <c r="S55" s="69"/>
      <c r="T55" s="73"/>
      <c r="U55" s="73"/>
      <c r="V55" s="73" t="s">
        <v>0</v>
      </c>
      <c r="W55" s="69"/>
      <c r="X55" s="74"/>
    </row>
    <row r="56" spans="1:37">
      <c r="A56" s="25">
        <v>23</v>
      </c>
      <c r="B56" s="26" t="s">
        <v>172</v>
      </c>
      <c r="C56" s="27" t="s">
        <v>178</v>
      </c>
      <c r="D56" s="28" t="s">
        <v>179</v>
      </c>
      <c r="E56" s="29">
        <v>17.745000000000001</v>
      </c>
      <c r="F56" s="30" t="s">
        <v>96</v>
      </c>
      <c r="P56" s="30" t="s">
        <v>86</v>
      </c>
      <c r="V56" s="33" t="s">
        <v>68</v>
      </c>
      <c r="X56" s="67" t="s">
        <v>180</v>
      </c>
      <c r="Y56" s="67" t="s">
        <v>178</v>
      </c>
      <c r="Z56" s="27" t="s">
        <v>176</v>
      </c>
      <c r="AJ56" s="4" t="s">
        <v>89</v>
      </c>
      <c r="AK56" s="4" t="s">
        <v>90</v>
      </c>
    </row>
    <row r="57" spans="1:37">
      <c r="A57" s="25">
        <v>24</v>
      </c>
      <c r="B57" s="26" t="s">
        <v>93</v>
      </c>
      <c r="C57" s="27" t="s">
        <v>181</v>
      </c>
      <c r="D57" s="28" t="s">
        <v>182</v>
      </c>
      <c r="E57" s="29">
        <v>147.15</v>
      </c>
      <c r="F57" s="30" t="s">
        <v>96</v>
      </c>
      <c r="P57" s="30" t="s">
        <v>86</v>
      </c>
      <c r="V57" s="33" t="s">
        <v>68</v>
      </c>
      <c r="X57" s="67" t="s">
        <v>183</v>
      </c>
      <c r="Y57" s="67" t="s">
        <v>181</v>
      </c>
      <c r="Z57" s="27" t="s">
        <v>146</v>
      </c>
      <c r="AJ57" s="4" t="s">
        <v>89</v>
      </c>
      <c r="AK57" s="4" t="s">
        <v>90</v>
      </c>
    </row>
    <row r="58" spans="1:37">
      <c r="D58" s="68" t="s">
        <v>184</v>
      </c>
      <c r="E58" s="69"/>
      <c r="F58" s="70"/>
      <c r="G58" s="71"/>
      <c r="H58" s="71"/>
      <c r="I58" s="71"/>
      <c r="J58" s="71"/>
      <c r="K58" s="72"/>
      <c r="L58" s="72"/>
      <c r="M58" s="69"/>
      <c r="N58" s="69"/>
      <c r="O58" s="70"/>
      <c r="P58" s="70"/>
      <c r="Q58" s="69"/>
      <c r="R58" s="69"/>
      <c r="S58" s="69"/>
      <c r="T58" s="73"/>
      <c r="U58" s="73"/>
      <c r="V58" s="73" t="s">
        <v>0</v>
      </c>
      <c r="W58" s="69"/>
      <c r="X58" s="74"/>
    </row>
    <row r="59" spans="1:37">
      <c r="A59" s="25">
        <v>25</v>
      </c>
      <c r="B59" s="26" t="s">
        <v>93</v>
      </c>
      <c r="C59" s="27" t="s">
        <v>185</v>
      </c>
      <c r="D59" s="28" t="s">
        <v>186</v>
      </c>
      <c r="E59" s="29">
        <v>2830.9</v>
      </c>
      <c r="F59" s="30" t="s">
        <v>96</v>
      </c>
      <c r="P59" s="30" t="s">
        <v>86</v>
      </c>
      <c r="V59" s="33" t="s">
        <v>68</v>
      </c>
      <c r="X59" s="67" t="s">
        <v>187</v>
      </c>
      <c r="Y59" s="67" t="s">
        <v>185</v>
      </c>
      <c r="Z59" s="27" t="s">
        <v>146</v>
      </c>
      <c r="AJ59" s="4" t="s">
        <v>89</v>
      </c>
      <c r="AK59" s="4" t="s">
        <v>90</v>
      </c>
    </row>
    <row r="60" spans="1:37">
      <c r="D60" s="68" t="s">
        <v>188</v>
      </c>
      <c r="E60" s="69"/>
      <c r="F60" s="70"/>
      <c r="G60" s="71"/>
      <c r="H60" s="71"/>
      <c r="I60" s="71"/>
      <c r="J60" s="71"/>
      <c r="K60" s="72"/>
      <c r="L60" s="72"/>
      <c r="M60" s="69"/>
      <c r="N60" s="69"/>
      <c r="O60" s="70"/>
      <c r="P60" s="70"/>
      <c r="Q60" s="69"/>
      <c r="R60" s="69"/>
      <c r="S60" s="69"/>
      <c r="T60" s="73"/>
      <c r="U60" s="73"/>
      <c r="V60" s="73" t="s">
        <v>0</v>
      </c>
      <c r="W60" s="69"/>
      <c r="X60" s="74"/>
    </row>
    <row r="61" spans="1:37">
      <c r="A61" s="25">
        <v>26</v>
      </c>
      <c r="B61" s="26" t="s">
        <v>93</v>
      </c>
      <c r="C61" s="27" t="s">
        <v>189</v>
      </c>
      <c r="D61" s="28" t="s">
        <v>190</v>
      </c>
      <c r="E61" s="29">
        <v>1359.3</v>
      </c>
      <c r="F61" s="30" t="s">
        <v>96</v>
      </c>
      <c r="P61" s="30" t="s">
        <v>86</v>
      </c>
      <c r="V61" s="33" t="s">
        <v>68</v>
      </c>
      <c r="X61" s="67" t="s">
        <v>191</v>
      </c>
      <c r="Y61" s="67" t="s">
        <v>189</v>
      </c>
      <c r="Z61" s="27" t="s">
        <v>142</v>
      </c>
      <c r="AJ61" s="4" t="s">
        <v>89</v>
      </c>
      <c r="AK61" s="4" t="s">
        <v>90</v>
      </c>
    </row>
    <row r="62" spans="1:37">
      <c r="D62" s="68" t="s">
        <v>192</v>
      </c>
      <c r="E62" s="69"/>
      <c r="F62" s="70"/>
      <c r="G62" s="71"/>
      <c r="H62" s="71"/>
      <c r="I62" s="71"/>
      <c r="J62" s="71"/>
      <c r="K62" s="72"/>
      <c r="L62" s="72"/>
      <c r="M62" s="69"/>
      <c r="N62" s="69"/>
      <c r="O62" s="70"/>
      <c r="P62" s="70"/>
      <c r="Q62" s="69"/>
      <c r="R62" s="69"/>
      <c r="S62" s="69"/>
      <c r="T62" s="73"/>
      <c r="U62" s="73"/>
      <c r="V62" s="73" t="s">
        <v>0</v>
      </c>
      <c r="W62" s="69"/>
      <c r="X62" s="74"/>
    </row>
    <row r="63" spans="1:37">
      <c r="A63" s="25">
        <v>27</v>
      </c>
      <c r="B63" s="26" t="s">
        <v>82</v>
      </c>
      <c r="C63" s="27" t="s">
        <v>193</v>
      </c>
      <c r="D63" s="28" t="s">
        <v>194</v>
      </c>
      <c r="E63" s="29">
        <v>2229.7800000000002</v>
      </c>
      <c r="F63" s="30" t="s">
        <v>96</v>
      </c>
      <c r="P63" s="30" t="s">
        <v>86</v>
      </c>
      <c r="V63" s="33" t="s">
        <v>68</v>
      </c>
      <c r="X63" s="67" t="s">
        <v>195</v>
      </c>
      <c r="Y63" s="67" t="s">
        <v>193</v>
      </c>
      <c r="Z63" s="27" t="s">
        <v>146</v>
      </c>
      <c r="AJ63" s="4" t="s">
        <v>89</v>
      </c>
      <c r="AK63" s="4" t="s">
        <v>90</v>
      </c>
    </row>
    <row r="64" spans="1:37">
      <c r="D64" s="68" t="s">
        <v>196</v>
      </c>
      <c r="E64" s="69"/>
      <c r="F64" s="70"/>
      <c r="G64" s="71"/>
      <c r="H64" s="71"/>
      <c r="I64" s="71"/>
      <c r="J64" s="71"/>
      <c r="K64" s="72"/>
      <c r="L64" s="72"/>
      <c r="M64" s="69"/>
      <c r="N64" s="69"/>
      <c r="O64" s="70"/>
      <c r="P64" s="70"/>
      <c r="Q64" s="69"/>
      <c r="R64" s="69"/>
      <c r="S64" s="69"/>
      <c r="T64" s="73"/>
      <c r="U64" s="73"/>
      <c r="V64" s="73" t="s">
        <v>0</v>
      </c>
      <c r="W64" s="69"/>
      <c r="X64" s="74"/>
    </row>
    <row r="65" spans="1:37">
      <c r="A65" s="25">
        <v>28</v>
      </c>
      <c r="B65" s="26" t="s">
        <v>93</v>
      </c>
      <c r="C65" s="27" t="s">
        <v>197</v>
      </c>
      <c r="D65" s="28" t="s">
        <v>198</v>
      </c>
      <c r="E65" s="29">
        <v>100</v>
      </c>
      <c r="F65" s="30" t="s">
        <v>96</v>
      </c>
      <c r="P65" s="30" t="s">
        <v>86</v>
      </c>
      <c r="V65" s="33" t="s">
        <v>68</v>
      </c>
      <c r="X65" s="67" t="s">
        <v>199</v>
      </c>
      <c r="Y65" s="67" t="s">
        <v>197</v>
      </c>
      <c r="Z65" s="27" t="s">
        <v>142</v>
      </c>
      <c r="AJ65" s="4" t="s">
        <v>89</v>
      </c>
      <c r="AK65" s="4" t="s">
        <v>90</v>
      </c>
    </row>
    <row r="66" spans="1:37">
      <c r="A66" s="25">
        <v>29</v>
      </c>
      <c r="B66" s="26" t="s">
        <v>82</v>
      </c>
      <c r="C66" s="27" t="s">
        <v>200</v>
      </c>
      <c r="D66" s="28" t="s">
        <v>201</v>
      </c>
      <c r="E66" s="29">
        <v>50</v>
      </c>
      <c r="F66" s="30" t="s">
        <v>102</v>
      </c>
      <c r="P66" s="30" t="s">
        <v>86</v>
      </c>
      <c r="V66" s="33" t="s">
        <v>68</v>
      </c>
      <c r="X66" s="67" t="s">
        <v>202</v>
      </c>
      <c r="Y66" s="67" t="s">
        <v>200</v>
      </c>
      <c r="Z66" s="27" t="s">
        <v>142</v>
      </c>
      <c r="AJ66" s="4" t="s">
        <v>89</v>
      </c>
      <c r="AK66" s="4" t="s">
        <v>90</v>
      </c>
    </row>
    <row r="67" spans="1:37">
      <c r="A67" s="25">
        <v>30</v>
      </c>
      <c r="B67" s="26" t="s">
        <v>82</v>
      </c>
      <c r="C67" s="27" t="s">
        <v>203</v>
      </c>
      <c r="D67" s="28" t="s">
        <v>204</v>
      </c>
      <c r="E67" s="29">
        <v>50</v>
      </c>
      <c r="F67" s="30" t="s">
        <v>102</v>
      </c>
      <c r="P67" s="30" t="s">
        <v>86</v>
      </c>
      <c r="V67" s="33" t="s">
        <v>68</v>
      </c>
      <c r="X67" s="67" t="s">
        <v>205</v>
      </c>
      <c r="Y67" s="67" t="s">
        <v>203</v>
      </c>
      <c r="Z67" s="27" t="s">
        <v>142</v>
      </c>
      <c r="AJ67" s="4" t="s">
        <v>89</v>
      </c>
      <c r="AK67" s="4" t="s">
        <v>90</v>
      </c>
    </row>
    <row r="68" spans="1:37">
      <c r="A68" s="25">
        <v>31</v>
      </c>
      <c r="B68" s="26" t="s">
        <v>82</v>
      </c>
      <c r="C68" s="27" t="s">
        <v>206</v>
      </c>
      <c r="D68" s="28" t="s">
        <v>207</v>
      </c>
      <c r="E68" s="29">
        <v>30</v>
      </c>
      <c r="F68" s="30" t="s">
        <v>102</v>
      </c>
      <c r="P68" s="30" t="s">
        <v>86</v>
      </c>
      <c r="V68" s="33" t="s">
        <v>68</v>
      </c>
      <c r="X68" s="67" t="s">
        <v>208</v>
      </c>
      <c r="Y68" s="67" t="s">
        <v>206</v>
      </c>
      <c r="Z68" s="27" t="s">
        <v>142</v>
      </c>
      <c r="AJ68" s="4" t="s">
        <v>89</v>
      </c>
      <c r="AK68" s="4" t="s">
        <v>90</v>
      </c>
    </row>
    <row r="69" spans="1:37">
      <c r="A69" s="25">
        <v>32</v>
      </c>
      <c r="B69" s="26" t="s">
        <v>93</v>
      </c>
      <c r="C69" s="27" t="s">
        <v>209</v>
      </c>
      <c r="D69" s="28" t="s">
        <v>210</v>
      </c>
      <c r="E69" s="29">
        <v>8473.5499999999993</v>
      </c>
      <c r="F69" s="30" t="s">
        <v>85</v>
      </c>
      <c r="P69" s="30" t="s">
        <v>86</v>
      </c>
      <c r="V69" s="33" t="s">
        <v>68</v>
      </c>
      <c r="X69" s="67" t="s">
        <v>211</v>
      </c>
      <c r="Y69" s="67" t="s">
        <v>209</v>
      </c>
      <c r="Z69" s="27" t="s">
        <v>142</v>
      </c>
      <c r="AJ69" s="4" t="s">
        <v>89</v>
      </c>
      <c r="AK69" s="4" t="s">
        <v>90</v>
      </c>
    </row>
    <row r="70" spans="1:37">
      <c r="D70" s="68" t="s">
        <v>212</v>
      </c>
      <c r="E70" s="69"/>
      <c r="F70" s="70"/>
      <c r="G70" s="71"/>
      <c r="H70" s="71"/>
      <c r="I70" s="71"/>
      <c r="J70" s="71"/>
      <c r="K70" s="72"/>
      <c r="L70" s="72"/>
      <c r="M70" s="69"/>
      <c r="N70" s="69"/>
      <c r="O70" s="70"/>
      <c r="P70" s="70"/>
      <c r="Q70" s="69"/>
      <c r="R70" s="69"/>
      <c r="S70" s="69"/>
      <c r="T70" s="73"/>
      <c r="U70" s="73"/>
      <c r="V70" s="73" t="s">
        <v>0</v>
      </c>
      <c r="W70" s="69"/>
      <c r="X70" s="74"/>
    </row>
    <row r="71" spans="1:37">
      <c r="D71" s="68" t="s">
        <v>213</v>
      </c>
      <c r="E71" s="69"/>
      <c r="F71" s="70"/>
      <c r="G71" s="71"/>
      <c r="H71" s="71"/>
      <c r="I71" s="71"/>
      <c r="J71" s="71"/>
      <c r="K71" s="72"/>
      <c r="L71" s="72"/>
      <c r="M71" s="69"/>
      <c r="N71" s="69"/>
      <c r="O71" s="70"/>
      <c r="P71" s="70"/>
      <c r="Q71" s="69"/>
      <c r="R71" s="69"/>
      <c r="S71" s="69"/>
      <c r="T71" s="73"/>
      <c r="U71" s="73"/>
      <c r="V71" s="73" t="s">
        <v>0</v>
      </c>
      <c r="W71" s="69"/>
      <c r="X71" s="74"/>
    </row>
    <row r="72" spans="1:37">
      <c r="D72" s="68" t="s">
        <v>214</v>
      </c>
      <c r="E72" s="69"/>
      <c r="F72" s="70"/>
      <c r="G72" s="71"/>
      <c r="H72" s="71"/>
      <c r="I72" s="71"/>
      <c r="J72" s="71"/>
      <c r="K72" s="72"/>
      <c r="L72" s="72"/>
      <c r="M72" s="69"/>
      <c r="N72" s="69"/>
      <c r="O72" s="70"/>
      <c r="P72" s="70"/>
      <c r="Q72" s="69"/>
      <c r="R72" s="69"/>
      <c r="S72" s="69"/>
      <c r="T72" s="73"/>
      <c r="U72" s="73"/>
      <c r="V72" s="73" t="s">
        <v>0</v>
      </c>
      <c r="W72" s="69"/>
      <c r="X72" s="74"/>
    </row>
    <row r="73" spans="1:37">
      <c r="D73" s="68" t="s">
        <v>215</v>
      </c>
      <c r="E73" s="69"/>
      <c r="F73" s="70"/>
      <c r="G73" s="71"/>
      <c r="H73" s="71"/>
      <c r="I73" s="71"/>
      <c r="J73" s="71"/>
      <c r="K73" s="72"/>
      <c r="L73" s="72"/>
      <c r="M73" s="69"/>
      <c r="N73" s="69"/>
      <c r="O73" s="70"/>
      <c r="P73" s="70"/>
      <c r="Q73" s="69"/>
      <c r="R73" s="69"/>
      <c r="S73" s="69"/>
      <c r="T73" s="73"/>
      <c r="U73" s="73"/>
      <c r="V73" s="73" t="s">
        <v>0</v>
      </c>
      <c r="W73" s="69"/>
      <c r="X73" s="74"/>
    </row>
    <row r="74" spans="1:37">
      <c r="D74" s="68" t="s">
        <v>216</v>
      </c>
      <c r="E74" s="69"/>
      <c r="F74" s="70"/>
      <c r="G74" s="71"/>
      <c r="H74" s="71"/>
      <c r="I74" s="71"/>
      <c r="J74" s="71"/>
      <c r="K74" s="72"/>
      <c r="L74" s="72"/>
      <c r="M74" s="69"/>
      <c r="N74" s="69"/>
      <c r="O74" s="70"/>
      <c r="P74" s="70"/>
      <c r="Q74" s="69"/>
      <c r="R74" s="69"/>
      <c r="S74" s="69"/>
      <c r="T74" s="73"/>
      <c r="U74" s="73"/>
      <c r="V74" s="73" t="s">
        <v>0</v>
      </c>
      <c r="W74" s="69"/>
      <c r="X74" s="74"/>
    </row>
    <row r="75" spans="1:37">
      <c r="A75" s="25">
        <v>33</v>
      </c>
      <c r="B75" s="26" t="s">
        <v>82</v>
      </c>
      <c r="C75" s="27" t="s">
        <v>217</v>
      </c>
      <c r="D75" s="28" t="s">
        <v>218</v>
      </c>
      <c r="E75" s="29">
        <v>4179</v>
      </c>
      <c r="F75" s="30" t="s">
        <v>85</v>
      </c>
      <c r="P75" s="30" t="s">
        <v>86</v>
      </c>
      <c r="V75" s="33" t="s">
        <v>68</v>
      </c>
      <c r="X75" s="67" t="s">
        <v>219</v>
      </c>
      <c r="Y75" s="67" t="s">
        <v>217</v>
      </c>
      <c r="Z75" s="27" t="s">
        <v>142</v>
      </c>
      <c r="AJ75" s="4" t="s">
        <v>89</v>
      </c>
      <c r="AK75" s="4" t="s">
        <v>90</v>
      </c>
    </row>
    <row r="76" spans="1:37">
      <c r="D76" s="68" t="s">
        <v>220</v>
      </c>
      <c r="E76" s="69"/>
      <c r="F76" s="70"/>
      <c r="G76" s="71"/>
      <c r="H76" s="71"/>
      <c r="I76" s="71"/>
      <c r="J76" s="71"/>
      <c r="K76" s="72"/>
      <c r="L76" s="72"/>
      <c r="M76" s="69"/>
      <c r="N76" s="69"/>
      <c r="O76" s="70"/>
      <c r="P76" s="70"/>
      <c r="Q76" s="69"/>
      <c r="R76" s="69"/>
      <c r="S76" s="69"/>
      <c r="T76" s="73"/>
      <c r="U76" s="73"/>
      <c r="V76" s="73" t="s">
        <v>0</v>
      </c>
      <c r="W76" s="69"/>
      <c r="X76" s="74"/>
    </row>
    <row r="77" spans="1:37">
      <c r="D77" s="68" t="s">
        <v>221</v>
      </c>
      <c r="E77" s="69"/>
      <c r="F77" s="70"/>
      <c r="G77" s="71"/>
      <c r="H77" s="71"/>
      <c r="I77" s="71"/>
      <c r="J77" s="71"/>
      <c r="K77" s="72"/>
      <c r="L77" s="72"/>
      <c r="M77" s="69"/>
      <c r="N77" s="69"/>
      <c r="O77" s="70"/>
      <c r="P77" s="70"/>
      <c r="Q77" s="69"/>
      <c r="R77" s="69"/>
      <c r="S77" s="69"/>
      <c r="T77" s="73"/>
      <c r="U77" s="73"/>
      <c r="V77" s="73" t="s">
        <v>0</v>
      </c>
      <c r="W77" s="69"/>
      <c r="X77" s="74"/>
    </row>
    <row r="78" spans="1:37">
      <c r="D78" s="68" t="s">
        <v>221</v>
      </c>
      <c r="E78" s="69"/>
      <c r="F78" s="70"/>
      <c r="G78" s="71"/>
      <c r="H78" s="71"/>
      <c r="I78" s="71"/>
      <c r="J78" s="71"/>
      <c r="K78" s="72"/>
      <c r="L78" s="72"/>
      <c r="M78" s="69"/>
      <c r="N78" s="69"/>
      <c r="O78" s="70"/>
      <c r="P78" s="70"/>
      <c r="Q78" s="69"/>
      <c r="R78" s="69"/>
      <c r="S78" s="69"/>
      <c r="T78" s="73"/>
      <c r="U78" s="73"/>
      <c r="V78" s="73" t="s">
        <v>0</v>
      </c>
      <c r="W78" s="69"/>
      <c r="X78" s="74"/>
    </row>
    <row r="79" spans="1:37">
      <c r="D79" s="68" t="s">
        <v>222</v>
      </c>
      <c r="E79" s="69"/>
      <c r="F79" s="70"/>
      <c r="G79" s="71"/>
      <c r="H79" s="71"/>
      <c r="I79" s="71"/>
      <c r="J79" s="71"/>
      <c r="K79" s="72"/>
      <c r="L79" s="72"/>
      <c r="M79" s="69"/>
      <c r="N79" s="69"/>
      <c r="O79" s="70"/>
      <c r="P79" s="70"/>
      <c r="Q79" s="69"/>
      <c r="R79" s="69"/>
      <c r="S79" s="69"/>
      <c r="T79" s="73"/>
      <c r="U79" s="73"/>
      <c r="V79" s="73" t="s">
        <v>0</v>
      </c>
      <c r="W79" s="69"/>
      <c r="X79" s="74"/>
    </row>
    <row r="80" spans="1:37">
      <c r="D80" s="68" t="s">
        <v>222</v>
      </c>
      <c r="E80" s="69"/>
      <c r="F80" s="70"/>
      <c r="G80" s="71"/>
      <c r="H80" s="71"/>
      <c r="I80" s="71"/>
      <c r="J80" s="71"/>
      <c r="K80" s="72"/>
      <c r="L80" s="72"/>
      <c r="M80" s="69"/>
      <c r="N80" s="69"/>
      <c r="O80" s="70"/>
      <c r="P80" s="70"/>
      <c r="Q80" s="69"/>
      <c r="R80" s="69"/>
      <c r="S80" s="69"/>
      <c r="T80" s="73"/>
      <c r="U80" s="73"/>
      <c r="V80" s="73" t="s">
        <v>0</v>
      </c>
      <c r="W80" s="69"/>
      <c r="X80" s="74"/>
    </row>
    <row r="81" spans="1:37">
      <c r="D81" s="68" t="s">
        <v>223</v>
      </c>
      <c r="E81" s="69"/>
      <c r="F81" s="70"/>
      <c r="G81" s="71"/>
      <c r="H81" s="71"/>
      <c r="I81" s="71"/>
      <c r="J81" s="71"/>
      <c r="K81" s="72"/>
      <c r="L81" s="72"/>
      <c r="M81" s="69"/>
      <c r="N81" s="69"/>
      <c r="O81" s="70"/>
      <c r="P81" s="70"/>
      <c r="Q81" s="69"/>
      <c r="R81" s="69"/>
      <c r="S81" s="69"/>
      <c r="T81" s="73"/>
      <c r="U81" s="73"/>
      <c r="V81" s="73" t="s">
        <v>0</v>
      </c>
      <c r="W81" s="69"/>
      <c r="X81" s="74"/>
    </row>
    <row r="82" spans="1:37">
      <c r="D82" s="75" t="s">
        <v>224</v>
      </c>
      <c r="E82" s="31"/>
    </row>
    <row r="83" spans="1:37">
      <c r="D83" s="66" t="s">
        <v>225</v>
      </c>
    </row>
    <row r="84" spans="1:37">
      <c r="A84" s="25">
        <v>34</v>
      </c>
      <c r="B84" s="26" t="s">
        <v>226</v>
      </c>
      <c r="C84" s="27" t="s">
        <v>227</v>
      </c>
      <c r="D84" s="28" t="s">
        <v>228</v>
      </c>
      <c r="E84" s="29">
        <v>21</v>
      </c>
      <c r="F84" s="30" t="s">
        <v>229</v>
      </c>
      <c r="P84" s="30" t="s">
        <v>230</v>
      </c>
      <c r="V84" s="33" t="s">
        <v>68</v>
      </c>
      <c r="X84" s="67" t="s">
        <v>231</v>
      </c>
      <c r="Y84" s="67" t="s">
        <v>227</v>
      </c>
      <c r="Z84" s="27" t="s">
        <v>232</v>
      </c>
      <c r="AJ84" s="4" t="s">
        <v>89</v>
      </c>
      <c r="AK84" s="4" t="s">
        <v>90</v>
      </c>
    </row>
    <row r="85" spans="1:37">
      <c r="D85" s="68" t="s">
        <v>233</v>
      </c>
      <c r="E85" s="69"/>
      <c r="F85" s="70"/>
      <c r="G85" s="71"/>
      <c r="H85" s="71"/>
      <c r="I85" s="71"/>
      <c r="J85" s="71"/>
      <c r="K85" s="72"/>
      <c r="L85" s="72"/>
      <c r="M85" s="69"/>
      <c r="N85" s="69"/>
      <c r="O85" s="70"/>
      <c r="P85" s="70"/>
      <c r="Q85" s="69"/>
      <c r="R85" s="69"/>
      <c r="S85" s="69"/>
      <c r="T85" s="73"/>
      <c r="U85" s="73"/>
      <c r="V85" s="73" t="s">
        <v>0</v>
      </c>
      <c r="W85" s="69"/>
      <c r="X85" s="74"/>
    </row>
    <row r="86" spans="1:37">
      <c r="D86" s="75" t="s">
        <v>234</v>
      </c>
      <c r="E86" s="31"/>
    </row>
    <row r="87" spans="1:37">
      <c r="D87" s="66" t="s">
        <v>235</v>
      </c>
    </row>
    <row r="88" spans="1:37" ht="25.5">
      <c r="A88" s="25">
        <v>35</v>
      </c>
      <c r="B88" s="26" t="s">
        <v>226</v>
      </c>
      <c r="C88" s="27" t="s">
        <v>236</v>
      </c>
      <c r="D88" s="28" t="s">
        <v>237</v>
      </c>
      <c r="E88" s="29">
        <v>8148.3</v>
      </c>
      <c r="F88" s="30" t="s">
        <v>85</v>
      </c>
      <c r="P88" s="30" t="s">
        <v>238</v>
      </c>
      <c r="V88" s="33" t="s">
        <v>68</v>
      </c>
      <c r="X88" s="67" t="s">
        <v>239</v>
      </c>
      <c r="Y88" s="67" t="s">
        <v>236</v>
      </c>
      <c r="Z88" s="27" t="s">
        <v>240</v>
      </c>
      <c r="AJ88" s="4" t="s">
        <v>89</v>
      </c>
      <c r="AK88" s="4" t="s">
        <v>90</v>
      </c>
    </row>
    <row r="89" spans="1:37">
      <c r="A89" s="25">
        <v>36</v>
      </c>
      <c r="B89" s="26" t="s">
        <v>242</v>
      </c>
      <c r="C89" s="27" t="s">
        <v>243</v>
      </c>
      <c r="D89" s="28" t="s">
        <v>244</v>
      </c>
      <c r="E89" s="29">
        <v>8148.3</v>
      </c>
      <c r="F89" s="30" t="s">
        <v>85</v>
      </c>
      <c r="P89" s="30" t="s">
        <v>238</v>
      </c>
      <c r="V89" s="33" t="s">
        <v>67</v>
      </c>
      <c r="X89" s="67" t="s">
        <v>243</v>
      </c>
      <c r="Y89" s="67" t="s">
        <v>243</v>
      </c>
      <c r="Z89" s="27" t="s">
        <v>245</v>
      </c>
      <c r="AA89" s="27" t="s">
        <v>246</v>
      </c>
      <c r="AJ89" s="4" t="s">
        <v>247</v>
      </c>
      <c r="AK89" s="4" t="s">
        <v>90</v>
      </c>
    </row>
    <row r="90" spans="1:37">
      <c r="D90" s="75" t="s">
        <v>248</v>
      </c>
      <c r="E90" s="31"/>
    </row>
    <row r="91" spans="1:37">
      <c r="D91" s="66" t="s">
        <v>249</v>
      </c>
    </row>
    <row r="92" spans="1:37">
      <c r="A92" s="25">
        <v>37</v>
      </c>
      <c r="B92" s="26" t="s">
        <v>250</v>
      </c>
      <c r="C92" s="27" t="s">
        <v>251</v>
      </c>
      <c r="D92" s="28" t="s">
        <v>252</v>
      </c>
      <c r="E92" s="29">
        <v>56.83</v>
      </c>
      <c r="F92" s="30" t="s">
        <v>85</v>
      </c>
      <c r="P92" s="30" t="s">
        <v>253</v>
      </c>
      <c r="V92" s="33" t="s">
        <v>68</v>
      </c>
      <c r="X92" s="67" t="s">
        <v>254</v>
      </c>
      <c r="Y92" s="67" t="s">
        <v>251</v>
      </c>
      <c r="Z92" s="27" t="s">
        <v>255</v>
      </c>
      <c r="AJ92" s="4" t="s">
        <v>89</v>
      </c>
      <c r="AK92" s="4" t="s">
        <v>90</v>
      </c>
    </row>
    <row r="93" spans="1:37">
      <c r="D93" s="68" t="s">
        <v>213</v>
      </c>
      <c r="E93" s="69"/>
      <c r="F93" s="70"/>
      <c r="G93" s="71"/>
      <c r="H93" s="71"/>
      <c r="I93" s="71"/>
      <c r="J93" s="71"/>
      <c r="K93" s="72"/>
      <c r="L93" s="72"/>
      <c r="M93" s="69"/>
      <c r="N93" s="69"/>
      <c r="O93" s="70"/>
      <c r="P93" s="70"/>
      <c r="Q93" s="69"/>
      <c r="R93" s="69"/>
      <c r="S93" s="69"/>
      <c r="T93" s="73"/>
      <c r="U93" s="73"/>
      <c r="V93" s="73" t="s">
        <v>0</v>
      </c>
      <c r="W93" s="69"/>
      <c r="X93" s="74"/>
    </row>
    <row r="94" spans="1:37">
      <c r="D94" s="68" t="s">
        <v>214</v>
      </c>
      <c r="E94" s="69"/>
      <c r="F94" s="70"/>
      <c r="G94" s="71"/>
      <c r="H94" s="71"/>
      <c r="I94" s="71"/>
      <c r="J94" s="71"/>
      <c r="K94" s="72"/>
      <c r="L94" s="72"/>
      <c r="M94" s="69"/>
      <c r="N94" s="69"/>
      <c r="O94" s="70"/>
      <c r="P94" s="70"/>
      <c r="Q94" s="69"/>
      <c r="R94" s="69"/>
      <c r="S94" s="69"/>
      <c r="T94" s="73"/>
      <c r="U94" s="73"/>
      <c r="V94" s="73" t="s">
        <v>0</v>
      </c>
      <c r="W94" s="69"/>
      <c r="X94" s="74"/>
    </row>
    <row r="95" spans="1:37">
      <c r="D95" s="68" t="s">
        <v>256</v>
      </c>
      <c r="E95" s="69"/>
      <c r="F95" s="70"/>
      <c r="G95" s="71"/>
      <c r="H95" s="71"/>
      <c r="I95" s="71"/>
      <c r="J95" s="71"/>
      <c r="K95" s="72"/>
      <c r="L95" s="72"/>
      <c r="M95" s="69"/>
      <c r="N95" s="69"/>
      <c r="O95" s="70"/>
      <c r="P95" s="70"/>
      <c r="Q95" s="69"/>
      <c r="R95" s="69"/>
      <c r="S95" s="69"/>
      <c r="T95" s="73"/>
      <c r="U95" s="73"/>
      <c r="V95" s="73" t="s">
        <v>0</v>
      </c>
      <c r="W95" s="69"/>
      <c r="X95" s="74"/>
    </row>
    <row r="96" spans="1:37" ht="25.5">
      <c r="A96" s="25">
        <v>38</v>
      </c>
      <c r="B96" s="26" t="s">
        <v>250</v>
      </c>
      <c r="C96" s="27" t="s">
        <v>257</v>
      </c>
      <c r="D96" s="28" t="s">
        <v>258</v>
      </c>
      <c r="E96" s="29">
        <v>5485.01</v>
      </c>
      <c r="F96" s="30" t="s">
        <v>85</v>
      </c>
      <c r="P96" s="30" t="s">
        <v>253</v>
      </c>
      <c r="V96" s="33" t="s">
        <v>68</v>
      </c>
      <c r="X96" s="67" t="s">
        <v>259</v>
      </c>
      <c r="Y96" s="67" t="s">
        <v>257</v>
      </c>
      <c r="Z96" s="27" t="s">
        <v>255</v>
      </c>
      <c r="AJ96" s="4" t="s">
        <v>89</v>
      </c>
      <c r="AK96" s="4" t="s">
        <v>90</v>
      </c>
    </row>
    <row r="97" spans="1:37">
      <c r="D97" s="68" t="s">
        <v>260</v>
      </c>
      <c r="E97" s="69"/>
      <c r="F97" s="70"/>
      <c r="G97" s="71"/>
      <c r="H97" s="71"/>
      <c r="I97" s="71"/>
      <c r="J97" s="71"/>
      <c r="K97" s="72"/>
      <c r="L97" s="72"/>
      <c r="M97" s="69"/>
      <c r="N97" s="69"/>
      <c r="O97" s="70"/>
      <c r="P97" s="70"/>
      <c r="Q97" s="69"/>
      <c r="R97" s="69"/>
      <c r="S97" s="69"/>
      <c r="T97" s="73"/>
      <c r="U97" s="73"/>
      <c r="V97" s="73" t="s">
        <v>0</v>
      </c>
      <c r="W97" s="69"/>
      <c r="X97" s="74"/>
    </row>
    <row r="98" spans="1:37">
      <c r="D98" s="68" t="s">
        <v>261</v>
      </c>
      <c r="E98" s="69"/>
      <c r="F98" s="70"/>
      <c r="G98" s="71"/>
      <c r="H98" s="71"/>
      <c r="I98" s="71"/>
      <c r="J98" s="71"/>
      <c r="K98" s="72"/>
      <c r="L98" s="72"/>
      <c r="M98" s="69"/>
      <c r="N98" s="69"/>
      <c r="O98" s="70"/>
      <c r="P98" s="70"/>
      <c r="Q98" s="69"/>
      <c r="R98" s="69"/>
      <c r="S98" s="69"/>
      <c r="T98" s="73"/>
      <c r="U98" s="73"/>
      <c r="V98" s="73" t="s">
        <v>0</v>
      </c>
      <c r="W98" s="69"/>
      <c r="X98" s="74"/>
    </row>
    <row r="99" spans="1:37">
      <c r="D99" s="68" t="s">
        <v>262</v>
      </c>
      <c r="E99" s="69"/>
      <c r="F99" s="70"/>
      <c r="G99" s="71"/>
      <c r="H99" s="71"/>
      <c r="I99" s="71"/>
      <c r="J99" s="71"/>
      <c r="K99" s="72"/>
      <c r="L99" s="72"/>
      <c r="M99" s="69"/>
      <c r="N99" s="69"/>
      <c r="O99" s="70"/>
      <c r="P99" s="70"/>
      <c r="Q99" s="69"/>
      <c r="R99" s="69"/>
      <c r="S99" s="69"/>
      <c r="T99" s="73"/>
      <c r="U99" s="73"/>
      <c r="V99" s="73" t="s">
        <v>0</v>
      </c>
      <c r="W99" s="69"/>
      <c r="X99" s="74"/>
    </row>
    <row r="100" spans="1:37">
      <c r="D100" s="68" t="s">
        <v>263</v>
      </c>
      <c r="E100" s="69"/>
      <c r="F100" s="70"/>
      <c r="G100" s="71"/>
      <c r="H100" s="71"/>
      <c r="I100" s="71"/>
      <c r="J100" s="71"/>
      <c r="K100" s="72"/>
      <c r="L100" s="72"/>
      <c r="M100" s="69"/>
      <c r="N100" s="69"/>
      <c r="O100" s="70"/>
      <c r="P100" s="70"/>
      <c r="Q100" s="69"/>
      <c r="R100" s="69"/>
      <c r="S100" s="69"/>
      <c r="T100" s="73"/>
      <c r="U100" s="73"/>
      <c r="V100" s="73" t="s">
        <v>0</v>
      </c>
      <c r="W100" s="69"/>
      <c r="X100" s="74"/>
    </row>
    <row r="101" spans="1:37">
      <c r="A101" s="25">
        <v>39</v>
      </c>
      <c r="B101" s="26" t="s">
        <v>250</v>
      </c>
      <c r="C101" s="27" t="s">
        <v>264</v>
      </c>
      <c r="D101" s="28" t="s">
        <v>265</v>
      </c>
      <c r="E101" s="29">
        <v>5012.66</v>
      </c>
      <c r="F101" s="30" t="s">
        <v>85</v>
      </c>
      <c r="P101" s="30" t="s">
        <v>253</v>
      </c>
      <c r="V101" s="33" t="s">
        <v>68</v>
      </c>
      <c r="X101" s="67" t="s">
        <v>266</v>
      </c>
      <c r="Y101" s="67" t="s">
        <v>264</v>
      </c>
      <c r="Z101" s="27" t="s">
        <v>255</v>
      </c>
      <c r="AJ101" s="4" t="s">
        <v>89</v>
      </c>
      <c r="AK101" s="4" t="s">
        <v>90</v>
      </c>
    </row>
    <row r="102" spans="1:37">
      <c r="D102" s="68" t="s">
        <v>267</v>
      </c>
      <c r="E102" s="69"/>
      <c r="F102" s="70"/>
      <c r="G102" s="71"/>
      <c r="H102" s="71"/>
      <c r="I102" s="71"/>
      <c r="J102" s="71"/>
      <c r="K102" s="72"/>
      <c r="L102" s="72"/>
      <c r="M102" s="69"/>
      <c r="N102" s="69"/>
      <c r="O102" s="70"/>
      <c r="P102" s="70"/>
      <c r="Q102" s="69"/>
      <c r="R102" s="69"/>
      <c r="S102" s="69"/>
      <c r="T102" s="73"/>
      <c r="U102" s="73"/>
      <c r="V102" s="73" t="s">
        <v>0</v>
      </c>
      <c r="W102" s="69"/>
      <c r="X102" s="74"/>
    </row>
    <row r="103" spans="1:37">
      <c r="D103" s="68" t="s">
        <v>268</v>
      </c>
      <c r="E103" s="69"/>
      <c r="F103" s="70"/>
      <c r="G103" s="71"/>
      <c r="H103" s="71"/>
      <c r="I103" s="71"/>
      <c r="J103" s="71"/>
      <c r="K103" s="72"/>
      <c r="L103" s="72"/>
      <c r="M103" s="69"/>
      <c r="N103" s="69"/>
      <c r="O103" s="70"/>
      <c r="P103" s="70"/>
      <c r="Q103" s="69"/>
      <c r="R103" s="69"/>
      <c r="S103" s="69"/>
      <c r="T103" s="73"/>
      <c r="U103" s="73"/>
      <c r="V103" s="73" t="s">
        <v>0</v>
      </c>
      <c r="W103" s="69"/>
      <c r="X103" s="74"/>
    </row>
    <row r="104" spans="1:37">
      <c r="D104" s="68" t="s">
        <v>269</v>
      </c>
      <c r="E104" s="69"/>
      <c r="F104" s="70"/>
      <c r="G104" s="71"/>
      <c r="H104" s="71"/>
      <c r="I104" s="71"/>
      <c r="J104" s="71"/>
      <c r="K104" s="72"/>
      <c r="L104" s="72"/>
      <c r="M104" s="69"/>
      <c r="N104" s="69"/>
      <c r="O104" s="70"/>
      <c r="P104" s="70"/>
      <c r="Q104" s="69"/>
      <c r="R104" s="69"/>
      <c r="S104" s="69"/>
      <c r="T104" s="73"/>
      <c r="U104" s="73"/>
      <c r="V104" s="73" t="s">
        <v>0</v>
      </c>
      <c r="W104" s="69"/>
      <c r="X104" s="74"/>
    </row>
    <row r="105" spans="1:37">
      <c r="D105" s="68" t="s">
        <v>270</v>
      </c>
      <c r="E105" s="69"/>
      <c r="F105" s="70"/>
      <c r="G105" s="71"/>
      <c r="H105" s="71"/>
      <c r="I105" s="71"/>
      <c r="J105" s="71"/>
      <c r="K105" s="72"/>
      <c r="L105" s="72"/>
      <c r="M105" s="69"/>
      <c r="N105" s="69"/>
      <c r="O105" s="70"/>
      <c r="P105" s="70"/>
      <c r="Q105" s="69"/>
      <c r="R105" s="69"/>
      <c r="S105" s="69"/>
      <c r="T105" s="73"/>
      <c r="U105" s="73"/>
      <c r="V105" s="73" t="s">
        <v>0</v>
      </c>
      <c r="W105" s="69"/>
      <c r="X105" s="74"/>
    </row>
    <row r="106" spans="1:37">
      <c r="A106" s="25">
        <v>40</v>
      </c>
      <c r="B106" s="26" t="s">
        <v>250</v>
      </c>
      <c r="C106" s="27" t="s">
        <v>271</v>
      </c>
      <c r="D106" s="28" t="s">
        <v>272</v>
      </c>
      <c r="E106" s="29">
        <v>1259.3</v>
      </c>
      <c r="F106" s="30" t="s">
        <v>96</v>
      </c>
      <c r="P106" s="30" t="s">
        <v>253</v>
      </c>
      <c r="V106" s="33" t="s">
        <v>68</v>
      </c>
      <c r="X106" s="67" t="s">
        <v>273</v>
      </c>
      <c r="Y106" s="67" t="s">
        <v>271</v>
      </c>
      <c r="Z106" s="27" t="s">
        <v>274</v>
      </c>
      <c r="AJ106" s="4" t="s">
        <v>89</v>
      </c>
      <c r="AK106" s="4" t="s">
        <v>90</v>
      </c>
    </row>
    <row r="107" spans="1:37">
      <c r="D107" s="68" t="s">
        <v>275</v>
      </c>
      <c r="E107" s="69"/>
      <c r="F107" s="70"/>
      <c r="G107" s="71"/>
      <c r="H107" s="71"/>
      <c r="I107" s="71"/>
      <c r="J107" s="71"/>
      <c r="K107" s="72"/>
      <c r="L107" s="72"/>
      <c r="M107" s="69"/>
      <c r="N107" s="69"/>
      <c r="O107" s="70"/>
      <c r="P107" s="70"/>
      <c r="Q107" s="69"/>
      <c r="R107" s="69"/>
      <c r="S107" s="69"/>
      <c r="T107" s="73"/>
      <c r="U107" s="73"/>
      <c r="V107" s="73" t="s">
        <v>0</v>
      </c>
      <c r="W107" s="69"/>
      <c r="X107" s="74"/>
    </row>
    <row r="108" spans="1:37">
      <c r="D108" s="75" t="s">
        <v>276</v>
      </c>
      <c r="E108" s="31"/>
    </row>
    <row r="109" spans="1:37">
      <c r="D109" s="66" t="s">
        <v>277</v>
      </c>
    </row>
    <row r="110" spans="1:37">
      <c r="A110" s="25">
        <v>41</v>
      </c>
      <c r="B110" s="26" t="s">
        <v>250</v>
      </c>
      <c r="C110" s="27" t="s">
        <v>278</v>
      </c>
      <c r="D110" s="28" t="s">
        <v>279</v>
      </c>
      <c r="E110" s="29">
        <v>4.875</v>
      </c>
      <c r="F110" s="30" t="s">
        <v>96</v>
      </c>
      <c r="P110" s="30" t="s">
        <v>280</v>
      </c>
      <c r="V110" s="33" t="s">
        <v>68</v>
      </c>
      <c r="X110" s="67" t="s">
        <v>281</v>
      </c>
      <c r="Y110" s="67" t="s">
        <v>278</v>
      </c>
      <c r="Z110" s="27" t="s">
        <v>274</v>
      </c>
      <c r="AJ110" s="4" t="s">
        <v>89</v>
      </c>
      <c r="AK110" s="4" t="s">
        <v>90</v>
      </c>
    </row>
    <row r="111" spans="1:37">
      <c r="D111" s="68" t="s">
        <v>282</v>
      </c>
      <c r="E111" s="69"/>
      <c r="F111" s="70"/>
      <c r="G111" s="71"/>
      <c r="H111" s="71"/>
      <c r="I111" s="71"/>
      <c r="J111" s="71"/>
      <c r="K111" s="72"/>
      <c r="L111" s="72"/>
      <c r="M111" s="69"/>
      <c r="N111" s="69"/>
      <c r="O111" s="70"/>
      <c r="P111" s="70"/>
      <c r="Q111" s="69"/>
      <c r="R111" s="69"/>
      <c r="S111" s="69"/>
      <c r="T111" s="73"/>
      <c r="U111" s="73"/>
      <c r="V111" s="73" t="s">
        <v>0</v>
      </c>
      <c r="W111" s="69"/>
      <c r="X111" s="74"/>
    </row>
    <row r="112" spans="1:37" ht="25.5">
      <c r="A112" s="25">
        <v>42</v>
      </c>
      <c r="B112" s="26" t="s">
        <v>250</v>
      </c>
      <c r="C112" s="27" t="s">
        <v>283</v>
      </c>
      <c r="D112" s="28" t="s">
        <v>284</v>
      </c>
      <c r="E112" s="29">
        <v>7</v>
      </c>
      <c r="F112" s="30" t="s">
        <v>102</v>
      </c>
      <c r="P112" s="30" t="s">
        <v>280</v>
      </c>
      <c r="V112" s="33" t="s">
        <v>68</v>
      </c>
      <c r="X112" s="67" t="s">
        <v>285</v>
      </c>
      <c r="Y112" s="67" t="s">
        <v>283</v>
      </c>
      <c r="Z112" s="27" t="s">
        <v>274</v>
      </c>
      <c r="AJ112" s="4" t="s">
        <v>89</v>
      </c>
      <c r="AK112" s="4" t="s">
        <v>90</v>
      </c>
    </row>
    <row r="113" spans="1:37" ht="25.5">
      <c r="A113" s="25">
        <v>43</v>
      </c>
      <c r="B113" s="26" t="s">
        <v>250</v>
      </c>
      <c r="C113" s="27" t="s">
        <v>286</v>
      </c>
      <c r="D113" s="28" t="s">
        <v>287</v>
      </c>
      <c r="E113" s="29">
        <v>2</v>
      </c>
      <c r="F113" s="30" t="s">
        <v>102</v>
      </c>
      <c r="P113" s="30" t="s">
        <v>280</v>
      </c>
      <c r="V113" s="33" t="s">
        <v>68</v>
      </c>
      <c r="X113" s="67" t="s">
        <v>288</v>
      </c>
      <c r="Y113" s="67" t="s">
        <v>286</v>
      </c>
      <c r="Z113" s="27" t="s">
        <v>274</v>
      </c>
      <c r="AJ113" s="4" t="s">
        <v>89</v>
      </c>
      <c r="AK113" s="4" t="s">
        <v>90</v>
      </c>
    </row>
    <row r="114" spans="1:37">
      <c r="D114" s="68" t="s">
        <v>289</v>
      </c>
      <c r="E114" s="69"/>
      <c r="F114" s="70"/>
      <c r="G114" s="71"/>
      <c r="H114" s="71"/>
      <c r="I114" s="71"/>
      <c r="J114" s="71"/>
      <c r="K114" s="72"/>
      <c r="L114" s="72"/>
      <c r="M114" s="69"/>
      <c r="N114" s="69"/>
      <c r="O114" s="70"/>
      <c r="P114" s="70"/>
      <c r="Q114" s="69"/>
      <c r="R114" s="69"/>
      <c r="S114" s="69"/>
      <c r="T114" s="73"/>
      <c r="U114" s="73"/>
      <c r="V114" s="73" t="s">
        <v>0</v>
      </c>
      <c r="W114" s="69"/>
      <c r="X114" s="74"/>
    </row>
    <row r="115" spans="1:37" ht="25.5">
      <c r="A115" s="25">
        <v>44</v>
      </c>
      <c r="B115" s="26" t="s">
        <v>250</v>
      </c>
      <c r="C115" s="27" t="s">
        <v>290</v>
      </c>
      <c r="D115" s="28" t="s">
        <v>291</v>
      </c>
      <c r="E115" s="29">
        <v>7</v>
      </c>
      <c r="F115" s="30" t="s">
        <v>102</v>
      </c>
      <c r="P115" s="30" t="s">
        <v>280</v>
      </c>
      <c r="V115" s="33" t="s">
        <v>68</v>
      </c>
      <c r="X115" s="67" t="s">
        <v>292</v>
      </c>
      <c r="Y115" s="67" t="s">
        <v>290</v>
      </c>
      <c r="Z115" s="27" t="s">
        <v>274</v>
      </c>
      <c r="AJ115" s="4" t="s">
        <v>89</v>
      </c>
      <c r="AK115" s="4" t="s">
        <v>90</v>
      </c>
    </row>
    <row r="116" spans="1:37" ht="25.5">
      <c r="A116" s="25">
        <v>45</v>
      </c>
      <c r="B116" s="26" t="s">
        <v>250</v>
      </c>
      <c r="C116" s="27" t="s">
        <v>293</v>
      </c>
      <c r="D116" s="28" t="s">
        <v>294</v>
      </c>
      <c r="E116" s="29">
        <v>6</v>
      </c>
      <c r="F116" s="30" t="s">
        <v>102</v>
      </c>
      <c r="P116" s="30" t="s">
        <v>280</v>
      </c>
      <c r="V116" s="33" t="s">
        <v>68</v>
      </c>
      <c r="X116" s="67" t="s">
        <v>295</v>
      </c>
      <c r="Y116" s="67" t="s">
        <v>293</v>
      </c>
      <c r="Z116" s="27" t="s">
        <v>274</v>
      </c>
      <c r="AJ116" s="4" t="s">
        <v>89</v>
      </c>
      <c r="AK116" s="4" t="s">
        <v>90</v>
      </c>
    </row>
    <row r="117" spans="1:37" ht="25.5">
      <c r="A117" s="25">
        <v>46</v>
      </c>
      <c r="B117" s="26" t="s">
        <v>250</v>
      </c>
      <c r="C117" s="27" t="s">
        <v>296</v>
      </c>
      <c r="D117" s="28" t="s">
        <v>297</v>
      </c>
      <c r="E117" s="29">
        <v>45</v>
      </c>
      <c r="F117" s="30" t="s">
        <v>229</v>
      </c>
      <c r="P117" s="30" t="s">
        <v>280</v>
      </c>
      <c r="V117" s="33" t="s">
        <v>68</v>
      </c>
      <c r="X117" s="67" t="s">
        <v>298</v>
      </c>
      <c r="Y117" s="67" t="s">
        <v>296</v>
      </c>
      <c r="Z117" s="27" t="s">
        <v>274</v>
      </c>
      <c r="AJ117" s="4" t="s">
        <v>89</v>
      </c>
      <c r="AK117" s="4" t="s">
        <v>90</v>
      </c>
    </row>
    <row r="118" spans="1:37">
      <c r="D118" s="68" t="s">
        <v>299</v>
      </c>
      <c r="E118" s="69"/>
      <c r="F118" s="70"/>
      <c r="G118" s="71"/>
      <c r="H118" s="71"/>
      <c r="I118" s="71"/>
      <c r="J118" s="71"/>
      <c r="K118" s="72"/>
      <c r="L118" s="72"/>
      <c r="M118" s="69"/>
      <c r="N118" s="69"/>
      <c r="O118" s="70"/>
      <c r="P118" s="70"/>
      <c r="Q118" s="69"/>
      <c r="R118" s="69"/>
      <c r="S118" s="69"/>
      <c r="T118" s="73"/>
      <c r="U118" s="73"/>
      <c r="V118" s="73" t="s">
        <v>0</v>
      </c>
      <c r="W118" s="69"/>
      <c r="X118" s="74"/>
    </row>
    <row r="119" spans="1:37">
      <c r="D119" s="68" t="s">
        <v>300</v>
      </c>
      <c r="E119" s="69"/>
      <c r="F119" s="70"/>
      <c r="G119" s="71"/>
      <c r="H119" s="71"/>
      <c r="I119" s="71"/>
      <c r="J119" s="71"/>
      <c r="K119" s="72"/>
      <c r="L119" s="72"/>
      <c r="M119" s="69"/>
      <c r="N119" s="69"/>
      <c r="O119" s="70"/>
      <c r="P119" s="70"/>
      <c r="Q119" s="69"/>
      <c r="R119" s="69"/>
      <c r="S119" s="69"/>
      <c r="T119" s="73"/>
      <c r="U119" s="73"/>
      <c r="V119" s="73" t="s">
        <v>0</v>
      </c>
      <c r="W119" s="69"/>
      <c r="X119" s="74"/>
    </row>
    <row r="120" spans="1:37">
      <c r="A120" s="25">
        <v>47</v>
      </c>
      <c r="B120" s="26" t="s">
        <v>242</v>
      </c>
      <c r="C120" s="27" t="s">
        <v>301</v>
      </c>
      <c r="D120" s="28" t="s">
        <v>302</v>
      </c>
      <c r="E120" s="29">
        <v>45</v>
      </c>
      <c r="F120" s="30" t="s">
        <v>102</v>
      </c>
      <c r="P120" s="30" t="s">
        <v>280</v>
      </c>
      <c r="V120" s="33" t="s">
        <v>67</v>
      </c>
      <c r="X120" s="67" t="s">
        <v>301</v>
      </c>
      <c r="Y120" s="67" t="s">
        <v>301</v>
      </c>
      <c r="Z120" s="27" t="s">
        <v>303</v>
      </c>
      <c r="AA120" s="27" t="s">
        <v>246</v>
      </c>
      <c r="AJ120" s="4" t="s">
        <v>247</v>
      </c>
      <c r="AK120" s="4" t="s">
        <v>90</v>
      </c>
    </row>
    <row r="121" spans="1:37">
      <c r="A121" s="25">
        <v>48</v>
      </c>
      <c r="B121" s="26" t="s">
        <v>241</v>
      </c>
      <c r="C121" s="27" t="s">
        <v>304</v>
      </c>
      <c r="D121" s="28" t="s">
        <v>305</v>
      </c>
      <c r="E121" s="29">
        <v>13</v>
      </c>
      <c r="F121" s="30" t="s">
        <v>306</v>
      </c>
      <c r="P121" s="30" t="s">
        <v>280</v>
      </c>
      <c r="V121" s="33" t="s">
        <v>68</v>
      </c>
      <c r="X121" s="67" t="s">
        <v>304</v>
      </c>
      <c r="Y121" s="67" t="s">
        <v>304</v>
      </c>
      <c r="Z121" s="27" t="s">
        <v>307</v>
      </c>
      <c r="AJ121" s="4" t="s">
        <v>89</v>
      </c>
      <c r="AK121" s="4" t="s">
        <v>90</v>
      </c>
    </row>
    <row r="122" spans="1:37">
      <c r="A122" s="25">
        <v>49</v>
      </c>
      <c r="B122" s="26" t="s">
        <v>308</v>
      </c>
      <c r="C122" s="27" t="s">
        <v>309</v>
      </c>
      <c r="D122" s="28" t="s">
        <v>310</v>
      </c>
      <c r="E122" s="29">
        <v>13</v>
      </c>
      <c r="F122" s="30" t="s">
        <v>102</v>
      </c>
      <c r="P122" s="30" t="s">
        <v>280</v>
      </c>
      <c r="V122" s="33" t="s">
        <v>68</v>
      </c>
      <c r="X122" s="67" t="s">
        <v>311</v>
      </c>
      <c r="Y122" s="67" t="s">
        <v>309</v>
      </c>
      <c r="Z122" s="27" t="s">
        <v>312</v>
      </c>
      <c r="AJ122" s="4" t="s">
        <v>89</v>
      </c>
      <c r="AK122" s="4" t="s">
        <v>90</v>
      </c>
    </row>
    <row r="123" spans="1:37">
      <c r="A123" s="25">
        <v>50</v>
      </c>
      <c r="B123" s="26" t="s">
        <v>250</v>
      </c>
      <c r="C123" s="27" t="s">
        <v>313</v>
      </c>
      <c r="D123" s="28" t="s">
        <v>314</v>
      </c>
      <c r="E123" s="29">
        <v>5266.7089999999998</v>
      </c>
      <c r="F123" s="30" t="s">
        <v>315</v>
      </c>
      <c r="P123" s="30" t="s">
        <v>280</v>
      </c>
      <c r="V123" s="33" t="s">
        <v>68</v>
      </c>
      <c r="X123" s="67" t="s">
        <v>316</v>
      </c>
      <c r="Y123" s="67" t="s">
        <v>313</v>
      </c>
      <c r="Z123" s="27" t="s">
        <v>274</v>
      </c>
      <c r="AJ123" s="4" t="s">
        <v>89</v>
      </c>
      <c r="AK123" s="4" t="s">
        <v>90</v>
      </c>
    </row>
    <row r="124" spans="1:37" ht="25.5">
      <c r="A124" s="25">
        <v>51</v>
      </c>
      <c r="B124" s="26" t="s">
        <v>250</v>
      </c>
      <c r="C124" s="27" t="s">
        <v>317</v>
      </c>
      <c r="D124" s="28" t="s">
        <v>318</v>
      </c>
      <c r="E124" s="29">
        <v>5266.7089999999998</v>
      </c>
      <c r="F124" s="30" t="s">
        <v>315</v>
      </c>
      <c r="P124" s="30" t="s">
        <v>280</v>
      </c>
      <c r="V124" s="33" t="s">
        <v>68</v>
      </c>
      <c r="X124" s="67" t="s">
        <v>319</v>
      </c>
      <c r="Y124" s="67" t="s">
        <v>317</v>
      </c>
      <c r="Z124" s="27" t="s">
        <v>274</v>
      </c>
      <c r="AJ124" s="4" t="s">
        <v>89</v>
      </c>
      <c r="AK124" s="4" t="s">
        <v>90</v>
      </c>
    </row>
    <row r="125" spans="1:37">
      <c r="D125" s="75" t="s">
        <v>320</v>
      </c>
      <c r="E125" s="31"/>
    </row>
    <row r="126" spans="1:37">
      <c r="D126" s="75" t="s">
        <v>321</v>
      </c>
      <c r="E126" s="31"/>
    </row>
    <row r="127" spans="1:37">
      <c r="D127" s="75" t="s">
        <v>322</v>
      </c>
      <c r="E127" s="31"/>
    </row>
  </sheetData>
  <mergeCells count="2">
    <mergeCell ref="K9:L9"/>
    <mergeCell ref="M9:N9"/>
  </mergeCells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 r:id="rId1"/>
  <headerFooter>
    <oddFooter>&amp;R&amp;"Arial Narrow,Bežné"&amp;8Strana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"/>
  <sheetViews>
    <sheetView showGridLines="0" workbookViewId="0">
      <pane ySplit="10" topLeftCell="A11" activePane="bottomLeft" state="frozen"/>
      <selection pane="bottomLeft"/>
    </sheetView>
  </sheetViews>
  <sheetFormatPr defaultColWidth="9.140625" defaultRowHeight="13.5"/>
  <cols>
    <col min="1" max="1" width="15.7109375" style="12" customWidth="1"/>
    <col min="2" max="3" width="45.7109375" style="12" customWidth="1"/>
    <col min="4" max="4" width="11.28515625" style="13" customWidth="1"/>
    <col min="5" max="1024" width="9.140625" style="4"/>
  </cols>
  <sheetData>
    <row r="1" spans="1:6">
      <c r="A1" s="14" t="s">
        <v>69</v>
      </c>
      <c r="B1" s="15"/>
      <c r="C1" s="15"/>
      <c r="D1" s="16" t="s">
        <v>2</v>
      </c>
    </row>
    <row r="2" spans="1:6">
      <c r="A2" s="14" t="s">
        <v>71</v>
      </c>
      <c r="B2" s="15"/>
      <c r="C2" s="15"/>
      <c r="D2" s="16" t="s">
        <v>72</v>
      </c>
    </row>
    <row r="3" spans="1:6">
      <c r="A3" s="14" t="s">
        <v>13</v>
      </c>
      <c r="B3" s="15"/>
      <c r="C3" s="15"/>
      <c r="D3" s="16" t="s">
        <v>73</v>
      </c>
    </row>
    <row r="4" spans="1:6">
      <c r="A4" s="15"/>
      <c r="B4" s="15"/>
      <c r="C4" s="15"/>
      <c r="D4" s="15"/>
    </row>
    <row r="5" spans="1:6">
      <c r="A5" s="14" t="s">
        <v>74</v>
      </c>
      <c r="B5" s="15"/>
      <c r="C5" s="15"/>
      <c r="D5" s="15"/>
    </row>
    <row r="6" spans="1:6">
      <c r="A6" s="14"/>
      <c r="B6" s="15"/>
      <c r="C6" s="15"/>
      <c r="D6" s="15"/>
    </row>
    <row r="7" spans="1:6">
      <c r="A7" s="14"/>
      <c r="B7" s="15"/>
      <c r="C7" s="15"/>
      <c r="D7" s="15"/>
    </row>
    <row r="8" spans="1:6">
      <c r="A8" s="4" t="s">
        <v>75</v>
      </c>
      <c r="B8" s="17"/>
      <c r="C8" s="18"/>
      <c r="D8" s="19"/>
    </row>
    <row r="9" spans="1:6">
      <c r="A9" s="20" t="s">
        <v>63</v>
      </c>
      <c r="B9" s="20" t="s">
        <v>64</v>
      </c>
      <c r="C9" s="20" t="s">
        <v>65</v>
      </c>
      <c r="D9" s="21" t="s">
        <v>66</v>
      </c>
      <c r="F9" s="4" t="s">
        <v>323</v>
      </c>
    </row>
    <row r="10" spans="1:6">
      <c r="A10" s="22"/>
      <c r="B10" s="22"/>
      <c r="C10" s="23"/>
      <c r="D10" s="24"/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Zadanie</vt:lpstr>
      <vt:lpstr>Figury</vt:lpstr>
      <vt:lpstr>Figury!Názvy_tlače</vt:lpstr>
      <vt:lpstr>Zadanie!Názvy_tlače</vt:lpstr>
      <vt:lpstr>Figury!Oblasť_tlače</vt:lpstr>
      <vt:lpstr>Zadanie!Oblasť_tlače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desktop</cp:lastModifiedBy>
  <cp:revision>2</cp:revision>
  <cp:lastPrinted>2019-05-20T14:23:00Z</cp:lastPrinted>
  <dcterms:created xsi:type="dcterms:W3CDTF">1999-04-06T07:39:00Z</dcterms:created>
  <dcterms:modified xsi:type="dcterms:W3CDTF">2023-01-17T09:20:57Z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1033-11.2.0.9232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