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erobs/Desktop/VO 2024/39. Jaremkova PPA/Podklady/M§J BUSINESS/M§J BUSNISS - Súťažné podklady/Výzva a súťažné podklady/"/>
    </mc:Choice>
  </mc:AlternateContent>
  <xr:revisionPtr revIDLastSave="0" documentId="13_ncr:1_{D77B923A-25C5-774C-B56C-A4A8A8E64179}" xr6:coauthVersionLast="47" xr6:coauthVersionMax="47" xr10:uidLastSave="{00000000-0000-0000-0000-000000000000}"/>
  <bookViews>
    <workbookView xWindow="4440" yWindow="740" windowWidth="24960" windowHeight="14320" tabRatio="500" xr2:uid="{00000000-000D-0000-FFFF-FFFF00000000}"/>
  </bookViews>
  <sheets>
    <sheet name="Zadanie" sheetId="3" r:id="rId1"/>
    <sheet name="Figury" sheetId="4" r:id="rId2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Zadanie!$A:$AH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<sst xmlns="http://schemas.openxmlformats.org/spreadsheetml/2006/main" count="888" uniqueCount="367">
  <si>
    <t>a</t>
  </si>
  <si>
    <t>DPH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</si>
  <si>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</si>
  <si>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</si>
  <si>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</si>
  <si>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</si>
  <si>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</si>
  <si>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</si>
  <si>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</si>
  <si>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</si>
  <si>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</si>
  <si>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</si>
  <si>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</si>
  <si>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</si>
  <si>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</si>
  <si>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</si>
  <si>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</si>
  <si>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</si>
  <si>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</si>
  <si>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</si>
  <si>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</si>
  <si>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</si>
  <si>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</si>
  <si>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</si>
  <si>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</si>
  <si>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</si>
  <si>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</si>
  <si>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</si>
  <si>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</si>
  <si>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</si>
  <si>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</si>
  <si>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</si>
  <si>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</si>
  <si>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</si>
  <si>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</si>
  <si>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</si>
  <si>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</si>
  <si>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</si>
  <si>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</si>
  <si>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</si>
  <si>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</si>
  <si>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</si>
  <si>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</si>
  <si>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</si>
  <si>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</si>
  <si>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</si>
  <si>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</si>
  <si>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</si>
  <si>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</si>
  <si>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</si>
  <si>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</si>
  <si>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</si>
  <si>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</si>
  <si>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</si>
  <si>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</si>
  <si>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</si>
  <si>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</si>
  <si>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</si>
  <si>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</si>
  <si>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</si>
  <si>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</si>
  <si>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</si>
  <si>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</si>
  <si>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</si>
  <si>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</si>
  <si>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</si>
  <si>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</si>
  <si>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</si>
  <si>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</si>
  <si>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M&amp;J Business s.r.o. </t>
  </si>
  <si>
    <t xml:space="preserve">Spracoval:                                         </t>
  </si>
  <si>
    <t xml:space="preserve">Projektant: Milan Hlinka </t>
  </si>
  <si>
    <t xml:space="preserve">JKSO : </t>
  </si>
  <si>
    <t>Stavba : Lesná cesta - Pitelová Jastrabá</t>
  </si>
  <si>
    <t>HLINKA Milan</t>
  </si>
  <si>
    <t>Zaradenie</t>
  </si>
  <si>
    <t>pre KL</t>
  </si>
  <si>
    <t>Lev0</t>
  </si>
  <si>
    <t>pozícia</t>
  </si>
  <si>
    <t>PRÁCE A DODÁVKY HSV</t>
  </si>
  <si>
    <t>1 - ZEMNE PRÁCE</t>
  </si>
  <si>
    <t>272</t>
  </si>
  <si>
    <t>111251112</t>
  </si>
  <si>
    <t>Drvenie odrezaných konárov štiepkovaním do 100 mm</t>
  </si>
  <si>
    <t>m3</t>
  </si>
  <si>
    <t xml:space="preserve">E1                  </t>
  </si>
  <si>
    <t>11125-1112</t>
  </si>
  <si>
    <t>45.11.12</t>
  </si>
  <si>
    <t>EK</t>
  </si>
  <si>
    <t>S</t>
  </si>
  <si>
    <t>231</t>
  </si>
  <si>
    <t>112101112</t>
  </si>
  <si>
    <t>Rúbanie stromov listnatých v rovine priemer 0,2-0,3 m</t>
  </si>
  <si>
    <t>kus</t>
  </si>
  <si>
    <t>11210-1112</t>
  </si>
  <si>
    <t>110 =   110,000</t>
  </si>
  <si>
    <t>112101114</t>
  </si>
  <si>
    <t>Rúbanie stromov listnatých v rovine priemer 0,4-0,5 m</t>
  </si>
  <si>
    <t>11210-1114</t>
  </si>
  <si>
    <t>112201101</t>
  </si>
  <si>
    <t>Odstránenie pňov priemer do 300 mm</t>
  </si>
  <si>
    <t>11220-1101</t>
  </si>
  <si>
    <t>112201102</t>
  </si>
  <si>
    <t>Odstránenie pňov priemer do 500 mm</t>
  </si>
  <si>
    <t>11220-1102</t>
  </si>
  <si>
    <t>001</t>
  </si>
  <si>
    <t>122302203</t>
  </si>
  <si>
    <t>Odkopávky pre cesty v horn. tr. 4 nad 1 000 do 10 000 m3</t>
  </si>
  <si>
    <t>12230-2203</t>
  </si>
  <si>
    <t>45.11.24</t>
  </si>
  <si>
    <t>"vzdialenos x plocha odkopávok"</t>
  </si>
  <si>
    <t>(50-0)*1,2 =   60,000</t>
  </si>
  <si>
    <t>(719-50)*1,2 =   802,800</t>
  </si>
  <si>
    <t>(815-719)*1 =   96,000</t>
  </si>
  <si>
    <t>(833-815)*4 =   72,000</t>
  </si>
  <si>
    <t>(881-833)*4 =   192,000</t>
  </si>
  <si>
    <t>(961-882)*1 =   79,000</t>
  </si>
  <si>
    <t>(1890-961)*1,2 =   1114,800</t>
  </si>
  <si>
    <t>(3185-1890)*1 =   1295,000</t>
  </si>
  <si>
    <t>"výhybne"</t>
  </si>
  <si>
    <t>20*3*0,4*5 =   120,000</t>
  </si>
  <si>
    <t>10*3/2*2*0,4*5 =   60,000</t>
  </si>
  <si>
    <t>"lesný sklad"</t>
  </si>
  <si>
    <t>(3097-3072)*15/2*0,2 =   37,500</t>
  </si>
  <si>
    <t>(3122-3097)*1*0,2 =   5,000</t>
  </si>
  <si>
    <t>122302209</t>
  </si>
  <si>
    <t>Príplatok za lepivosť v horn. tr. 4 pre cesty</t>
  </si>
  <si>
    <t>12230-2209</t>
  </si>
  <si>
    <t>132301101</t>
  </si>
  <si>
    <t>Hĺbenie rýh šírka do 60 cm v horn. tr. 4 do 100 m3</t>
  </si>
  <si>
    <t>13230-1101</t>
  </si>
  <si>
    <t>45.11.21</t>
  </si>
  <si>
    <t>"čelá"</t>
  </si>
  <si>
    <t>2*3*0,5*0,5 =   1,500</t>
  </si>
  <si>
    <t>*3*1,2*0,5</t>
  </si>
  <si>
    <t>132301109</t>
  </si>
  <si>
    <t>Príplatok za lepivosť horniny tr.4 v rýhach š. do 60 cm</t>
  </si>
  <si>
    <t>13230-1109</t>
  </si>
  <si>
    <t>132301202</t>
  </si>
  <si>
    <t>Hĺbenie rýh šírka do 2 m v horn. tr. 4 nad 100 do 1000 m3</t>
  </si>
  <si>
    <t>13230-1202</t>
  </si>
  <si>
    <t>"priepusty"</t>
  </si>
  <si>
    <t>6*1*1 =   6,000</t>
  </si>
  <si>
    <t>7*1*1 =   7,000</t>
  </si>
  <si>
    <t>"betónový žľab"</t>
  </si>
  <si>
    <t>10*1*0,5 =   5,000</t>
  </si>
  <si>
    <t>"priekopy pre odvedenie vôd"</t>
  </si>
  <si>
    <t>20*1*1 =   20,000</t>
  </si>
  <si>
    <t>30*1*1 =   30,000</t>
  </si>
  <si>
    <t>15*1*1 =   15,000</t>
  </si>
  <si>
    <t>132301209</t>
  </si>
  <si>
    <t>Príplatok za lepivosť horniny tr.4 v rýhach š. do 200 cm</t>
  </si>
  <si>
    <t>13230-1209</t>
  </si>
  <si>
    <t>113 =   113,000</t>
  </si>
  <si>
    <t>133301101</t>
  </si>
  <si>
    <t>Hĺbenie šachiet v horn. tr. 4 do 100 m3</t>
  </si>
  <si>
    <t>13330-1101</t>
  </si>
  <si>
    <t>"vtokové jamy"</t>
  </si>
  <si>
    <t>1,3*1,3*1,5 =   2,535</t>
  </si>
  <si>
    <t>"dopravné značky"</t>
  </si>
  <si>
    <t>0,5*0,5*0,5*4 =   0,500</t>
  </si>
  <si>
    <t>"osadenie závor"</t>
  </si>
  <si>
    <t>0,75*0,75*1,2*2 =   1,350</t>
  </si>
  <si>
    <t>133301109</t>
  </si>
  <si>
    <t>Príplatok za lepivosť horniny tr.4</t>
  </si>
  <si>
    <t>13330-1109</t>
  </si>
  <si>
    <t>45.21.22</t>
  </si>
  <si>
    <t>161101101</t>
  </si>
  <si>
    <t>Zvislé premiestnenie výkopu horn. tr. 1-4 nad 1 m do 2,5 m</t>
  </si>
  <si>
    <t>16110-1101</t>
  </si>
  <si>
    <t>1,5+113 =   114,500</t>
  </si>
  <si>
    <t>162201102</t>
  </si>
  <si>
    <t>Vodorovné premiestnenie výkopu do 50 m horn. tr. 1-4</t>
  </si>
  <si>
    <t>16220-1102</t>
  </si>
  <si>
    <t>"odkopávky + rýhy + šachty -krajnice"</t>
  </si>
  <si>
    <t>3934,10+1,5+113+4,385-1274 =   2778,985</t>
  </si>
  <si>
    <t>162301102</t>
  </si>
  <si>
    <t>Vodorovné premiestnenie výkopu do 1000 m horn. tr. 1-4</t>
  </si>
  <si>
    <t>16230-1102</t>
  </si>
  <si>
    <t>"krajnice 2x)</t>
  </si>
  <si>
    <t>1274+1274 =   2548,000</t>
  </si>
  <si>
    <t>167101102</t>
  </si>
  <si>
    <t>Nakladanie výkopku nad 100 m3 v horn. tr. 1-4</t>
  </si>
  <si>
    <t>16710-1102</t>
  </si>
  <si>
    <t>"krajnice"</t>
  </si>
  <si>
    <t>1274 =   1274,000</t>
  </si>
  <si>
    <t>171101105</t>
  </si>
  <si>
    <t>Násypy z hornín súdržných zhutnených na 103% PS</t>
  </si>
  <si>
    <t>17110-1105</t>
  </si>
  <si>
    <t>"odkopávy +ryhy+šachty-krajnice"</t>
  </si>
  <si>
    <t>171201201</t>
  </si>
  <si>
    <t>Uloženie sypaniny na skládku</t>
  </si>
  <si>
    <t>17120-1201</t>
  </si>
  <si>
    <t>181101102</t>
  </si>
  <si>
    <t>Úprava pláne v zárezoch v horn. tr. 1-4 so zhutnením</t>
  </si>
  <si>
    <t>m2</t>
  </si>
  <si>
    <t>18110-1102</t>
  </si>
  <si>
    <t>"cesta"</t>
  </si>
  <si>
    <t>3185*5 =   15925,000</t>
  </si>
  <si>
    <t>20*3,5*5 =   350,000</t>
  </si>
  <si>
    <t>10*3,5/2*10 =   175,000</t>
  </si>
  <si>
    <t>"sklady"</t>
  </si>
  <si>
    <t>10*30 =   300,000</t>
  </si>
  <si>
    <t>50*15 =   750,000</t>
  </si>
  <si>
    <t>182101101</t>
  </si>
  <si>
    <t>Svahovanie v zárezoch v horn. tr. 1-4</t>
  </si>
  <si>
    <t>18210-1101</t>
  </si>
  <si>
    <t>(330-270)*2 =   120,000</t>
  </si>
  <si>
    <t>(883-815)*2*2 =   272,000</t>
  </si>
  <si>
    <t>(882-833)*2*2 =   196,000</t>
  </si>
  <si>
    <t>(2664-2629)*2 =   70,000</t>
  </si>
  <si>
    <t>"priekopy"</t>
  </si>
  <si>
    <t>20*2 =   40,000</t>
  </si>
  <si>
    <t>30*2 =   60,000</t>
  </si>
  <si>
    <t>15*2 =   30,000</t>
  </si>
  <si>
    <t>182201101</t>
  </si>
  <si>
    <t>Svahovanie násypu</t>
  </si>
  <si>
    <t>18220-1101</t>
  </si>
  <si>
    <t>1 - ZEMNE PRÁCE spolu:</t>
  </si>
  <si>
    <t>4 - VODOROVNÉ KONŠTRUKCIE</t>
  </si>
  <si>
    <t>312</t>
  </si>
  <si>
    <t>462511161</t>
  </si>
  <si>
    <t>Zásyp z lomového kameňa triedeného, hmotnosť kameňov do 80 kg bez výplne medzier</t>
  </si>
  <si>
    <t xml:space="preserve">E4                  </t>
  </si>
  <si>
    <t>46251-1161</t>
  </si>
  <si>
    <t>45.24.13</t>
  </si>
  <si>
    <t>5*1,5*0,4 =   3,000</t>
  </si>
  <si>
    <t>4 - VODOROVNÉ KONŠTRUKCIE spolu:</t>
  </si>
  <si>
    <t>5 - KOMUNIKÁCIE</t>
  </si>
  <si>
    <t>221</t>
  </si>
  <si>
    <t>564231111</t>
  </si>
  <si>
    <t>Podklad zo štrkopiesku hr. 100 mm</t>
  </si>
  <si>
    <t xml:space="preserve">E5                  </t>
  </si>
  <si>
    <t>56423-1111</t>
  </si>
  <si>
    <t>45.23.11</t>
  </si>
  <si>
    <t>6*1*2 =   12,000</t>
  </si>
  <si>
    <t>7*1 =   7,000</t>
  </si>
  <si>
    <t>"vtokové jamy"1,3*1,3*2 =   3,380</t>
  </si>
  <si>
    <t>564782111</t>
  </si>
  <si>
    <t>Podklad z kameniva hrub. drv. 32-63 mm s výpl. kamenivom hr. 300 mm</t>
  </si>
  <si>
    <t>56478-2111</t>
  </si>
  <si>
    <t>3185*3,4 =   10829,000</t>
  </si>
  <si>
    <t>Výhybne"</t>
  </si>
  <si>
    <t>20*3,4*5 =   340,000</t>
  </si>
  <si>
    <t>10*3,4/2*10 =   170,000</t>
  </si>
  <si>
    <t>10,4*30,4 =   316,160</t>
  </si>
  <si>
    <t>15,4*50,4 =   776,160</t>
  </si>
  <si>
    <t>569903311</t>
  </si>
  <si>
    <t>Zhotovenie zemných krajníc so zhutnením</t>
  </si>
  <si>
    <t>56990-3311</t>
  </si>
  <si>
    <t>45.23.12</t>
  </si>
  <si>
    <t>3185*0,5*0,4*2 =   1274,000</t>
  </si>
  <si>
    <t>5 - KOMUNIKÁCIE spolu:</t>
  </si>
  <si>
    <t>9 - OSTATNÉ KONŠTRUKCIE A PRÁCE</t>
  </si>
  <si>
    <t>914001111</t>
  </si>
  <si>
    <t>Osadenie zvislých cestných dopravných značiek na stĺpiky, konzoly alebo objekty</t>
  </si>
  <si>
    <t xml:space="preserve">E9                  </t>
  </si>
  <si>
    <t>91400-1111</t>
  </si>
  <si>
    <t xml:space="preserve">   </t>
  </si>
  <si>
    <t>MAT</t>
  </si>
  <si>
    <t>404420102</t>
  </si>
  <si>
    <t>Značka dopravná 101,110-116,120-126,130-136,140-146 Zn plech reflex. tr. 1 Al. okraj 630 mm</t>
  </si>
  <si>
    <t>31.50.24</t>
  </si>
  <si>
    <t xml:space="preserve">                    </t>
  </si>
  <si>
    <t>EZ</t>
  </si>
  <si>
    <t>2 =   2,000</t>
  </si>
  <si>
    <t>404420232</t>
  </si>
  <si>
    <t>Značka dopravná 202, 203 Zn plech reflex. tr. 1 založ. Al okraj d 600</t>
  </si>
  <si>
    <t>404420302</t>
  </si>
  <si>
    <t>Značka dopravná 210 - 245, 250 - 267, 270, 271 Zn plech reflex. tr. 1 založ. Al okraj d 420</t>
  </si>
  <si>
    <t>404422102</t>
  </si>
  <si>
    <t>Dodatková tabuľka 501 - 509 Zn plech reflex. tr. 1 Al. okraj 231 x 420 mm</t>
  </si>
  <si>
    <t>914511111</t>
  </si>
  <si>
    <t>Montáž stĺpika dopravných značiek dĺžky do 3,5 m s betónovým základom</t>
  </si>
  <si>
    <t>91451-1111</t>
  </si>
  <si>
    <t>2863B7907</t>
  </si>
  <si>
    <t>Stĺpik profilovaný, elox. hliník, O60mm, dĺ. 2500mm</t>
  </si>
  <si>
    <t>25.21.22</t>
  </si>
  <si>
    <t xml:space="preserve">SPP 60/2500         </t>
  </si>
  <si>
    <t>918101111</t>
  </si>
  <si>
    <t>Lôžko pod obrubníky, krajníky, obruby z betónu tr. C 12/15</t>
  </si>
  <si>
    <t>91810-1111</t>
  </si>
  <si>
    <t>"odrážky"</t>
  </si>
  <si>
    <t>51*0,3*0,3*5 =   22,950</t>
  </si>
  <si>
    <t>"odvodňovací žľab)</t>
  </si>
  <si>
    <t>10*0,25*0,45 =   1,125</t>
  </si>
  <si>
    <t>919413221</t>
  </si>
  <si>
    <t>Vtoková nádržka z betónu prost. vodost. V-4 tr. C 16/20 pri priepuste z rúr DN 900-1500 mm</t>
  </si>
  <si>
    <t>91941-3221</t>
  </si>
  <si>
    <t>919512111</t>
  </si>
  <si>
    <t>Zhotovenie priepustu z rúr betónových alebo železobetónových DN 400 mm</t>
  </si>
  <si>
    <t>m</t>
  </si>
  <si>
    <t>91951-2111</t>
  </si>
  <si>
    <t>592211380</t>
  </si>
  <si>
    <t>Rúra TZP 4-40 40x100</t>
  </si>
  <si>
    <t>26.61.13</t>
  </si>
  <si>
    <t>919514111</t>
  </si>
  <si>
    <t>Zhotovenie priepustu z rúr betónových alebo železobetónových DN 600 mm</t>
  </si>
  <si>
    <t>91951-4111</t>
  </si>
  <si>
    <t>6+6 =   12,000</t>
  </si>
  <si>
    <t>592211420</t>
  </si>
  <si>
    <t>Rúra TZP 4-60 60x100</t>
  </si>
  <si>
    <t>935316111</t>
  </si>
  <si>
    <t>Odvodňovací žľab letísk plytký z betónu prostého vnút. prierez. plocha do 0,3 m2</t>
  </si>
  <si>
    <t>93531-6111</t>
  </si>
  <si>
    <t>45.23.14</t>
  </si>
  <si>
    <t>10 =   10,000</t>
  </si>
  <si>
    <t>5927A1401</t>
  </si>
  <si>
    <t>Žľab pre vysokú záťaž BGZ-S SV G NW 200,č.0, s liatinovou hranou, bez spádu</t>
  </si>
  <si>
    <t>26.61.11</t>
  </si>
  <si>
    <t xml:space="preserve">16700               </t>
  </si>
  <si>
    <t>5927A4136</t>
  </si>
  <si>
    <t>Rošt BG-SV liatinový s pozdĺžnymi rebrami NW 200 500/247/25 MW 27/13 tr. E 600 kNs rýchlouzáverom</t>
  </si>
  <si>
    <t>28.75.27</t>
  </si>
  <si>
    <t xml:space="preserve">22774               </t>
  </si>
  <si>
    <t>936170000</t>
  </si>
  <si>
    <t>Oceľová odrážka LST-GIPA dl. 5,0m</t>
  </si>
  <si>
    <t>ks</t>
  </si>
  <si>
    <t xml:space="preserve">  .  .  </t>
  </si>
  <si>
    <t>211</t>
  </si>
  <si>
    <t>936172113</t>
  </si>
  <si>
    <t>Osadenie doplnkových oceľových konštrukcií 50-100 kg</t>
  </si>
  <si>
    <t>93617-2113</t>
  </si>
  <si>
    <t>45.21.21</t>
  </si>
  <si>
    <t>936172114</t>
  </si>
  <si>
    <t>Osadenie doplnkových oceľových konštrukcií 100-500 kg</t>
  </si>
  <si>
    <t>93617-2114</t>
  </si>
  <si>
    <t>553000020</t>
  </si>
  <si>
    <t>Oceľové konštrukcie - predbežná cena</t>
  </si>
  <si>
    <t>kg</t>
  </si>
  <si>
    <t>28.11.23</t>
  </si>
  <si>
    <t>553001000</t>
  </si>
  <si>
    <t>Materiál pre zámočnickú výrobu - orientačná cena</t>
  </si>
  <si>
    <t>998222011</t>
  </si>
  <si>
    <t>Presun hmôt pre pozemné komunikácie, kryt z kameniva</t>
  </si>
  <si>
    <t>t</t>
  </si>
  <si>
    <t>99822-2011</t>
  </si>
  <si>
    <t>9 - OSTATNÉ KONŠTRUKCIE A PRÁCE spolu:</t>
  </si>
  <si>
    <t>PRÁCE A DODÁVKY HSV spolu:</t>
  </si>
  <si>
    <t>PRÁCE A DODÁVKY PSV</t>
  </si>
  <si>
    <t>78 - DOKONČOVACIE PRÁCE</t>
  </si>
  <si>
    <t>783 - Nátery</t>
  </si>
  <si>
    <t>783</t>
  </si>
  <si>
    <t>783122710</t>
  </si>
  <si>
    <t>Nátery ocel. konštr. ťažkých A syntetické základné</t>
  </si>
  <si>
    <t xml:space="preserve">I78 3               </t>
  </si>
  <si>
    <t>I</t>
  </si>
  <si>
    <t>78312-2710</t>
  </si>
  <si>
    <t>45.44.2*</t>
  </si>
  <si>
    <t>IK</t>
  </si>
  <si>
    <t>"závora"</t>
  </si>
  <si>
    <t>5*0,4*2 =   4,000</t>
  </si>
  <si>
    <t>1,2*0,4*2 =   0,960</t>
  </si>
  <si>
    <t>0,7*0,4*2 =   0,560</t>
  </si>
  <si>
    <t>2*0,3*2 =   1,200</t>
  </si>
  <si>
    <t>0,1*0,3*2 =   0,060</t>
  </si>
  <si>
    <t>0,3*0,1*3*2 =   0,180</t>
  </si>
  <si>
    <t>783122952</t>
  </si>
  <si>
    <t>Nátery ocel. konštr. žel. mostov syntetické dvojnásobné</t>
  </si>
  <si>
    <t>78312-2952</t>
  </si>
  <si>
    <t>783 - Nátery spolu:</t>
  </si>
  <si>
    <t>78 - DOKONČOVACIE PRÁCE spolu:</t>
  </si>
  <si>
    <t>PRÁCE A DODÁVKY PSV spolu:</t>
  </si>
  <si>
    <t>Rozpočet celkom:</t>
  </si>
  <si>
    <t>Figura</t>
  </si>
  <si>
    <t>Dátum: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</si>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</sst>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Sk&quot;;[Red]\-#,##0&quot; Sk&quot;"/>
    <numFmt numFmtId="165" formatCode="_-* #,##0&quot; Sk&quot;_-;\-* #,##0&quot; Sk&quot;_-;_-* &quot;- Sk&quot;_-;_-@_-"/>
    <numFmt numFmtId="166" formatCode="#,##0.0000"/>
    <numFmt numFmtId="167" formatCode="#,##0.00000"/>
    <numFmt numFmtId="168" formatCode="#,##0.000"/>
    <numFmt numFmtId="169" formatCode="#,##0.0"/>
  </numFmts>
  <fonts count="17">
    <font>
      <sz val="10"/>
      <name val="Arial"/>
      <charset val="238"/>
    </font>
    <font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color rgb="FFFFFFFF"/>
      <name val="Arial Narrow"/>
      <family val="2"/>
    </font>
    <font>
      <b/>
      <sz val="8"/>
      <color rgb="FFFFFFFF"/>
      <name val="Arial Narrow"/>
      <family val="2"/>
    </font>
    <font>
      <sz val="8"/>
      <color rgb="FF0000FF"/>
      <name val="Arial Narrow"/>
      <family val="2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8"/>
      <color rgb="FF333399"/>
      <name val="Cambria"/>
      <family val="1"/>
    </font>
    <font>
      <sz val="11"/>
      <color rgb="FFFF0000"/>
      <name val="Calibri"/>
      <family val="2"/>
    </font>
    <font>
      <sz val="10"/>
      <name val="Arial"/>
      <family val="2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1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8"/>
    <xf numFmtId="0" fontId="9" fillId="3" borderId="0" applyBorder="0" applyProtection="0"/>
    <xf numFmtId="0" fontId="9" fillId="5" borderId="0" applyBorder="0" applyProtection="0"/>
    <xf numFmtId="0" fontId="14" fillId="0" borderId="8"/>
    <xf numFmtId="0" fontId="7" fillId="0" borderId="8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9" applyProtection="0"/>
    <xf numFmtId="0" fontId="8" fillId="0" borderId="0"/>
    <xf numFmtId="0" fontId="12" fillId="0" borderId="0" applyBorder="0" applyProtection="0"/>
    <xf numFmtId="0" fontId="7" fillId="0" borderId="0" applyBorder="0">
      <alignment vertical="center"/>
    </xf>
    <xf numFmtId="0" fontId="13" fillId="0" borderId="0" applyBorder="0" applyProtection="0"/>
    <xf numFmtId="0" fontId="7" fillId="0" borderId="1">
      <alignment vertical="center"/>
    </xf>
  </cellStyleXfs>
  <cellXfs count="74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8" fontId="1" fillId="0" borderId="0" xfId="0" applyNumberFormat="1" applyFont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8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66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left" vertical="top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168" fontId="1" fillId="0" borderId="4" xfId="0" applyNumberFormat="1" applyFont="1" applyBorder="1"/>
    <xf numFmtId="0" fontId="1" fillId="0" borderId="4" xfId="0" applyFont="1" applyBorder="1" applyAlignment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68" fontId="4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49" fontId="1" fillId="0" borderId="4" xfId="0" applyNumberFormat="1" applyFont="1" applyBorder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49" fontId="15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 vertical="top" wrapText="1"/>
    </xf>
    <xf numFmtId="168" fontId="16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4" fontId="16" fillId="0" borderId="0" xfId="0" applyNumberFormat="1" applyFont="1" applyAlignment="1">
      <alignment vertical="top"/>
    </xf>
    <xf numFmtId="167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/>
    </xf>
    <xf numFmtId="49" fontId="15" fillId="0" borderId="0" xfId="0" applyNumberFormat="1" applyFont="1" applyAlignment="1">
      <alignment horizontal="right" vertical="top" wrapText="1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31">
    <cellStyle name="1 000 Sk" xfId="11" xr:uid="{00000000-0005-0000-0000-000000000000}"/>
    <cellStyle name="1 000,-  Sk" xfId="2" xr:uid="{00000000-0005-0000-0000-000001000000}"/>
    <cellStyle name="1 000,- Kč" xfId="7" xr:uid="{00000000-0005-0000-0000-000002000000}"/>
    <cellStyle name="1 000,- Sk" xfId="10" xr:uid="{00000000-0005-0000-0000-000003000000}"/>
    <cellStyle name="1000 Sk_fakturuj99" xfId="4" xr:uid="{00000000-0005-0000-0000-000004000000}"/>
    <cellStyle name="20 % – Zvýraznění1" xfId="8" xr:uid="{00000000-0005-0000-0000-000005000000}"/>
    <cellStyle name="20 % – Zvýraznění2" xfId="9" xr:uid="{00000000-0005-0000-0000-000006000000}"/>
    <cellStyle name="20 % – Zvýraznění3" xfId="3" xr:uid="{00000000-0005-0000-0000-000007000000}"/>
    <cellStyle name="20 % – Zvýraznění4" xfId="12" xr:uid="{00000000-0005-0000-0000-000008000000}"/>
    <cellStyle name="20 % – Zvýraznění5" xfId="13" xr:uid="{00000000-0005-0000-0000-000009000000}"/>
    <cellStyle name="20 % – Zvýraznění6" xfId="14" xr:uid="{00000000-0005-0000-0000-00000A000000}"/>
    <cellStyle name="40 % – Zvýraznění1" xfId="5" xr:uid="{00000000-0005-0000-0000-00000B000000}"/>
    <cellStyle name="40 % – Zvýraznění2" xfId="15" xr:uid="{00000000-0005-0000-0000-00000C000000}"/>
    <cellStyle name="40 % – Zvýraznění3" xfId="16" xr:uid="{00000000-0005-0000-0000-00000D000000}"/>
    <cellStyle name="40 % – Zvýraznění4" xfId="17" xr:uid="{00000000-0005-0000-0000-00000E000000}"/>
    <cellStyle name="40 % – Zvýraznění5" xfId="6" xr:uid="{00000000-0005-0000-0000-00000F000000}"/>
    <cellStyle name="40 % – Zvýraznění6" xfId="18" xr:uid="{00000000-0005-0000-0000-000010000000}"/>
    <cellStyle name="60 % – Zvýraznění1" xfId="19" xr:uid="{00000000-0005-0000-0000-000011000000}"/>
    <cellStyle name="60 % – Zvýraznění2" xfId="20" xr:uid="{00000000-0005-0000-0000-000012000000}"/>
    <cellStyle name="60 % – Zvýraznění3" xfId="21" xr:uid="{00000000-0005-0000-0000-000013000000}"/>
    <cellStyle name="60 % – Zvýraznění4" xfId="22" xr:uid="{00000000-0005-0000-0000-000014000000}"/>
    <cellStyle name="60 % – Zvýraznění5" xfId="23" xr:uid="{00000000-0005-0000-0000-000015000000}"/>
    <cellStyle name="60 % – Zvýraznění6" xfId="24" xr:uid="{00000000-0005-0000-0000-000016000000}"/>
    <cellStyle name="Celkem" xfId="25" xr:uid="{00000000-0005-0000-0000-000017000000}"/>
    <cellStyle name="data" xfId="26" xr:uid="{00000000-0005-0000-0000-000018000000}"/>
    <cellStyle name="Název" xfId="27" xr:uid="{00000000-0005-0000-0000-000019000000}"/>
    <cellStyle name="Normálna" xfId="0" builtinId="0"/>
    <cellStyle name="normálne_KLs" xfId="1" xr:uid="{00000000-0005-0000-0000-00001B000000}"/>
    <cellStyle name="TEXT 1" xfId="28" xr:uid="{00000000-0005-0000-0000-00001C000000}"/>
    <cellStyle name="Text upozornění" xfId="29" xr:uid="{00000000-0005-0000-0000-00001D000000}"/>
    <cellStyle name="TEXT1" xfId="30" xr:uid="{00000000-0005-0000-0000-00001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77"/>
  <sheetViews>
    <sheetView showGridLines="0" tabSelected="1" workbookViewId="0">
      <pane xSplit="4" ySplit="10" topLeftCell="E165" activePane="bottomRight" state="frozen"/>
      <selection pane="topRight"/>
      <selection pane="bottomLeft"/>
      <selection pane="bottomRight" activeCell="I3" sqref="I3"/>
    </sheetView>
  </sheetViews>
  <sheetFormatPr baseColWidth="10" defaultColWidth="9" defaultRowHeight="13"/>
  <cols>
    <col min="1" max="1" width="6.6640625" style="25" customWidth="1"/>
    <col min="2" max="2" width="3.6640625" style="26" customWidth="1"/>
    <col min="3" max="3" width="13" style="27" customWidth="1"/>
    <col min="4" max="4" width="45.6640625" style="28" customWidth="1"/>
    <col min="5" max="5" width="11.33203125" style="29" customWidth="1"/>
    <col min="6" max="6" width="5.83203125" style="30" customWidth="1"/>
    <col min="7" max="7" width="8.6640625" style="31" customWidth="1"/>
    <col min="8" max="10" width="9.6640625" style="31" customWidth="1"/>
    <col min="11" max="11" width="7.5" style="32" customWidth="1"/>
    <col min="12" max="12" width="8.33203125" style="32" customWidth="1"/>
    <col min="13" max="13" width="7.1640625" style="29" customWidth="1"/>
    <col min="14" max="14" width="7" style="29" customWidth="1"/>
    <col min="15" max="15" width="3.5" style="30" customWidth="1"/>
    <col min="16" max="16" width="12.6640625" style="30" customWidth="1"/>
    <col min="17" max="19" width="11.33203125" style="29" customWidth="1"/>
    <col min="20" max="20" width="10.5" style="33" customWidth="1"/>
    <col min="21" max="21" width="10.33203125" style="33" customWidth="1"/>
    <col min="22" max="22" width="5.6640625" style="33" customWidth="1"/>
    <col min="23" max="23" width="9.1640625" style="29" customWidth="1"/>
    <col min="24" max="25" width="11.83203125" style="34" customWidth="1"/>
    <col min="26" max="26" width="7.5" style="27" customWidth="1"/>
    <col min="27" max="27" width="12.6640625" style="27" customWidth="1"/>
    <col min="28" max="28" width="4.33203125" style="30" customWidth="1"/>
    <col min="29" max="30" width="2.6640625" style="30" customWidth="1"/>
    <col min="31" max="34" width="9.1640625" style="35" customWidth="1"/>
    <col min="35" max="35" width="9.1640625" style="4" customWidth="1"/>
    <col min="36" max="37" width="9.1640625" style="4" hidden="1" customWidth="1"/>
    <col min="38" max="1024" width="9" style="4"/>
  </cols>
  <sheetData>
    <row r="1" spans="1:37" s="4" customFormat="1" ht="12.75" customHeight="1">
      <c r="A1" s="8" t="s">
        <v>69</v>
      </c>
      <c r="G1" s="5"/>
      <c r="I1" s="8" t="s">
        <v>70</v>
      </c>
      <c r="J1" s="5"/>
      <c r="K1" s="6"/>
      <c r="Q1" s="7"/>
      <c r="R1" s="7"/>
      <c r="S1" s="7"/>
      <c r="X1" s="34"/>
      <c r="Y1" s="34"/>
      <c r="Z1" s="50" t="s">
        <v>3</v>
      </c>
      <c r="AA1" s="50" t="s">
        <v>4</v>
      </c>
      <c r="AB1" s="1" t="s">
        <v>5</v>
      </c>
      <c r="AC1" s="1" t="s">
        <v>6</v>
      </c>
      <c r="AD1" s="1" t="s">
        <v>7</v>
      </c>
      <c r="AE1" s="51" t="s">
        <v>8</v>
      </c>
      <c r="AF1" s="52" t="s">
        <v>9</v>
      </c>
    </row>
    <row r="2" spans="1:37" s="4" customFormat="1" ht="11">
      <c r="A2" s="8" t="s">
        <v>71</v>
      </c>
      <c r="G2" s="5"/>
      <c r="H2" s="36"/>
      <c r="I2" s="8" t="s">
        <v>72</v>
      </c>
      <c r="J2" s="5"/>
      <c r="K2" s="6"/>
      <c r="Q2" s="7"/>
      <c r="R2" s="7"/>
      <c r="S2" s="7"/>
      <c r="X2" s="34"/>
      <c r="Y2" s="34"/>
      <c r="Z2" s="50" t="s">
        <v>10</v>
      </c>
      <c r="AA2" s="3" t="s">
        <v>11</v>
      </c>
      <c r="AB2" s="2" t="s">
        <v>12</v>
      </c>
      <c r="AC2" s="2"/>
      <c r="AD2" s="3"/>
      <c r="AE2" s="51">
        <v>1</v>
      </c>
      <c r="AF2" s="53">
        <v>123.5</v>
      </c>
    </row>
    <row r="3" spans="1:37" s="4" customFormat="1" ht="11">
      <c r="A3" s="8" t="s">
        <v>13</v>
      </c>
      <c r="G3" s="5"/>
      <c r="I3" s="8" t="s">
        <v>365</v>
      </c>
      <c r="J3" s="5"/>
      <c r="K3" s="6"/>
      <c r="Q3" s="7"/>
      <c r="R3" s="7"/>
      <c r="S3" s="7"/>
      <c r="X3" s="34"/>
      <c r="Y3" s="34"/>
      <c r="Z3" s="50" t="s">
        <v>14</v>
      </c>
      <c r="AA3" s="3" t="s">
        <v>15</v>
      </c>
      <c r="AB3" s="2" t="s">
        <v>12</v>
      </c>
      <c r="AC3" s="2" t="s">
        <v>16</v>
      </c>
      <c r="AD3" s="3" t="s">
        <v>17</v>
      </c>
      <c r="AE3" s="51">
        <v>2</v>
      </c>
      <c r="AF3" s="54">
        <v>123.46</v>
      </c>
    </row>
    <row r="4" spans="1:37" s="4" customFormat="1" ht="11">
      <c r="Q4" s="7"/>
      <c r="R4" s="7"/>
      <c r="S4" s="7"/>
      <c r="X4" s="34"/>
      <c r="Y4" s="34"/>
      <c r="Z4" s="50" t="s">
        <v>18</v>
      </c>
      <c r="AA4" s="3" t="s">
        <v>19</v>
      </c>
      <c r="AB4" s="2" t="s">
        <v>12</v>
      </c>
      <c r="AC4" s="2"/>
      <c r="AD4" s="3"/>
      <c r="AE4" s="51">
        <v>3</v>
      </c>
      <c r="AF4" s="55">
        <v>123.45699999999999</v>
      </c>
    </row>
    <row r="5" spans="1:37" s="4" customFormat="1" ht="11">
      <c r="A5" s="8" t="s">
        <v>73</v>
      </c>
      <c r="Q5" s="7"/>
      <c r="R5" s="7"/>
      <c r="S5" s="7"/>
      <c r="X5" s="34"/>
      <c r="Y5" s="34"/>
      <c r="Z5" s="50" t="s">
        <v>20</v>
      </c>
      <c r="AA5" s="3" t="s">
        <v>15</v>
      </c>
      <c r="AB5" s="2" t="s">
        <v>12</v>
      </c>
      <c r="AC5" s="2" t="s">
        <v>16</v>
      </c>
      <c r="AD5" s="3" t="s">
        <v>17</v>
      </c>
      <c r="AE5" s="51">
        <v>4</v>
      </c>
      <c r="AF5" s="56">
        <v>123.4567</v>
      </c>
    </row>
    <row r="6" spans="1:37" s="4" customFormat="1" ht="12">
      <c r="A6" s="8"/>
      <c r="Q6" s="7"/>
      <c r="R6" s="7"/>
      <c r="S6" s="7"/>
      <c r="X6" s="34"/>
      <c r="Y6" s="34"/>
      <c r="Z6" s="36"/>
      <c r="AA6" s="36"/>
      <c r="AE6" s="51" t="s">
        <v>21</v>
      </c>
      <c r="AF6" s="54">
        <v>123.46</v>
      </c>
    </row>
    <row r="7" spans="1:37" s="4" customFormat="1" ht="11">
      <c r="A7" s="8"/>
      <c r="Q7" s="7"/>
      <c r="R7" s="7"/>
      <c r="S7" s="7"/>
      <c r="X7" s="34"/>
      <c r="Y7" s="34"/>
      <c r="Z7" s="36"/>
      <c r="AA7" s="36"/>
    </row>
    <row r="8" spans="1:37" s="4" customFormat="1">
      <c r="A8" s="4" t="s">
        <v>74</v>
      </c>
      <c r="B8" s="37"/>
      <c r="C8" s="36"/>
      <c r="D8" s="9" t="str">
        <f>CONCATENATE(AA2," ",AB2," ",AC2," ",AD2)</f>
        <v xml:space="preserve">Prehľad rozpočtových nákladov v EUR  </v>
      </c>
      <c r="E8" s="7"/>
      <c r="G8" s="5"/>
      <c r="H8" s="5"/>
      <c r="I8" s="5"/>
      <c r="J8" s="5"/>
      <c r="K8" s="6"/>
      <c r="L8" s="6"/>
      <c r="M8" s="7"/>
      <c r="N8" s="7"/>
      <c r="Q8" s="7"/>
      <c r="R8" s="7"/>
      <c r="S8" s="7"/>
      <c r="X8" s="34"/>
      <c r="Y8" s="34"/>
      <c r="Z8" s="36"/>
      <c r="AA8" s="36"/>
      <c r="AE8" s="30"/>
      <c r="AF8" s="30"/>
      <c r="AG8" s="30"/>
      <c r="AH8" s="30"/>
    </row>
    <row r="9" spans="1:37">
      <c r="A9" s="10" t="s">
        <v>22</v>
      </c>
      <c r="B9" s="10" t="s">
        <v>23</v>
      </c>
      <c r="C9" s="10" t="s">
        <v>24</v>
      </c>
      <c r="D9" s="10" t="s">
        <v>25</v>
      </c>
      <c r="E9" s="10" t="s">
        <v>26</v>
      </c>
      <c r="F9" s="10" t="s">
        <v>27</v>
      </c>
      <c r="G9" s="10" t="s">
        <v>28</v>
      </c>
      <c r="H9" s="10" t="s">
        <v>29</v>
      </c>
      <c r="I9" s="10" t="s">
        <v>30</v>
      </c>
      <c r="J9" s="10" t="s">
        <v>31</v>
      </c>
      <c r="K9" s="72" t="s">
        <v>32</v>
      </c>
      <c r="L9" s="72"/>
      <c r="M9" s="73" t="s">
        <v>33</v>
      </c>
      <c r="N9" s="73"/>
      <c r="O9" s="10" t="s">
        <v>1</v>
      </c>
      <c r="P9" s="39" t="s">
        <v>34</v>
      </c>
      <c r="Q9" s="10" t="s">
        <v>26</v>
      </c>
      <c r="R9" s="10" t="s">
        <v>26</v>
      </c>
      <c r="S9" s="39" t="s">
        <v>26</v>
      </c>
      <c r="T9" s="41" t="s">
        <v>35</v>
      </c>
      <c r="U9" s="42" t="s">
        <v>36</v>
      </c>
      <c r="V9" s="43" t="s">
        <v>37</v>
      </c>
      <c r="W9" s="10" t="s">
        <v>38</v>
      </c>
      <c r="X9" s="44" t="s">
        <v>24</v>
      </c>
      <c r="Y9" s="44" t="s">
        <v>24</v>
      </c>
      <c r="Z9" s="57" t="s">
        <v>39</v>
      </c>
      <c r="AA9" s="57" t="s">
        <v>40</v>
      </c>
      <c r="AB9" s="10" t="s">
        <v>37</v>
      </c>
      <c r="AC9" s="10" t="s">
        <v>41</v>
      </c>
      <c r="AD9" s="10" t="s">
        <v>42</v>
      </c>
      <c r="AE9" s="58" t="s">
        <v>43</v>
      </c>
      <c r="AF9" s="58" t="s">
        <v>44</v>
      </c>
      <c r="AG9" s="58" t="s">
        <v>26</v>
      </c>
      <c r="AH9" s="58" t="s">
        <v>45</v>
      </c>
      <c r="AJ9" s="4" t="s">
        <v>75</v>
      </c>
      <c r="AK9" s="4" t="s">
        <v>77</v>
      </c>
    </row>
    <row r="10" spans="1:37">
      <c r="A10" s="11" t="s">
        <v>46</v>
      </c>
      <c r="B10" s="11" t="s">
        <v>47</v>
      </c>
      <c r="C10" s="38"/>
      <c r="D10" s="11" t="s">
        <v>48</v>
      </c>
      <c r="E10" s="11" t="s">
        <v>49</v>
      </c>
      <c r="F10" s="11" t="s">
        <v>50</v>
      </c>
      <c r="G10" s="11" t="s">
        <v>51</v>
      </c>
      <c r="H10" s="11"/>
      <c r="I10" s="11" t="s">
        <v>52</v>
      </c>
      <c r="J10" s="11"/>
      <c r="K10" s="11" t="s">
        <v>28</v>
      </c>
      <c r="L10" s="11" t="s">
        <v>31</v>
      </c>
      <c r="M10" s="40" t="s">
        <v>28</v>
      </c>
      <c r="N10" s="11" t="s">
        <v>31</v>
      </c>
      <c r="O10" s="11" t="s">
        <v>53</v>
      </c>
      <c r="P10" s="40"/>
      <c r="Q10" s="11" t="s">
        <v>54</v>
      </c>
      <c r="R10" s="11" t="s">
        <v>55</v>
      </c>
      <c r="S10" s="40" t="s">
        <v>56</v>
      </c>
      <c r="T10" s="45" t="s">
        <v>57</v>
      </c>
      <c r="U10" s="46" t="s">
        <v>58</v>
      </c>
      <c r="V10" s="47" t="s">
        <v>59</v>
      </c>
      <c r="W10" s="48"/>
      <c r="X10" s="49" t="s">
        <v>60</v>
      </c>
      <c r="Y10" s="49"/>
      <c r="Z10" s="59" t="s">
        <v>61</v>
      </c>
      <c r="AA10" s="59" t="s">
        <v>46</v>
      </c>
      <c r="AB10" s="11" t="s">
        <v>62</v>
      </c>
      <c r="AC10" s="60"/>
      <c r="AD10" s="60"/>
      <c r="AE10" s="61"/>
      <c r="AF10" s="61"/>
      <c r="AG10" s="61"/>
      <c r="AH10" s="61"/>
      <c r="AJ10" s="4" t="s">
        <v>76</v>
      </c>
      <c r="AK10" s="4" t="s">
        <v>78</v>
      </c>
    </row>
    <row r="12" spans="1:37">
      <c r="D12" s="62" t="s">
        <v>79</v>
      </c>
    </row>
    <row r="13" spans="1:37">
      <c r="D13" s="62" t="s">
        <v>80</v>
      </c>
    </row>
    <row r="14" spans="1:37">
      <c r="A14" s="25">
        <v>1</v>
      </c>
      <c r="B14" s="26" t="s">
        <v>81</v>
      </c>
      <c r="C14" s="27" t="s">
        <v>82</v>
      </c>
      <c r="D14" s="28" t="s">
        <v>83</v>
      </c>
      <c r="E14" s="29">
        <v>15</v>
      </c>
      <c r="F14" s="30" t="s">
        <v>84</v>
      </c>
      <c r="P14" s="30" t="s">
        <v>85</v>
      </c>
      <c r="V14" s="33" t="s">
        <v>68</v>
      </c>
      <c r="X14" s="63" t="s">
        <v>86</v>
      </c>
      <c r="Y14" s="63" t="s">
        <v>82</v>
      </c>
      <c r="Z14" s="27" t="s">
        <v>87</v>
      </c>
      <c r="AJ14" s="4" t="s">
        <v>88</v>
      </c>
      <c r="AK14" s="4" t="s">
        <v>89</v>
      </c>
    </row>
    <row r="15" spans="1:37">
      <c r="A15" s="25">
        <v>2</v>
      </c>
      <c r="B15" s="26" t="s">
        <v>90</v>
      </c>
      <c r="C15" s="27" t="s">
        <v>91</v>
      </c>
      <c r="D15" s="28" t="s">
        <v>92</v>
      </c>
      <c r="E15" s="29">
        <v>110</v>
      </c>
      <c r="F15" s="30" t="s">
        <v>93</v>
      </c>
      <c r="P15" s="30" t="s">
        <v>85</v>
      </c>
      <c r="V15" s="33" t="s">
        <v>68</v>
      </c>
      <c r="X15" s="63" t="s">
        <v>94</v>
      </c>
      <c r="Y15" s="63" t="s">
        <v>91</v>
      </c>
      <c r="Z15" s="27" t="s">
        <v>87</v>
      </c>
      <c r="AJ15" s="4" t="s">
        <v>88</v>
      </c>
      <c r="AK15" s="4" t="s">
        <v>89</v>
      </c>
    </row>
    <row r="16" spans="1:37">
      <c r="D16" s="64" t="s">
        <v>95</v>
      </c>
      <c r="E16" s="65"/>
      <c r="F16" s="66"/>
      <c r="G16" s="67"/>
      <c r="H16" s="67"/>
      <c r="I16" s="67"/>
      <c r="J16" s="67"/>
      <c r="K16" s="68"/>
      <c r="L16" s="68"/>
      <c r="M16" s="65"/>
      <c r="N16" s="65"/>
      <c r="O16" s="66"/>
      <c r="P16" s="66"/>
      <c r="Q16" s="65"/>
      <c r="R16" s="65"/>
      <c r="S16" s="65"/>
      <c r="T16" s="69"/>
      <c r="U16" s="69"/>
      <c r="V16" s="69" t="s">
        <v>0</v>
      </c>
      <c r="W16" s="65"/>
      <c r="X16" s="70"/>
    </row>
    <row r="17" spans="1:37">
      <c r="A17" s="25">
        <v>3</v>
      </c>
      <c r="B17" s="26" t="s">
        <v>90</v>
      </c>
      <c r="C17" s="27" t="s">
        <v>96</v>
      </c>
      <c r="D17" s="28" t="s">
        <v>97</v>
      </c>
      <c r="E17" s="29">
        <v>40</v>
      </c>
      <c r="F17" s="30" t="s">
        <v>93</v>
      </c>
      <c r="P17" s="30" t="s">
        <v>85</v>
      </c>
      <c r="V17" s="33" t="s">
        <v>68</v>
      </c>
      <c r="X17" s="63" t="s">
        <v>98</v>
      </c>
      <c r="Y17" s="63" t="s">
        <v>96</v>
      </c>
      <c r="Z17" s="27" t="s">
        <v>87</v>
      </c>
      <c r="AJ17" s="4" t="s">
        <v>88</v>
      </c>
      <c r="AK17" s="4" t="s">
        <v>89</v>
      </c>
    </row>
    <row r="18" spans="1:37">
      <c r="A18" s="25">
        <v>4</v>
      </c>
      <c r="B18" s="26" t="s">
        <v>81</v>
      </c>
      <c r="C18" s="27" t="s">
        <v>99</v>
      </c>
      <c r="D18" s="28" t="s">
        <v>100</v>
      </c>
      <c r="E18" s="29">
        <v>110</v>
      </c>
      <c r="F18" s="30" t="s">
        <v>93</v>
      </c>
      <c r="P18" s="30" t="s">
        <v>85</v>
      </c>
      <c r="V18" s="33" t="s">
        <v>68</v>
      </c>
      <c r="X18" s="63" t="s">
        <v>101</v>
      </c>
      <c r="Y18" s="63" t="s">
        <v>99</v>
      </c>
      <c r="Z18" s="27" t="s">
        <v>87</v>
      </c>
      <c r="AJ18" s="4" t="s">
        <v>88</v>
      </c>
      <c r="AK18" s="4" t="s">
        <v>89</v>
      </c>
    </row>
    <row r="19" spans="1:37">
      <c r="A19" s="25">
        <v>5</v>
      </c>
      <c r="B19" s="26" t="s">
        <v>81</v>
      </c>
      <c r="C19" s="27" t="s">
        <v>102</v>
      </c>
      <c r="D19" s="28" t="s">
        <v>103</v>
      </c>
      <c r="E19" s="29">
        <v>40</v>
      </c>
      <c r="F19" s="30" t="s">
        <v>93</v>
      </c>
      <c r="P19" s="30" t="s">
        <v>85</v>
      </c>
      <c r="V19" s="33" t="s">
        <v>68</v>
      </c>
      <c r="X19" s="63" t="s">
        <v>104</v>
      </c>
      <c r="Y19" s="63" t="s">
        <v>102</v>
      </c>
      <c r="Z19" s="27" t="s">
        <v>87</v>
      </c>
      <c r="AJ19" s="4" t="s">
        <v>88</v>
      </c>
      <c r="AK19" s="4" t="s">
        <v>89</v>
      </c>
    </row>
    <row r="20" spans="1:37">
      <c r="A20" s="25">
        <v>6</v>
      </c>
      <c r="B20" s="26" t="s">
        <v>105</v>
      </c>
      <c r="C20" s="27" t="s">
        <v>106</v>
      </c>
      <c r="D20" s="28" t="s">
        <v>107</v>
      </c>
      <c r="E20" s="29">
        <v>3934.1</v>
      </c>
      <c r="F20" s="30" t="s">
        <v>84</v>
      </c>
      <c r="P20" s="30" t="s">
        <v>85</v>
      </c>
      <c r="V20" s="33" t="s">
        <v>68</v>
      </c>
      <c r="X20" s="63" t="s">
        <v>108</v>
      </c>
      <c r="Y20" s="63" t="s">
        <v>106</v>
      </c>
      <c r="Z20" s="27" t="s">
        <v>109</v>
      </c>
      <c r="AJ20" s="4" t="s">
        <v>88</v>
      </c>
      <c r="AK20" s="4" t="s">
        <v>89</v>
      </c>
    </row>
    <row r="21" spans="1:37">
      <c r="D21" s="64" t="s">
        <v>110</v>
      </c>
      <c r="E21" s="65"/>
      <c r="F21" s="66"/>
      <c r="G21" s="67"/>
      <c r="H21" s="67"/>
      <c r="I21" s="67"/>
      <c r="J21" s="67"/>
      <c r="K21" s="68"/>
      <c r="L21" s="68"/>
      <c r="M21" s="65"/>
      <c r="N21" s="65"/>
      <c r="O21" s="66"/>
      <c r="P21" s="66"/>
      <c r="Q21" s="65"/>
      <c r="R21" s="65"/>
      <c r="S21" s="65"/>
      <c r="T21" s="69"/>
      <c r="U21" s="69"/>
      <c r="V21" s="69" t="s">
        <v>0</v>
      </c>
      <c r="W21" s="65"/>
      <c r="X21" s="70"/>
    </row>
    <row r="22" spans="1:37">
      <c r="D22" s="64" t="s">
        <v>111</v>
      </c>
      <c r="E22" s="65"/>
      <c r="F22" s="66"/>
      <c r="G22" s="67"/>
      <c r="H22" s="67"/>
      <c r="I22" s="67"/>
      <c r="J22" s="67"/>
      <c r="K22" s="68"/>
      <c r="L22" s="68"/>
      <c r="M22" s="65"/>
      <c r="N22" s="65"/>
      <c r="O22" s="66"/>
      <c r="P22" s="66"/>
      <c r="Q22" s="65"/>
      <c r="R22" s="65"/>
      <c r="S22" s="65"/>
      <c r="T22" s="69"/>
      <c r="U22" s="69"/>
      <c r="V22" s="69" t="s">
        <v>0</v>
      </c>
      <c r="W22" s="65"/>
      <c r="X22" s="70"/>
    </row>
    <row r="23" spans="1:37">
      <c r="D23" s="64" t="s">
        <v>112</v>
      </c>
      <c r="E23" s="65"/>
      <c r="F23" s="66"/>
      <c r="G23" s="67"/>
      <c r="H23" s="67"/>
      <c r="I23" s="67"/>
      <c r="J23" s="67"/>
      <c r="K23" s="68"/>
      <c r="L23" s="68"/>
      <c r="M23" s="65"/>
      <c r="N23" s="65"/>
      <c r="O23" s="66"/>
      <c r="P23" s="66"/>
      <c r="Q23" s="65"/>
      <c r="R23" s="65"/>
      <c r="S23" s="65"/>
      <c r="T23" s="69"/>
      <c r="U23" s="69"/>
      <c r="V23" s="69" t="s">
        <v>0</v>
      </c>
      <c r="W23" s="65"/>
      <c r="X23" s="70"/>
    </row>
    <row r="24" spans="1:37">
      <c r="D24" s="64" t="s">
        <v>113</v>
      </c>
      <c r="E24" s="65"/>
      <c r="F24" s="66"/>
      <c r="G24" s="67"/>
      <c r="H24" s="67"/>
      <c r="I24" s="67"/>
      <c r="J24" s="67"/>
      <c r="K24" s="68"/>
      <c r="L24" s="68"/>
      <c r="M24" s="65"/>
      <c r="N24" s="65"/>
      <c r="O24" s="66"/>
      <c r="P24" s="66"/>
      <c r="Q24" s="65"/>
      <c r="R24" s="65"/>
      <c r="S24" s="65"/>
      <c r="T24" s="69"/>
      <c r="U24" s="69"/>
      <c r="V24" s="69" t="s">
        <v>0</v>
      </c>
      <c r="W24" s="65"/>
      <c r="X24" s="70"/>
    </row>
    <row r="25" spans="1:37">
      <c r="D25" s="64" t="s">
        <v>114</v>
      </c>
      <c r="E25" s="65"/>
      <c r="F25" s="66"/>
      <c r="G25" s="67"/>
      <c r="H25" s="67"/>
      <c r="I25" s="67"/>
      <c r="J25" s="67"/>
      <c r="K25" s="68"/>
      <c r="L25" s="68"/>
      <c r="M25" s="65"/>
      <c r="N25" s="65"/>
      <c r="O25" s="66"/>
      <c r="P25" s="66"/>
      <c r="Q25" s="65"/>
      <c r="R25" s="65"/>
      <c r="S25" s="65"/>
      <c r="T25" s="69"/>
      <c r="U25" s="69"/>
      <c r="V25" s="69" t="s">
        <v>0</v>
      </c>
      <c r="W25" s="65"/>
      <c r="X25" s="70"/>
    </row>
    <row r="26" spans="1:37">
      <c r="D26" s="64" t="s">
        <v>115</v>
      </c>
      <c r="E26" s="65"/>
      <c r="F26" s="66"/>
      <c r="G26" s="67"/>
      <c r="H26" s="67"/>
      <c r="I26" s="67"/>
      <c r="J26" s="67"/>
      <c r="K26" s="68"/>
      <c r="L26" s="68"/>
      <c r="M26" s="65"/>
      <c r="N26" s="65"/>
      <c r="O26" s="66"/>
      <c r="P26" s="66"/>
      <c r="Q26" s="65"/>
      <c r="R26" s="65"/>
      <c r="S26" s="65"/>
      <c r="T26" s="69"/>
      <c r="U26" s="69"/>
      <c r="V26" s="69" t="s">
        <v>0</v>
      </c>
      <c r="W26" s="65"/>
      <c r="X26" s="70"/>
    </row>
    <row r="27" spans="1:37">
      <c r="D27" s="64" t="s">
        <v>116</v>
      </c>
      <c r="E27" s="65"/>
      <c r="F27" s="66"/>
      <c r="G27" s="67"/>
      <c r="H27" s="67"/>
      <c r="I27" s="67"/>
      <c r="J27" s="67"/>
      <c r="K27" s="68"/>
      <c r="L27" s="68"/>
      <c r="M27" s="65"/>
      <c r="N27" s="65"/>
      <c r="O27" s="66"/>
      <c r="P27" s="66"/>
      <c r="Q27" s="65"/>
      <c r="R27" s="65"/>
      <c r="S27" s="65"/>
      <c r="T27" s="69"/>
      <c r="U27" s="69"/>
      <c r="V27" s="69" t="s">
        <v>0</v>
      </c>
      <c r="W27" s="65"/>
      <c r="X27" s="70"/>
    </row>
    <row r="28" spans="1:37">
      <c r="D28" s="64" t="s">
        <v>117</v>
      </c>
      <c r="E28" s="65"/>
      <c r="F28" s="66"/>
      <c r="G28" s="67"/>
      <c r="H28" s="67"/>
      <c r="I28" s="67"/>
      <c r="J28" s="67"/>
      <c r="K28" s="68"/>
      <c r="L28" s="68"/>
      <c r="M28" s="65"/>
      <c r="N28" s="65"/>
      <c r="O28" s="66"/>
      <c r="P28" s="66"/>
      <c r="Q28" s="65"/>
      <c r="R28" s="65"/>
      <c r="S28" s="65"/>
      <c r="T28" s="69"/>
      <c r="U28" s="69"/>
      <c r="V28" s="69" t="s">
        <v>0</v>
      </c>
      <c r="W28" s="65"/>
      <c r="X28" s="70"/>
    </row>
    <row r="29" spans="1:37">
      <c r="D29" s="64" t="s">
        <v>118</v>
      </c>
      <c r="E29" s="65"/>
      <c r="F29" s="66"/>
      <c r="G29" s="67"/>
      <c r="H29" s="67"/>
      <c r="I29" s="67"/>
      <c r="J29" s="67"/>
      <c r="K29" s="68"/>
      <c r="L29" s="68"/>
      <c r="M29" s="65"/>
      <c r="N29" s="65"/>
      <c r="O29" s="66"/>
      <c r="P29" s="66"/>
      <c r="Q29" s="65"/>
      <c r="R29" s="65"/>
      <c r="S29" s="65"/>
      <c r="T29" s="69"/>
      <c r="U29" s="69"/>
      <c r="V29" s="69" t="s">
        <v>0</v>
      </c>
      <c r="W29" s="65"/>
      <c r="X29" s="70"/>
    </row>
    <row r="30" spans="1:37">
      <c r="D30" s="64" t="s">
        <v>119</v>
      </c>
      <c r="E30" s="65"/>
      <c r="F30" s="66"/>
      <c r="G30" s="67"/>
      <c r="H30" s="67"/>
      <c r="I30" s="67"/>
      <c r="J30" s="67"/>
      <c r="K30" s="68"/>
      <c r="L30" s="68"/>
      <c r="M30" s="65"/>
      <c r="N30" s="65"/>
      <c r="O30" s="66"/>
      <c r="P30" s="66"/>
      <c r="Q30" s="65"/>
      <c r="R30" s="65"/>
      <c r="S30" s="65"/>
      <c r="T30" s="69"/>
      <c r="U30" s="69"/>
      <c r="V30" s="69" t="s">
        <v>0</v>
      </c>
      <c r="W30" s="65"/>
      <c r="X30" s="70"/>
    </row>
    <row r="31" spans="1:37">
      <c r="D31" s="64" t="s">
        <v>120</v>
      </c>
      <c r="E31" s="65"/>
      <c r="F31" s="66"/>
      <c r="G31" s="67"/>
      <c r="H31" s="67"/>
      <c r="I31" s="67"/>
      <c r="J31" s="67"/>
      <c r="K31" s="68"/>
      <c r="L31" s="68"/>
      <c r="M31" s="65"/>
      <c r="N31" s="65"/>
      <c r="O31" s="66"/>
      <c r="P31" s="66"/>
      <c r="Q31" s="65"/>
      <c r="R31" s="65"/>
      <c r="S31" s="65"/>
      <c r="T31" s="69"/>
      <c r="U31" s="69"/>
      <c r="V31" s="69" t="s">
        <v>0</v>
      </c>
      <c r="W31" s="65"/>
      <c r="X31" s="70"/>
    </row>
    <row r="32" spans="1:37">
      <c r="D32" s="64" t="s">
        <v>121</v>
      </c>
      <c r="E32" s="65"/>
      <c r="F32" s="66"/>
      <c r="G32" s="67"/>
      <c r="H32" s="67"/>
      <c r="I32" s="67"/>
      <c r="J32" s="67"/>
      <c r="K32" s="68"/>
      <c r="L32" s="68"/>
      <c r="M32" s="65"/>
      <c r="N32" s="65"/>
      <c r="O32" s="66"/>
      <c r="P32" s="66"/>
      <c r="Q32" s="65"/>
      <c r="R32" s="65"/>
      <c r="S32" s="65"/>
      <c r="T32" s="69"/>
      <c r="U32" s="69"/>
      <c r="V32" s="69" t="s">
        <v>0</v>
      </c>
      <c r="W32" s="65"/>
      <c r="X32" s="70"/>
    </row>
    <row r="33" spans="1:37">
      <c r="D33" s="64" t="s">
        <v>122</v>
      </c>
      <c r="E33" s="65"/>
      <c r="F33" s="66"/>
      <c r="G33" s="67"/>
      <c r="H33" s="67"/>
      <c r="I33" s="67"/>
      <c r="J33" s="67"/>
      <c r="K33" s="68"/>
      <c r="L33" s="68"/>
      <c r="M33" s="65"/>
      <c r="N33" s="65"/>
      <c r="O33" s="66"/>
      <c r="P33" s="66"/>
      <c r="Q33" s="65"/>
      <c r="R33" s="65"/>
      <c r="S33" s="65"/>
      <c r="T33" s="69"/>
      <c r="U33" s="69"/>
      <c r="V33" s="69" t="s">
        <v>0</v>
      </c>
      <c r="W33" s="65"/>
      <c r="X33" s="70"/>
    </row>
    <row r="34" spans="1:37">
      <c r="D34" s="64" t="s">
        <v>123</v>
      </c>
      <c r="E34" s="65"/>
      <c r="F34" s="66"/>
      <c r="G34" s="67"/>
      <c r="H34" s="67"/>
      <c r="I34" s="67"/>
      <c r="J34" s="67"/>
      <c r="K34" s="68"/>
      <c r="L34" s="68"/>
      <c r="M34" s="65"/>
      <c r="N34" s="65"/>
      <c r="O34" s="66"/>
      <c r="P34" s="66"/>
      <c r="Q34" s="65"/>
      <c r="R34" s="65"/>
      <c r="S34" s="65"/>
      <c r="T34" s="69"/>
      <c r="U34" s="69"/>
      <c r="V34" s="69" t="s">
        <v>0</v>
      </c>
      <c r="W34" s="65"/>
      <c r="X34" s="70"/>
    </row>
    <row r="35" spans="1:37">
      <c r="D35" s="64" t="s">
        <v>124</v>
      </c>
      <c r="E35" s="65"/>
      <c r="F35" s="66"/>
      <c r="G35" s="67"/>
      <c r="H35" s="67"/>
      <c r="I35" s="67"/>
      <c r="J35" s="67"/>
      <c r="K35" s="68"/>
      <c r="L35" s="68"/>
      <c r="M35" s="65"/>
      <c r="N35" s="65"/>
      <c r="O35" s="66"/>
      <c r="P35" s="66"/>
      <c r="Q35" s="65"/>
      <c r="R35" s="65"/>
      <c r="S35" s="65"/>
      <c r="T35" s="69"/>
      <c r="U35" s="69"/>
      <c r="V35" s="69" t="s">
        <v>0</v>
      </c>
      <c r="W35" s="65"/>
      <c r="X35" s="70"/>
    </row>
    <row r="36" spans="1:37">
      <c r="A36" s="25">
        <v>7</v>
      </c>
      <c r="B36" s="26" t="s">
        <v>105</v>
      </c>
      <c r="C36" s="27" t="s">
        <v>125</v>
      </c>
      <c r="D36" s="28" t="s">
        <v>126</v>
      </c>
      <c r="E36" s="29">
        <v>3934.1</v>
      </c>
      <c r="F36" s="30" t="s">
        <v>84</v>
      </c>
      <c r="P36" s="30" t="s">
        <v>85</v>
      </c>
      <c r="V36" s="33" t="s">
        <v>68</v>
      </c>
      <c r="X36" s="63" t="s">
        <v>127</v>
      </c>
      <c r="Y36" s="63" t="s">
        <v>125</v>
      </c>
      <c r="Z36" s="27" t="s">
        <v>109</v>
      </c>
      <c r="AJ36" s="4" t="s">
        <v>88</v>
      </c>
      <c r="AK36" s="4" t="s">
        <v>89</v>
      </c>
    </row>
    <row r="37" spans="1:37">
      <c r="A37" s="25">
        <v>8</v>
      </c>
      <c r="B37" s="26" t="s">
        <v>81</v>
      </c>
      <c r="C37" s="27" t="s">
        <v>128</v>
      </c>
      <c r="D37" s="28" t="s">
        <v>129</v>
      </c>
      <c r="E37" s="29">
        <v>1.5</v>
      </c>
      <c r="F37" s="30" t="s">
        <v>84</v>
      </c>
      <c r="P37" s="30" t="s">
        <v>85</v>
      </c>
      <c r="V37" s="33" t="s">
        <v>68</v>
      </c>
      <c r="X37" s="63" t="s">
        <v>130</v>
      </c>
      <c r="Y37" s="63" t="s">
        <v>128</v>
      </c>
      <c r="Z37" s="27" t="s">
        <v>131</v>
      </c>
      <c r="AJ37" s="4" t="s">
        <v>88</v>
      </c>
      <c r="AK37" s="4" t="s">
        <v>89</v>
      </c>
    </row>
    <row r="38" spans="1:37">
      <c r="D38" s="64" t="s">
        <v>132</v>
      </c>
      <c r="E38" s="65"/>
      <c r="F38" s="66"/>
      <c r="G38" s="67"/>
      <c r="H38" s="67"/>
      <c r="I38" s="67"/>
      <c r="J38" s="67"/>
      <c r="K38" s="68"/>
      <c r="L38" s="68"/>
      <c r="M38" s="65"/>
      <c r="N38" s="65"/>
      <c r="O38" s="66"/>
      <c r="P38" s="66"/>
      <c r="Q38" s="65"/>
      <c r="R38" s="65"/>
      <c r="S38" s="65"/>
      <c r="T38" s="69"/>
      <c r="U38" s="69"/>
      <c r="V38" s="69" t="s">
        <v>0</v>
      </c>
      <c r="W38" s="65"/>
      <c r="X38" s="70"/>
    </row>
    <row r="39" spans="1:37">
      <c r="D39" s="64" t="s">
        <v>133</v>
      </c>
      <c r="E39" s="65"/>
      <c r="F39" s="66"/>
      <c r="G39" s="67"/>
      <c r="H39" s="67"/>
      <c r="I39" s="67"/>
      <c r="J39" s="67"/>
      <c r="K39" s="68"/>
      <c r="L39" s="68"/>
      <c r="M39" s="65"/>
      <c r="N39" s="65"/>
      <c r="O39" s="66"/>
      <c r="P39" s="66"/>
      <c r="Q39" s="65"/>
      <c r="R39" s="65"/>
      <c r="S39" s="65"/>
      <c r="T39" s="69"/>
      <c r="U39" s="69"/>
      <c r="V39" s="69" t="s">
        <v>0</v>
      </c>
      <c r="W39" s="65"/>
      <c r="X39" s="70"/>
    </row>
    <row r="40" spans="1:37">
      <c r="D40" s="64" t="s">
        <v>134</v>
      </c>
      <c r="E40" s="65"/>
      <c r="F40" s="66"/>
      <c r="G40" s="67"/>
      <c r="H40" s="67"/>
      <c r="I40" s="67"/>
      <c r="J40" s="67"/>
      <c r="K40" s="68"/>
      <c r="L40" s="68"/>
      <c r="M40" s="65"/>
      <c r="N40" s="65"/>
      <c r="O40" s="66"/>
      <c r="P40" s="66"/>
      <c r="Q40" s="65"/>
      <c r="R40" s="65"/>
      <c r="S40" s="65"/>
      <c r="T40" s="69"/>
      <c r="U40" s="69"/>
      <c r="V40" s="69" t="s">
        <v>0</v>
      </c>
      <c r="W40" s="65"/>
      <c r="X40" s="70"/>
    </row>
    <row r="41" spans="1:37">
      <c r="A41" s="25">
        <v>9</v>
      </c>
      <c r="B41" s="26" t="s">
        <v>81</v>
      </c>
      <c r="C41" s="27" t="s">
        <v>135</v>
      </c>
      <c r="D41" s="28" t="s">
        <v>136</v>
      </c>
      <c r="E41" s="29">
        <v>1.5</v>
      </c>
      <c r="F41" s="30" t="s">
        <v>84</v>
      </c>
      <c r="P41" s="30" t="s">
        <v>85</v>
      </c>
      <c r="V41" s="33" t="s">
        <v>68</v>
      </c>
      <c r="X41" s="63" t="s">
        <v>137</v>
      </c>
      <c r="Y41" s="63" t="s">
        <v>135</v>
      </c>
      <c r="Z41" s="27" t="s">
        <v>131</v>
      </c>
      <c r="AJ41" s="4" t="s">
        <v>88</v>
      </c>
      <c r="AK41" s="4" t="s">
        <v>89</v>
      </c>
    </row>
    <row r="42" spans="1:37">
      <c r="A42" s="25">
        <v>10</v>
      </c>
      <c r="B42" s="26" t="s">
        <v>105</v>
      </c>
      <c r="C42" s="27" t="s">
        <v>138</v>
      </c>
      <c r="D42" s="28" t="s">
        <v>139</v>
      </c>
      <c r="E42" s="29">
        <v>113</v>
      </c>
      <c r="F42" s="30" t="s">
        <v>84</v>
      </c>
      <c r="P42" s="30" t="s">
        <v>85</v>
      </c>
      <c r="V42" s="33" t="s">
        <v>68</v>
      </c>
      <c r="X42" s="63" t="s">
        <v>140</v>
      </c>
      <c r="Y42" s="63" t="s">
        <v>138</v>
      </c>
      <c r="Z42" s="27" t="s">
        <v>131</v>
      </c>
      <c r="AJ42" s="4" t="s">
        <v>88</v>
      </c>
      <c r="AK42" s="4" t="s">
        <v>89</v>
      </c>
    </row>
    <row r="43" spans="1:37">
      <c r="D43" s="64" t="s">
        <v>141</v>
      </c>
      <c r="E43" s="65"/>
      <c r="F43" s="66"/>
      <c r="G43" s="67"/>
      <c r="H43" s="67"/>
      <c r="I43" s="67"/>
      <c r="J43" s="67"/>
      <c r="K43" s="68"/>
      <c r="L43" s="68"/>
      <c r="M43" s="65"/>
      <c r="N43" s="65"/>
      <c r="O43" s="66"/>
      <c r="P43" s="66"/>
      <c r="Q43" s="65"/>
      <c r="R43" s="65"/>
      <c r="S43" s="65"/>
      <c r="T43" s="69"/>
      <c r="U43" s="69"/>
      <c r="V43" s="69" t="s">
        <v>0</v>
      </c>
      <c r="W43" s="65"/>
      <c r="X43" s="70"/>
    </row>
    <row r="44" spans="1:37">
      <c r="D44" s="64" t="s">
        <v>142</v>
      </c>
      <c r="E44" s="65"/>
      <c r="F44" s="66"/>
      <c r="G44" s="67"/>
      <c r="H44" s="67"/>
      <c r="I44" s="67"/>
      <c r="J44" s="67"/>
      <c r="K44" s="68"/>
      <c r="L44" s="68"/>
      <c r="M44" s="65"/>
      <c r="N44" s="65"/>
      <c r="O44" s="66"/>
      <c r="P44" s="66"/>
      <c r="Q44" s="65"/>
      <c r="R44" s="65"/>
      <c r="S44" s="65"/>
      <c r="T44" s="69"/>
      <c r="U44" s="69"/>
      <c r="V44" s="69" t="s">
        <v>0</v>
      </c>
      <c r="W44" s="65"/>
      <c r="X44" s="70"/>
    </row>
    <row r="45" spans="1:37">
      <c r="D45" s="64" t="s">
        <v>143</v>
      </c>
      <c r="E45" s="65"/>
      <c r="F45" s="66"/>
      <c r="G45" s="67"/>
      <c r="H45" s="67"/>
      <c r="I45" s="67"/>
      <c r="J45" s="67"/>
      <c r="K45" s="68"/>
      <c r="L45" s="68"/>
      <c r="M45" s="65"/>
      <c r="N45" s="65"/>
      <c r="O45" s="66"/>
      <c r="P45" s="66"/>
      <c r="Q45" s="65"/>
      <c r="R45" s="65"/>
      <c r="S45" s="65"/>
      <c r="T45" s="69"/>
      <c r="U45" s="69"/>
      <c r="V45" s="69" t="s">
        <v>0</v>
      </c>
      <c r="W45" s="65"/>
      <c r="X45" s="70"/>
    </row>
    <row r="46" spans="1:37">
      <c r="D46" s="64" t="s">
        <v>144</v>
      </c>
      <c r="E46" s="65"/>
      <c r="F46" s="66"/>
      <c r="G46" s="67"/>
      <c r="H46" s="67"/>
      <c r="I46" s="67"/>
      <c r="J46" s="67"/>
      <c r="K46" s="68"/>
      <c r="L46" s="68"/>
      <c r="M46" s="65"/>
      <c r="N46" s="65"/>
      <c r="O46" s="66"/>
      <c r="P46" s="66"/>
      <c r="Q46" s="65"/>
      <c r="R46" s="65"/>
      <c r="S46" s="65"/>
      <c r="T46" s="69"/>
      <c r="U46" s="69"/>
      <c r="V46" s="69" t="s">
        <v>0</v>
      </c>
      <c r="W46" s="65"/>
      <c r="X46" s="70"/>
    </row>
    <row r="47" spans="1:37">
      <c r="D47" s="64" t="s">
        <v>145</v>
      </c>
      <c r="E47" s="65"/>
      <c r="F47" s="66"/>
      <c r="G47" s="67"/>
      <c r="H47" s="67"/>
      <c r="I47" s="67"/>
      <c r="J47" s="67"/>
      <c r="K47" s="68"/>
      <c r="L47" s="68"/>
      <c r="M47" s="65"/>
      <c r="N47" s="65"/>
      <c r="O47" s="66"/>
      <c r="P47" s="66"/>
      <c r="Q47" s="65"/>
      <c r="R47" s="65"/>
      <c r="S47" s="65"/>
      <c r="T47" s="69"/>
      <c r="U47" s="69"/>
      <c r="V47" s="69" t="s">
        <v>0</v>
      </c>
      <c r="W47" s="65"/>
      <c r="X47" s="70"/>
    </row>
    <row r="48" spans="1:37">
      <c r="D48" s="64" t="s">
        <v>146</v>
      </c>
      <c r="E48" s="65"/>
      <c r="F48" s="66"/>
      <c r="G48" s="67"/>
      <c r="H48" s="67"/>
      <c r="I48" s="67"/>
      <c r="J48" s="67"/>
      <c r="K48" s="68"/>
      <c r="L48" s="68"/>
      <c r="M48" s="65"/>
      <c r="N48" s="65"/>
      <c r="O48" s="66"/>
      <c r="P48" s="66"/>
      <c r="Q48" s="65"/>
      <c r="R48" s="65"/>
      <c r="S48" s="65"/>
      <c r="T48" s="69"/>
      <c r="U48" s="69"/>
      <c r="V48" s="69" t="s">
        <v>0</v>
      </c>
      <c r="W48" s="65"/>
      <c r="X48" s="70"/>
    </row>
    <row r="49" spans="1:37">
      <c r="D49" s="64" t="s">
        <v>147</v>
      </c>
      <c r="E49" s="65"/>
      <c r="F49" s="66"/>
      <c r="G49" s="67"/>
      <c r="H49" s="67"/>
      <c r="I49" s="67"/>
      <c r="J49" s="67"/>
      <c r="K49" s="68"/>
      <c r="L49" s="68"/>
      <c r="M49" s="65"/>
      <c r="N49" s="65"/>
      <c r="O49" s="66"/>
      <c r="P49" s="66"/>
      <c r="Q49" s="65"/>
      <c r="R49" s="65"/>
      <c r="S49" s="65"/>
      <c r="T49" s="69"/>
      <c r="U49" s="69"/>
      <c r="V49" s="69" t="s">
        <v>0</v>
      </c>
      <c r="W49" s="65"/>
      <c r="X49" s="70"/>
    </row>
    <row r="50" spans="1:37">
      <c r="D50" s="64" t="s">
        <v>148</v>
      </c>
      <c r="E50" s="65"/>
      <c r="F50" s="66"/>
      <c r="G50" s="67"/>
      <c r="H50" s="67"/>
      <c r="I50" s="67"/>
      <c r="J50" s="67"/>
      <c r="K50" s="68"/>
      <c r="L50" s="68"/>
      <c r="M50" s="65"/>
      <c r="N50" s="65"/>
      <c r="O50" s="66"/>
      <c r="P50" s="66"/>
      <c r="Q50" s="65"/>
      <c r="R50" s="65"/>
      <c r="S50" s="65"/>
      <c r="T50" s="69"/>
      <c r="U50" s="69"/>
      <c r="V50" s="69" t="s">
        <v>0</v>
      </c>
      <c r="W50" s="65"/>
      <c r="X50" s="70"/>
    </row>
    <row r="51" spans="1:37">
      <c r="D51" s="64" t="s">
        <v>148</v>
      </c>
      <c r="E51" s="65"/>
      <c r="F51" s="66"/>
      <c r="G51" s="67"/>
      <c r="H51" s="67"/>
      <c r="I51" s="67"/>
      <c r="J51" s="67"/>
      <c r="K51" s="68"/>
      <c r="L51" s="68"/>
      <c r="M51" s="65"/>
      <c r="N51" s="65"/>
      <c r="O51" s="66"/>
      <c r="P51" s="66"/>
      <c r="Q51" s="65"/>
      <c r="R51" s="65"/>
      <c r="S51" s="65"/>
      <c r="T51" s="69"/>
      <c r="U51" s="69"/>
      <c r="V51" s="69" t="s">
        <v>0</v>
      </c>
      <c r="W51" s="65"/>
      <c r="X51" s="70"/>
    </row>
    <row r="52" spans="1:37">
      <c r="D52" s="64" t="s">
        <v>149</v>
      </c>
      <c r="E52" s="65"/>
      <c r="F52" s="66"/>
      <c r="G52" s="67"/>
      <c r="H52" s="67"/>
      <c r="I52" s="67"/>
      <c r="J52" s="67"/>
      <c r="K52" s="68"/>
      <c r="L52" s="68"/>
      <c r="M52" s="65"/>
      <c r="N52" s="65"/>
      <c r="O52" s="66"/>
      <c r="P52" s="66"/>
      <c r="Q52" s="65"/>
      <c r="R52" s="65"/>
      <c r="S52" s="65"/>
      <c r="T52" s="69"/>
      <c r="U52" s="69"/>
      <c r="V52" s="69" t="s">
        <v>0</v>
      </c>
      <c r="W52" s="65"/>
      <c r="X52" s="70"/>
    </row>
    <row r="53" spans="1:37">
      <c r="A53" s="25">
        <v>11</v>
      </c>
      <c r="B53" s="26" t="s">
        <v>81</v>
      </c>
      <c r="C53" s="27" t="s">
        <v>150</v>
      </c>
      <c r="D53" s="28" t="s">
        <v>151</v>
      </c>
      <c r="E53" s="29">
        <v>113</v>
      </c>
      <c r="F53" s="30" t="s">
        <v>84</v>
      </c>
      <c r="P53" s="30" t="s">
        <v>85</v>
      </c>
      <c r="V53" s="33" t="s">
        <v>68</v>
      </c>
      <c r="X53" s="63" t="s">
        <v>152</v>
      </c>
      <c r="Y53" s="63" t="s">
        <v>150</v>
      </c>
      <c r="Z53" s="27" t="s">
        <v>131</v>
      </c>
      <c r="AJ53" s="4" t="s">
        <v>88</v>
      </c>
      <c r="AK53" s="4" t="s">
        <v>89</v>
      </c>
    </row>
    <row r="54" spans="1:37">
      <c r="D54" s="64" t="s">
        <v>153</v>
      </c>
      <c r="E54" s="65"/>
      <c r="F54" s="66"/>
      <c r="G54" s="67"/>
      <c r="H54" s="67"/>
      <c r="I54" s="67"/>
      <c r="J54" s="67"/>
      <c r="K54" s="68"/>
      <c r="L54" s="68"/>
      <c r="M54" s="65"/>
      <c r="N54" s="65"/>
      <c r="O54" s="66"/>
      <c r="P54" s="66"/>
      <c r="Q54" s="65"/>
      <c r="R54" s="65"/>
      <c r="S54" s="65"/>
      <c r="T54" s="69"/>
      <c r="U54" s="69"/>
      <c r="V54" s="69" t="s">
        <v>0</v>
      </c>
      <c r="W54" s="65"/>
      <c r="X54" s="70"/>
    </row>
    <row r="55" spans="1:37">
      <c r="A55" s="25">
        <v>12</v>
      </c>
      <c r="B55" s="26" t="s">
        <v>81</v>
      </c>
      <c r="C55" s="27" t="s">
        <v>154</v>
      </c>
      <c r="D55" s="28" t="s">
        <v>155</v>
      </c>
      <c r="E55" s="29">
        <v>4.3849999999999998</v>
      </c>
      <c r="F55" s="30" t="s">
        <v>84</v>
      </c>
      <c r="P55" s="30" t="s">
        <v>85</v>
      </c>
      <c r="V55" s="33" t="s">
        <v>68</v>
      </c>
      <c r="X55" s="63" t="s">
        <v>156</v>
      </c>
      <c r="Y55" s="63" t="s">
        <v>154</v>
      </c>
      <c r="Z55" s="27" t="s">
        <v>131</v>
      </c>
      <c r="AJ55" s="4" t="s">
        <v>88</v>
      </c>
      <c r="AK55" s="4" t="s">
        <v>89</v>
      </c>
    </row>
    <row r="56" spans="1:37">
      <c r="D56" s="64" t="s">
        <v>157</v>
      </c>
      <c r="E56" s="65"/>
      <c r="F56" s="66"/>
      <c r="G56" s="67"/>
      <c r="H56" s="67"/>
      <c r="I56" s="67"/>
      <c r="J56" s="67"/>
      <c r="K56" s="68"/>
      <c r="L56" s="68"/>
      <c r="M56" s="65"/>
      <c r="N56" s="65"/>
      <c r="O56" s="66"/>
      <c r="P56" s="66"/>
      <c r="Q56" s="65"/>
      <c r="R56" s="65"/>
      <c r="S56" s="65"/>
      <c r="T56" s="69"/>
      <c r="U56" s="69"/>
      <c r="V56" s="69" t="s">
        <v>0</v>
      </c>
      <c r="W56" s="65"/>
      <c r="X56" s="70"/>
    </row>
    <row r="57" spans="1:37">
      <c r="D57" s="64" t="s">
        <v>158</v>
      </c>
      <c r="E57" s="65"/>
      <c r="F57" s="66"/>
      <c r="G57" s="67"/>
      <c r="H57" s="67"/>
      <c r="I57" s="67"/>
      <c r="J57" s="67"/>
      <c r="K57" s="68"/>
      <c r="L57" s="68"/>
      <c r="M57" s="65"/>
      <c r="N57" s="65"/>
      <c r="O57" s="66"/>
      <c r="P57" s="66"/>
      <c r="Q57" s="65"/>
      <c r="R57" s="65"/>
      <c r="S57" s="65"/>
      <c r="T57" s="69"/>
      <c r="U57" s="69"/>
      <c r="V57" s="69" t="s">
        <v>0</v>
      </c>
      <c r="W57" s="65"/>
      <c r="X57" s="70"/>
    </row>
    <row r="58" spans="1:37">
      <c r="D58" s="64" t="s">
        <v>159</v>
      </c>
      <c r="E58" s="65"/>
      <c r="F58" s="66"/>
      <c r="G58" s="67"/>
      <c r="H58" s="67"/>
      <c r="I58" s="67"/>
      <c r="J58" s="67"/>
      <c r="K58" s="68"/>
      <c r="L58" s="68"/>
      <c r="M58" s="65"/>
      <c r="N58" s="65"/>
      <c r="O58" s="66"/>
      <c r="P58" s="66"/>
      <c r="Q58" s="65"/>
      <c r="R58" s="65"/>
      <c r="S58" s="65"/>
      <c r="T58" s="69"/>
      <c r="U58" s="69"/>
      <c r="V58" s="69" t="s">
        <v>0</v>
      </c>
      <c r="W58" s="65"/>
      <c r="X58" s="70"/>
    </row>
    <row r="59" spans="1:37">
      <c r="D59" s="64" t="s">
        <v>160</v>
      </c>
      <c r="E59" s="65"/>
      <c r="F59" s="66"/>
      <c r="G59" s="67"/>
      <c r="H59" s="67"/>
      <c r="I59" s="67"/>
      <c r="J59" s="67"/>
      <c r="K59" s="68"/>
      <c r="L59" s="68"/>
      <c r="M59" s="65"/>
      <c r="N59" s="65"/>
      <c r="O59" s="66"/>
      <c r="P59" s="66"/>
      <c r="Q59" s="65"/>
      <c r="R59" s="65"/>
      <c r="S59" s="65"/>
      <c r="T59" s="69"/>
      <c r="U59" s="69"/>
      <c r="V59" s="69" t="s">
        <v>0</v>
      </c>
      <c r="W59" s="65"/>
      <c r="X59" s="70"/>
    </row>
    <row r="60" spans="1:37">
      <c r="D60" s="64" t="s">
        <v>161</v>
      </c>
      <c r="E60" s="65"/>
      <c r="F60" s="66"/>
      <c r="G60" s="67"/>
      <c r="H60" s="67"/>
      <c r="I60" s="67"/>
      <c r="J60" s="67"/>
      <c r="K60" s="68"/>
      <c r="L60" s="68"/>
      <c r="M60" s="65"/>
      <c r="N60" s="65"/>
      <c r="O60" s="66"/>
      <c r="P60" s="66"/>
      <c r="Q60" s="65"/>
      <c r="R60" s="65"/>
      <c r="S60" s="65"/>
      <c r="T60" s="69"/>
      <c r="U60" s="69"/>
      <c r="V60" s="69" t="s">
        <v>0</v>
      </c>
      <c r="W60" s="65"/>
      <c r="X60" s="70"/>
    </row>
    <row r="61" spans="1:37">
      <c r="D61" s="64" t="s">
        <v>162</v>
      </c>
      <c r="E61" s="65"/>
      <c r="F61" s="66"/>
      <c r="G61" s="67"/>
      <c r="H61" s="67"/>
      <c r="I61" s="67"/>
      <c r="J61" s="67"/>
      <c r="K61" s="68"/>
      <c r="L61" s="68"/>
      <c r="M61" s="65"/>
      <c r="N61" s="65"/>
      <c r="O61" s="66"/>
      <c r="P61" s="66"/>
      <c r="Q61" s="65"/>
      <c r="R61" s="65"/>
      <c r="S61" s="65"/>
      <c r="T61" s="69"/>
      <c r="U61" s="69"/>
      <c r="V61" s="69" t="s">
        <v>0</v>
      </c>
      <c r="W61" s="65"/>
      <c r="X61" s="70"/>
    </row>
    <row r="62" spans="1:37">
      <c r="A62" s="25">
        <v>13</v>
      </c>
      <c r="B62" s="26" t="s">
        <v>81</v>
      </c>
      <c r="C62" s="27" t="s">
        <v>163</v>
      </c>
      <c r="D62" s="28" t="s">
        <v>164</v>
      </c>
      <c r="E62" s="29">
        <v>4.3849999999999998</v>
      </c>
      <c r="F62" s="30" t="s">
        <v>84</v>
      </c>
      <c r="P62" s="30" t="s">
        <v>85</v>
      </c>
      <c r="V62" s="33" t="s">
        <v>68</v>
      </c>
      <c r="X62" s="63" t="s">
        <v>165</v>
      </c>
      <c r="Y62" s="63" t="s">
        <v>163</v>
      </c>
      <c r="Z62" s="27" t="s">
        <v>166</v>
      </c>
      <c r="AJ62" s="4" t="s">
        <v>88</v>
      </c>
      <c r="AK62" s="4" t="s">
        <v>89</v>
      </c>
    </row>
    <row r="63" spans="1:37">
      <c r="A63" s="25">
        <v>14</v>
      </c>
      <c r="B63" s="26" t="s">
        <v>81</v>
      </c>
      <c r="C63" s="27" t="s">
        <v>167</v>
      </c>
      <c r="D63" s="28" t="s">
        <v>168</v>
      </c>
      <c r="E63" s="29">
        <v>114.5</v>
      </c>
      <c r="F63" s="30" t="s">
        <v>84</v>
      </c>
      <c r="P63" s="30" t="s">
        <v>85</v>
      </c>
      <c r="V63" s="33" t="s">
        <v>68</v>
      </c>
      <c r="X63" s="63" t="s">
        <v>169</v>
      </c>
      <c r="Y63" s="63" t="s">
        <v>167</v>
      </c>
      <c r="Z63" s="27" t="s">
        <v>109</v>
      </c>
      <c r="AJ63" s="4" t="s">
        <v>88</v>
      </c>
      <c r="AK63" s="4" t="s">
        <v>89</v>
      </c>
    </row>
    <row r="64" spans="1:37">
      <c r="D64" s="64" t="s">
        <v>170</v>
      </c>
      <c r="E64" s="65"/>
      <c r="F64" s="66"/>
      <c r="G64" s="67"/>
      <c r="H64" s="67"/>
      <c r="I64" s="67"/>
      <c r="J64" s="67"/>
      <c r="K64" s="68"/>
      <c r="L64" s="68"/>
      <c r="M64" s="65"/>
      <c r="N64" s="65"/>
      <c r="O64" s="66"/>
      <c r="P64" s="66"/>
      <c r="Q64" s="65"/>
      <c r="R64" s="65"/>
      <c r="S64" s="65"/>
      <c r="T64" s="69"/>
      <c r="U64" s="69"/>
      <c r="V64" s="69" t="s">
        <v>0</v>
      </c>
      <c r="W64" s="65"/>
      <c r="X64" s="70"/>
    </row>
    <row r="65" spans="1:37">
      <c r="A65" s="25">
        <v>15</v>
      </c>
      <c r="B65" s="26" t="s">
        <v>81</v>
      </c>
      <c r="C65" s="27" t="s">
        <v>171</v>
      </c>
      <c r="D65" s="28" t="s">
        <v>172</v>
      </c>
      <c r="E65" s="29">
        <v>2778.9850000000001</v>
      </c>
      <c r="F65" s="30" t="s">
        <v>84</v>
      </c>
      <c r="P65" s="30" t="s">
        <v>85</v>
      </c>
      <c r="V65" s="33" t="s">
        <v>68</v>
      </c>
      <c r="X65" s="63" t="s">
        <v>173</v>
      </c>
      <c r="Y65" s="63" t="s">
        <v>171</v>
      </c>
      <c r="Z65" s="27" t="s">
        <v>109</v>
      </c>
      <c r="AJ65" s="4" t="s">
        <v>88</v>
      </c>
      <c r="AK65" s="4" t="s">
        <v>89</v>
      </c>
    </row>
    <row r="66" spans="1:37">
      <c r="D66" s="64" t="s">
        <v>174</v>
      </c>
      <c r="E66" s="65"/>
      <c r="F66" s="66"/>
      <c r="G66" s="67"/>
      <c r="H66" s="67"/>
      <c r="I66" s="67"/>
      <c r="J66" s="67"/>
      <c r="K66" s="68"/>
      <c r="L66" s="68"/>
      <c r="M66" s="65"/>
      <c r="N66" s="65"/>
      <c r="O66" s="66"/>
      <c r="P66" s="66"/>
      <c r="Q66" s="65"/>
      <c r="R66" s="65"/>
      <c r="S66" s="65"/>
      <c r="T66" s="69"/>
      <c r="U66" s="69"/>
      <c r="V66" s="69" t="s">
        <v>0</v>
      </c>
      <c r="W66" s="65"/>
      <c r="X66" s="70"/>
    </row>
    <row r="67" spans="1:37">
      <c r="D67" s="64" t="s">
        <v>175</v>
      </c>
      <c r="E67" s="65"/>
      <c r="F67" s="66"/>
      <c r="G67" s="67"/>
      <c r="H67" s="67"/>
      <c r="I67" s="67"/>
      <c r="J67" s="67"/>
      <c r="K67" s="68"/>
      <c r="L67" s="68"/>
      <c r="M67" s="65"/>
      <c r="N67" s="65"/>
      <c r="O67" s="66"/>
      <c r="P67" s="66"/>
      <c r="Q67" s="65"/>
      <c r="R67" s="65"/>
      <c r="S67" s="65"/>
      <c r="T67" s="69"/>
      <c r="U67" s="69"/>
      <c r="V67" s="69" t="s">
        <v>0</v>
      </c>
      <c r="W67" s="65"/>
      <c r="X67" s="70"/>
    </row>
    <row r="68" spans="1:37">
      <c r="A68" s="25">
        <v>16</v>
      </c>
      <c r="B68" s="26" t="s">
        <v>81</v>
      </c>
      <c r="C68" s="27" t="s">
        <v>176</v>
      </c>
      <c r="D68" s="28" t="s">
        <v>177</v>
      </c>
      <c r="E68" s="29">
        <v>2548</v>
      </c>
      <c r="F68" s="30" t="s">
        <v>84</v>
      </c>
      <c r="P68" s="30" t="s">
        <v>85</v>
      </c>
      <c r="V68" s="33" t="s">
        <v>68</v>
      </c>
      <c r="X68" s="63" t="s">
        <v>178</v>
      </c>
      <c r="Y68" s="63" t="s">
        <v>176</v>
      </c>
      <c r="Z68" s="27" t="s">
        <v>109</v>
      </c>
      <c r="AJ68" s="4" t="s">
        <v>88</v>
      </c>
      <c r="AK68" s="4" t="s">
        <v>89</v>
      </c>
    </row>
    <row r="69" spans="1:37">
      <c r="D69" s="64" t="s">
        <v>179</v>
      </c>
      <c r="E69" s="65"/>
      <c r="F69" s="66"/>
      <c r="G69" s="67"/>
      <c r="H69" s="67"/>
      <c r="I69" s="67"/>
      <c r="J69" s="67"/>
      <c r="K69" s="68"/>
      <c r="L69" s="68"/>
      <c r="M69" s="65"/>
      <c r="N69" s="65"/>
      <c r="O69" s="66"/>
      <c r="P69" s="66"/>
      <c r="Q69" s="65"/>
      <c r="R69" s="65"/>
      <c r="S69" s="65"/>
      <c r="T69" s="69"/>
      <c r="U69" s="69"/>
      <c r="V69" s="69" t="s">
        <v>0</v>
      </c>
      <c r="W69" s="65"/>
      <c r="X69" s="70"/>
    </row>
    <row r="70" spans="1:37">
      <c r="D70" s="64" t="s">
        <v>180</v>
      </c>
      <c r="E70" s="65"/>
      <c r="F70" s="66"/>
      <c r="G70" s="67"/>
      <c r="H70" s="67"/>
      <c r="I70" s="67"/>
      <c r="J70" s="67"/>
      <c r="K70" s="68"/>
      <c r="L70" s="68"/>
      <c r="M70" s="65"/>
      <c r="N70" s="65"/>
      <c r="O70" s="66"/>
      <c r="P70" s="66"/>
      <c r="Q70" s="65"/>
      <c r="R70" s="65"/>
      <c r="S70" s="65"/>
      <c r="T70" s="69"/>
      <c r="U70" s="69"/>
      <c r="V70" s="69" t="s">
        <v>0</v>
      </c>
      <c r="W70" s="65"/>
      <c r="X70" s="70"/>
    </row>
    <row r="71" spans="1:37">
      <c r="A71" s="25">
        <v>17</v>
      </c>
      <c r="B71" s="26" t="s">
        <v>81</v>
      </c>
      <c r="C71" s="27" t="s">
        <v>181</v>
      </c>
      <c r="D71" s="28" t="s">
        <v>182</v>
      </c>
      <c r="E71" s="29">
        <v>1274</v>
      </c>
      <c r="F71" s="30" t="s">
        <v>84</v>
      </c>
      <c r="P71" s="30" t="s">
        <v>85</v>
      </c>
      <c r="V71" s="33" t="s">
        <v>68</v>
      </c>
      <c r="X71" s="63" t="s">
        <v>183</v>
      </c>
      <c r="Y71" s="63" t="s">
        <v>181</v>
      </c>
      <c r="Z71" s="27" t="s">
        <v>131</v>
      </c>
      <c r="AJ71" s="4" t="s">
        <v>88</v>
      </c>
      <c r="AK71" s="4" t="s">
        <v>89</v>
      </c>
    </row>
    <row r="72" spans="1:37">
      <c r="D72" s="64" t="s">
        <v>184</v>
      </c>
      <c r="E72" s="65"/>
      <c r="F72" s="66"/>
      <c r="G72" s="67"/>
      <c r="H72" s="67"/>
      <c r="I72" s="67"/>
      <c r="J72" s="67"/>
      <c r="K72" s="68"/>
      <c r="L72" s="68"/>
      <c r="M72" s="65"/>
      <c r="N72" s="65"/>
      <c r="O72" s="66"/>
      <c r="P72" s="66"/>
      <c r="Q72" s="65"/>
      <c r="R72" s="65"/>
      <c r="S72" s="65"/>
      <c r="T72" s="69"/>
      <c r="U72" s="69"/>
      <c r="V72" s="69" t="s">
        <v>0</v>
      </c>
      <c r="W72" s="65"/>
      <c r="X72" s="70"/>
    </row>
    <row r="73" spans="1:37">
      <c r="D73" s="64" t="s">
        <v>185</v>
      </c>
      <c r="E73" s="65"/>
      <c r="F73" s="66"/>
      <c r="G73" s="67"/>
      <c r="H73" s="67"/>
      <c r="I73" s="67"/>
      <c r="J73" s="67"/>
      <c r="K73" s="68"/>
      <c r="L73" s="68"/>
      <c r="M73" s="65"/>
      <c r="N73" s="65"/>
      <c r="O73" s="66"/>
      <c r="P73" s="66"/>
      <c r="Q73" s="65"/>
      <c r="R73" s="65"/>
      <c r="S73" s="65"/>
      <c r="T73" s="69"/>
      <c r="U73" s="69"/>
      <c r="V73" s="69" t="s">
        <v>0</v>
      </c>
      <c r="W73" s="65"/>
      <c r="X73" s="70"/>
    </row>
    <row r="74" spans="1:37">
      <c r="A74" s="25">
        <v>18</v>
      </c>
      <c r="B74" s="26" t="s">
        <v>105</v>
      </c>
      <c r="C74" s="27" t="s">
        <v>186</v>
      </c>
      <c r="D74" s="28" t="s">
        <v>187</v>
      </c>
      <c r="E74" s="29">
        <v>2778.9850000000001</v>
      </c>
      <c r="F74" s="30" t="s">
        <v>84</v>
      </c>
      <c r="P74" s="30" t="s">
        <v>85</v>
      </c>
      <c r="V74" s="33" t="s">
        <v>68</v>
      </c>
      <c r="X74" s="63" t="s">
        <v>188</v>
      </c>
      <c r="Y74" s="63" t="s">
        <v>186</v>
      </c>
      <c r="Z74" s="27" t="s">
        <v>131</v>
      </c>
      <c r="AJ74" s="4" t="s">
        <v>88</v>
      </c>
      <c r="AK74" s="4" t="s">
        <v>89</v>
      </c>
    </row>
    <row r="75" spans="1:37">
      <c r="D75" s="64" t="s">
        <v>189</v>
      </c>
      <c r="E75" s="65"/>
      <c r="F75" s="66"/>
      <c r="G75" s="67"/>
      <c r="H75" s="67"/>
      <c r="I75" s="67"/>
      <c r="J75" s="67"/>
      <c r="K75" s="68"/>
      <c r="L75" s="68"/>
      <c r="M75" s="65"/>
      <c r="N75" s="65"/>
      <c r="O75" s="66"/>
      <c r="P75" s="66"/>
      <c r="Q75" s="65"/>
      <c r="R75" s="65"/>
      <c r="S75" s="65"/>
      <c r="T75" s="69"/>
      <c r="U75" s="69"/>
      <c r="V75" s="69" t="s">
        <v>0</v>
      </c>
      <c r="W75" s="65"/>
      <c r="X75" s="70"/>
    </row>
    <row r="76" spans="1:37">
      <c r="D76" s="64" t="s">
        <v>175</v>
      </c>
      <c r="E76" s="65"/>
      <c r="F76" s="66"/>
      <c r="G76" s="67"/>
      <c r="H76" s="67"/>
      <c r="I76" s="67"/>
      <c r="J76" s="67"/>
      <c r="K76" s="68"/>
      <c r="L76" s="68"/>
      <c r="M76" s="65"/>
      <c r="N76" s="65"/>
      <c r="O76" s="66"/>
      <c r="P76" s="66"/>
      <c r="Q76" s="65"/>
      <c r="R76" s="65"/>
      <c r="S76" s="65"/>
      <c r="T76" s="69"/>
      <c r="U76" s="69"/>
      <c r="V76" s="69" t="s">
        <v>0</v>
      </c>
      <c r="W76" s="65"/>
      <c r="X76" s="70"/>
    </row>
    <row r="77" spans="1:37">
      <c r="A77" s="25">
        <v>19</v>
      </c>
      <c r="B77" s="26" t="s">
        <v>81</v>
      </c>
      <c r="C77" s="27" t="s">
        <v>190</v>
      </c>
      <c r="D77" s="28" t="s">
        <v>191</v>
      </c>
      <c r="E77" s="29">
        <v>1274</v>
      </c>
      <c r="F77" s="30" t="s">
        <v>84</v>
      </c>
      <c r="P77" s="30" t="s">
        <v>85</v>
      </c>
      <c r="V77" s="33" t="s">
        <v>68</v>
      </c>
      <c r="X77" s="63" t="s">
        <v>192</v>
      </c>
      <c r="Y77" s="63" t="s">
        <v>190</v>
      </c>
      <c r="Z77" s="27" t="s">
        <v>109</v>
      </c>
      <c r="AJ77" s="4" t="s">
        <v>88</v>
      </c>
      <c r="AK77" s="4" t="s">
        <v>89</v>
      </c>
    </row>
    <row r="78" spans="1:37">
      <c r="D78" s="64" t="s">
        <v>184</v>
      </c>
      <c r="E78" s="65"/>
      <c r="F78" s="66"/>
      <c r="G78" s="67"/>
      <c r="H78" s="67"/>
      <c r="I78" s="67"/>
      <c r="J78" s="67"/>
      <c r="K78" s="68"/>
      <c r="L78" s="68"/>
      <c r="M78" s="65"/>
      <c r="N78" s="65"/>
      <c r="O78" s="66"/>
      <c r="P78" s="66"/>
      <c r="Q78" s="65"/>
      <c r="R78" s="65"/>
      <c r="S78" s="65"/>
      <c r="T78" s="69"/>
      <c r="U78" s="69"/>
      <c r="V78" s="69" t="s">
        <v>0</v>
      </c>
      <c r="W78" s="65"/>
      <c r="X78" s="70"/>
    </row>
    <row r="79" spans="1:37">
      <c r="D79" s="64" t="s">
        <v>185</v>
      </c>
      <c r="E79" s="65"/>
      <c r="F79" s="66"/>
      <c r="G79" s="67"/>
      <c r="H79" s="67"/>
      <c r="I79" s="67"/>
      <c r="J79" s="67"/>
      <c r="K79" s="68"/>
      <c r="L79" s="68"/>
      <c r="M79" s="65"/>
      <c r="N79" s="65"/>
      <c r="O79" s="66"/>
      <c r="P79" s="66"/>
      <c r="Q79" s="65"/>
      <c r="R79" s="65"/>
      <c r="S79" s="65"/>
      <c r="T79" s="69"/>
      <c r="U79" s="69"/>
      <c r="V79" s="69" t="s">
        <v>0</v>
      </c>
      <c r="W79" s="65"/>
      <c r="X79" s="70"/>
    </row>
    <row r="80" spans="1:37">
      <c r="A80" s="25">
        <v>20</v>
      </c>
      <c r="B80" s="26" t="s">
        <v>81</v>
      </c>
      <c r="C80" s="27" t="s">
        <v>193</v>
      </c>
      <c r="D80" s="28" t="s">
        <v>194</v>
      </c>
      <c r="E80" s="29">
        <v>17500</v>
      </c>
      <c r="F80" s="30" t="s">
        <v>195</v>
      </c>
      <c r="P80" s="30" t="s">
        <v>85</v>
      </c>
      <c r="V80" s="33" t="s">
        <v>68</v>
      </c>
      <c r="X80" s="63" t="s">
        <v>196</v>
      </c>
      <c r="Y80" s="63" t="s">
        <v>193</v>
      </c>
      <c r="Z80" s="27" t="s">
        <v>131</v>
      </c>
      <c r="AJ80" s="4" t="s">
        <v>88</v>
      </c>
      <c r="AK80" s="4" t="s">
        <v>89</v>
      </c>
    </row>
    <row r="81" spans="1:37">
      <c r="D81" s="64" t="s">
        <v>197</v>
      </c>
      <c r="E81" s="65"/>
      <c r="F81" s="66"/>
      <c r="G81" s="67"/>
      <c r="H81" s="67"/>
      <c r="I81" s="67"/>
      <c r="J81" s="67"/>
      <c r="K81" s="68"/>
      <c r="L81" s="68"/>
      <c r="M81" s="65"/>
      <c r="N81" s="65"/>
      <c r="O81" s="66"/>
      <c r="P81" s="66"/>
      <c r="Q81" s="65"/>
      <c r="R81" s="65"/>
      <c r="S81" s="65"/>
      <c r="T81" s="69"/>
      <c r="U81" s="69"/>
      <c r="V81" s="69" t="s">
        <v>0</v>
      </c>
      <c r="W81" s="65"/>
      <c r="X81" s="70"/>
    </row>
    <row r="82" spans="1:37">
      <c r="D82" s="64" t="s">
        <v>198</v>
      </c>
      <c r="E82" s="65"/>
      <c r="F82" s="66"/>
      <c r="G82" s="67"/>
      <c r="H82" s="67"/>
      <c r="I82" s="67"/>
      <c r="J82" s="67"/>
      <c r="K82" s="68"/>
      <c r="L82" s="68"/>
      <c r="M82" s="65"/>
      <c r="N82" s="65"/>
      <c r="O82" s="66"/>
      <c r="P82" s="66"/>
      <c r="Q82" s="65"/>
      <c r="R82" s="65"/>
      <c r="S82" s="65"/>
      <c r="T82" s="69"/>
      <c r="U82" s="69"/>
      <c r="V82" s="69" t="s">
        <v>0</v>
      </c>
      <c r="W82" s="65"/>
      <c r="X82" s="70"/>
    </row>
    <row r="83" spans="1:37">
      <c r="D83" s="64" t="s">
        <v>119</v>
      </c>
      <c r="E83" s="65"/>
      <c r="F83" s="66"/>
      <c r="G83" s="67"/>
      <c r="H83" s="67"/>
      <c r="I83" s="67"/>
      <c r="J83" s="67"/>
      <c r="K83" s="68"/>
      <c r="L83" s="68"/>
      <c r="M83" s="65"/>
      <c r="N83" s="65"/>
      <c r="O83" s="66"/>
      <c r="P83" s="66"/>
      <c r="Q83" s="65"/>
      <c r="R83" s="65"/>
      <c r="S83" s="65"/>
      <c r="T83" s="69"/>
      <c r="U83" s="69"/>
      <c r="V83" s="69" t="s">
        <v>0</v>
      </c>
      <c r="W83" s="65"/>
      <c r="X83" s="70"/>
    </row>
    <row r="84" spans="1:37">
      <c r="D84" s="64" t="s">
        <v>199</v>
      </c>
      <c r="E84" s="65"/>
      <c r="F84" s="66"/>
      <c r="G84" s="67"/>
      <c r="H84" s="67"/>
      <c r="I84" s="67"/>
      <c r="J84" s="67"/>
      <c r="K84" s="68"/>
      <c r="L84" s="68"/>
      <c r="M84" s="65"/>
      <c r="N84" s="65"/>
      <c r="O84" s="66"/>
      <c r="P84" s="66"/>
      <c r="Q84" s="65"/>
      <c r="R84" s="65"/>
      <c r="S84" s="65"/>
      <c r="T84" s="69"/>
      <c r="U84" s="69"/>
      <c r="V84" s="69" t="s">
        <v>0</v>
      </c>
      <c r="W84" s="65"/>
      <c r="X84" s="70"/>
    </row>
    <row r="85" spans="1:37">
      <c r="D85" s="64" t="s">
        <v>200</v>
      </c>
      <c r="E85" s="65"/>
      <c r="F85" s="66"/>
      <c r="G85" s="67"/>
      <c r="H85" s="67"/>
      <c r="I85" s="67"/>
      <c r="J85" s="67"/>
      <c r="K85" s="68"/>
      <c r="L85" s="68"/>
      <c r="M85" s="65"/>
      <c r="N85" s="65"/>
      <c r="O85" s="66"/>
      <c r="P85" s="66"/>
      <c r="Q85" s="65"/>
      <c r="R85" s="65"/>
      <c r="S85" s="65"/>
      <c r="T85" s="69"/>
      <c r="U85" s="69"/>
      <c r="V85" s="69" t="s">
        <v>0</v>
      </c>
      <c r="W85" s="65"/>
      <c r="X85" s="70"/>
    </row>
    <row r="86" spans="1:37">
      <c r="D86" s="64" t="s">
        <v>201</v>
      </c>
      <c r="E86" s="65"/>
      <c r="F86" s="66"/>
      <c r="G86" s="67"/>
      <c r="H86" s="67"/>
      <c r="I86" s="67"/>
      <c r="J86" s="67"/>
      <c r="K86" s="68"/>
      <c r="L86" s="68"/>
      <c r="M86" s="65"/>
      <c r="N86" s="65"/>
      <c r="O86" s="66"/>
      <c r="P86" s="66"/>
      <c r="Q86" s="65"/>
      <c r="R86" s="65"/>
      <c r="S86" s="65"/>
      <c r="T86" s="69"/>
      <c r="U86" s="69"/>
      <c r="V86" s="69" t="s">
        <v>0</v>
      </c>
      <c r="W86" s="65"/>
      <c r="X86" s="70"/>
    </row>
    <row r="87" spans="1:37">
      <c r="D87" s="64" t="s">
        <v>202</v>
      </c>
      <c r="E87" s="65"/>
      <c r="F87" s="66"/>
      <c r="G87" s="67"/>
      <c r="H87" s="67"/>
      <c r="I87" s="67"/>
      <c r="J87" s="67"/>
      <c r="K87" s="68"/>
      <c r="L87" s="68"/>
      <c r="M87" s="65"/>
      <c r="N87" s="65"/>
      <c r="O87" s="66"/>
      <c r="P87" s="66"/>
      <c r="Q87" s="65"/>
      <c r="R87" s="65"/>
      <c r="S87" s="65"/>
      <c r="T87" s="69"/>
      <c r="U87" s="69"/>
      <c r="V87" s="69" t="s">
        <v>0</v>
      </c>
      <c r="W87" s="65"/>
      <c r="X87" s="70"/>
    </row>
    <row r="88" spans="1:37">
      <c r="D88" s="64" t="s">
        <v>203</v>
      </c>
      <c r="E88" s="65"/>
      <c r="F88" s="66"/>
      <c r="G88" s="67"/>
      <c r="H88" s="67"/>
      <c r="I88" s="67"/>
      <c r="J88" s="67"/>
      <c r="K88" s="68"/>
      <c r="L88" s="68"/>
      <c r="M88" s="65"/>
      <c r="N88" s="65"/>
      <c r="O88" s="66"/>
      <c r="P88" s="66"/>
      <c r="Q88" s="65"/>
      <c r="R88" s="65"/>
      <c r="S88" s="65"/>
      <c r="T88" s="69"/>
      <c r="U88" s="69"/>
      <c r="V88" s="69" t="s">
        <v>0</v>
      </c>
      <c r="W88" s="65"/>
      <c r="X88" s="70"/>
    </row>
    <row r="89" spans="1:37">
      <c r="A89" s="25">
        <v>21</v>
      </c>
      <c r="B89" s="26" t="s">
        <v>105</v>
      </c>
      <c r="C89" s="27" t="s">
        <v>204</v>
      </c>
      <c r="D89" s="28" t="s">
        <v>205</v>
      </c>
      <c r="E89" s="29">
        <v>848</v>
      </c>
      <c r="F89" s="30" t="s">
        <v>195</v>
      </c>
      <c r="P89" s="30" t="s">
        <v>85</v>
      </c>
      <c r="V89" s="33" t="s">
        <v>68</v>
      </c>
      <c r="X89" s="63" t="s">
        <v>206</v>
      </c>
      <c r="Y89" s="63" t="s">
        <v>204</v>
      </c>
      <c r="Z89" s="27" t="s">
        <v>131</v>
      </c>
      <c r="AJ89" s="4" t="s">
        <v>88</v>
      </c>
      <c r="AK89" s="4" t="s">
        <v>89</v>
      </c>
    </row>
    <row r="90" spans="1:37">
      <c r="D90" s="64" t="s">
        <v>197</v>
      </c>
      <c r="E90" s="65"/>
      <c r="F90" s="66"/>
      <c r="G90" s="67"/>
      <c r="H90" s="67"/>
      <c r="I90" s="67"/>
      <c r="J90" s="67"/>
      <c r="K90" s="68"/>
      <c r="L90" s="68"/>
      <c r="M90" s="65"/>
      <c r="N90" s="65"/>
      <c r="O90" s="66"/>
      <c r="P90" s="66"/>
      <c r="Q90" s="65"/>
      <c r="R90" s="65"/>
      <c r="S90" s="65"/>
      <c r="T90" s="69"/>
      <c r="U90" s="69"/>
      <c r="V90" s="69" t="s">
        <v>0</v>
      </c>
      <c r="W90" s="65"/>
      <c r="X90" s="70"/>
    </row>
    <row r="91" spans="1:37">
      <c r="D91" s="64" t="s">
        <v>207</v>
      </c>
      <c r="E91" s="65"/>
      <c r="F91" s="66"/>
      <c r="G91" s="67"/>
      <c r="H91" s="67"/>
      <c r="I91" s="67"/>
      <c r="J91" s="67"/>
      <c r="K91" s="68"/>
      <c r="L91" s="68"/>
      <c r="M91" s="65"/>
      <c r="N91" s="65"/>
      <c r="O91" s="66"/>
      <c r="P91" s="66"/>
      <c r="Q91" s="65"/>
      <c r="R91" s="65"/>
      <c r="S91" s="65"/>
      <c r="T91" s="69"/>
      <c r="U91" s="69"/>
      <c r="V91" s="69" t="s">
        <v>0</v>
      </c>
      <c r="W91" s="65"/>
      <c r="X91" s="70"/>
    </row>
    <row r="92" spans="1:37">
      <c r="D92" s="64" t="s">
        <v>208</v>
      </c>
      <c r="E92" s="65"/>
      <c r="F92" s="66"/>
      <c r="G92" s="67"/>
      <c r="H92" s="67"/>
      <c r="I92" s="67"/>
      <c r="J92" s="67"/>
      <c r="K92" s="68"/>
      <c r="L92" s="68"/>
      <c r="M92" s="65"/>
      <c r="N92" s="65"/>
      <c r="O92" s="66"/>
      <c r="P92" s="66"/>
      <c r="Q92" s="65"/>
      <c r="R92" s="65"/>
      <c r="S92" s="65"/>
      <c r="T92" s="69"/>
      <c r="U92" s="69"/>
      <c r="V92" s="69" t="s">
        <v>0</v>
      </c>
      <c r="W92" s="65"/>
      <c r="X92" s="70"/>
    </row>
    <row r="93" spans="1:37">
      <c r="D93" s="64" t="s">
        <v>209</v>
      </c>
      <c r="E93" s="65"/>
      <c r="F93" s="66"/>
      <c r="G93" s="67"/>
      <c r="H93" s="67"/>
      <c r="I93" s="67"/>
      <c r="J93" s="67"/>
      <c r="K93" s="68"/>
      <c r="L93" s="68"/>
      <c r="M93" s="65"/>
      <c r="N93" s="65"/>
      <c r="O93" s="66"/>
      <c r="P93" s="66"/>
      <c r="Q93" s="65"/>
      <c r="R93" s="65"/>
      <c r="S93" s="65"/>
      <c r="T93" s="69"/>
      <c r="U93" s="69"/>
      <c r="V93" s="69" t="s">
        <v>0</v>
      </c>
      <c r="W93" s="65"/>
      <c r="X93" s="70"/>
    </row>
    <row r="94" spans="1:37">
      <c r="D94" s="64" t="s">
        <v>210</v>
      </c>
      <c r="E94" s="65"/>
      <c r="F94" s="66"/>
      <c r="G94" s="67"/>
      <c r="H94" s="67"/>
      <c r="I94" s="67"/>
      <c r="J94" s="67"/>
      <c r="K94" s="68"/>
      <c r="L94" s="68"/>
      <c r="M94" s="65"/>
      <c r="N94" s="65"/>
      <c r="O94" s="66"/>
      <c r="P94" s="66"/>
      <c r="Q94" s="65"/>
      <c r="R94" s="65"/>
      <c r="S94" s="65"/>
      <c r="T94" s="69"/>
      <c r="U94" s="69"/>
      <c r="V94" s="69" t="s">
        <v>0</v>
      </c>
      <c r="W94" s="65"/>
      <c r="X94" s="70"/>
    </row>
    <row r="95" spans="1:37">
      <c r="D95" s="64" t="s">
        <v>211</v>
      </c>
      <c r="E95" s="65"/>
      <c r="F95" s="66"/>
      <c r="G95" s="67"/>
      <c r="H95" s="67"/>
      <c r="I95" s="67"/>
      <c r="J95" s="67"/>
      <c r="K95" s="68"/>
      <c r="L95" s="68"/>
      <c r="M95" s="65"/>
      <c r="N95" s="65"/>
      <c r="O95" s="66"/>
      <c r="P95" s="66"/>
      <c r="Q95" s="65"/>
      <c r="R95" s="65"/>
      <c r="S95" s="65"/>
      <c r="T95" s="69"/>
      <c r="U95" s="69"/>
      <c r="V95" s="69" t="s">
        <v>0</v>
      </c>
      <c r="W95" s="65"/>
      <c r="X95" s="70"/>
    </row>
    <row r="96" spans="1:37">
      <c r="D96" s="64" t="s">
        <v>212</v>
      </c>
      <c r="E96" s="65"/>
      <c r="F96" s="66"/>
      <c r="G96" s="67"/>
      <c r="H96" s="67"/>
      <c r="I96" s="67"/>
      <c r="J96" s="67"/>
      <c r="K96" s="68"/>
      <c r="L96" s="68"/>
      <c r="M96" s="65"/>
      <c r="N96" s="65"/>
      <c r="O96" s="66"/>
      <c r="P96" s="66"/>
      <c r="Q96" s="65"/>
      <c r="R96" s="65"/>
      <c r="S96" s="65"/>
      <c r="T96" s="69"/>
      <c r="U96" s="69"/>
      <c r="V96" s="69" t="s">
        <v>0</v>
      </c>
      <c r="W96" s="65"/>
      <c r="X96" s="70"/>
    </row>
    <row r="97" spans="1:37">
      <c r="D97" s="64" t="s">
        <v>213</v>
      </c>
      <c r="E97" s="65"/>
      <c r="F97" s="66"/>
      <c r="G97" s="67"/>
      <c r="H97" s="67"/>
      <c r="I97" s="67"/>
      <c r="J97" s="67"/>
      <c r="K97" s="68"/>
      <c r="L97" s="68"/>
      <c r="M97" s="65"/>
      <c r="N97" s="65"/>
      <c r="O97" s="66"/>
      <c r="P97" s="66"/>
      <c r="Q97" s="65"/>
      <c r="R97" s="65"/>
      <c r="S97" s="65"/>
      <c r="T97" s="69"/>
      <c r="U97" s="69"/>
      <c r="V97" s="69" t="s">
        <v>0</v>
      </c>
      <c r="W97" s="65"/>
      <c r="X97" s="70"/>
    </row>
    <row r="98" spans="1:37">
      <c r="D98" s="64" t="s">
        <v>213</v>
      </c>
      <c r="E98" s="65"/>
      <c r="F98" s="66"/>
      <c r="G98" s="67"/>
      <c r="H98" s="67"/>
      <c r="I98" s="67"/>
      <c r="J98" s="67"/>
      <c r="K98" s="68"/>
      <c r="L98" s="68"/>
      <c r="M98" s="65"/>
      <c r="N98" s="65"/>
      <c r="O98" s="66"/>
      <c r="P98" s="66"/>
      <c r="Q98" s="65"/>
      <c r="R98" s="65"/>
      <c r="S98" s="65"/>
      <c r="T98" s="69"/>
      <c r="U98" s="69"/>
      <c r="V98" s="69" t="s">
        <v>0</v>
      </c>
      <c r="W98" s="65"/>
      <c r="X98" s="70"/>
    </row>
    <row r="99" spans="1:37">
      <c r="D99" s="64" t="s">
        <v>214</v>
      </c>
      <c r="E99" s="65"/>
      <c r="F99" s="66"/>
      <c r="G99" s="67"/>
      <c r="H99" s="67"/>
      <c r="I99" s="67"/>
      <c r="J99" s="67"/>
      <c r="K99" s="68"/>
      <c r="L99" s="68"/>
      <c r="M99" s="65"/>
      <c r="N99" s="65"/>
      <c r="O99" s="66"/>
      <c r="P99" s="66"/>
      <c r="Q99" s="65"/>
      <c r="R99" s="65"/>
      <c r="S99" s="65"/>
      <c r="T99" s="69"/>
      <c r="U99" s="69"/>
      <c r="V99" s="69" t="s">
        <v>0</v>
      </c>
      <c r="W99" s="65"/>
      <c r="X99" s="70"/>
    </row>
    <row r="100" spans="1:37">
      <c r="A100" s="25">
        <v>22</v>
      </c>
      <c r="B100" s="26" t="s">
        <v>105</v>
      </c>
      <c r="C100" s="27" t="s">
        <v>215</v>
      </c>
      <c r="D100" s="28" t="s">
        <v>216</v>
      </c>
      <c r="E100" s="29">
        <v>300</v>
      </c>
      <c r="F100" s="30" t="s">
        <v>195</v>
      </c>
      <c r="P100" s="30" t="s">
        <v>85</v>
      </c>
      <c r="V100" s="33" t="s">
        <v>68</v>
      </c>
      <c r="X100" s="63" t="s">
        <v>217</v>
      </c>
      <c r="Y100" s="63" t="s">
        <v>215</v>
      </c>
      <c r="Z100" s="27" t="s">
        <v>131</v>
      </c>
      <c r="AJ100" s="4" t="s">
        <v>88</v>
      </c>
      <c r="AK100" s="4" t="s">
        <v>89</v>
      </c>
    </row>
    <row r="101" spans="1:37">
      <c r="D101" s="71" t="s">
        <v>218</v>
      </c>
      <c r="E101" s="31"/>
    </row>
    <row r="102" spans="1:37">
      <c r="D102" s="62" t="s">
        <v>219</v>
      </c>
    </row>
    <row r="103" spans="1:37" ht="24">
      <c r="A103" s="25">
        <v>23</v>
      </c>
      <c r="B103" s="26" t="s">
        <v>220</v>
      </c>
      <c r="C103" s="27" t="s">
        <v>221</v>
      </c>
      <c r="D103" s="28" t="s">
        <v>222</v>
      </c>
      <c r="E103" s="29">
        <v>9</v>
      </c>
      <c r="F103" s="30" t="s">
        <v>84</v>
      </c>
      <c r="P103" s="30" t="s">
        <v>223</v>
      </c>
      <c r="V103" s="33" t="s">
        <v>68</v>
      </c>
      <c r="X103" s="63" t="s">
        <v>224</v>
      </c>
      <c r="Y103" s="63" t="s">
        <v>221</v>
      </c>
      <c r="Z103" s="27" t="s">
        <v>225</v>
      </c>
      <c r="AJ103" s="4" t="s">
        <v>88</v>
      </c>
      <c r="AK103" s="4" t="s">
        <v>89</v>
      </c>
    </row>
    <row r="104" spans="1:37">
      <c r="D104" s="64" t="s">
        <v>141</v>
      </c>
      <c r="E104" s="65"/>
      <c r="F104" s="66"/>
      <c r="G104" s="67"/>
      <c r="H104" s="67"/>
      <c r="I104" s="67"/>
      <c r="J104" s="67"/>
      <c r="K104" s="68"/>
      <c r="L104" s="68"/>
      <c r="M104" s="65"/>
      <c r="N104" s="65"/>
      <c r="O104" s="66"/>
      <c r="P104" s="66"/>
      <c r="Q104" s="65"/>
      <c r="R104" s="65"/>
      <c r="S104" s="65"/>
      <c r="T104" s="69"/>
      <c r="U104" s="69"/>
      <c r="V104" s="69" t="s">
        <v>0</v>
      </c>
      <c r="W104" s="65"/>
      <c r="X104" s="70"/>
    </row>
    <row r="105" spans="1:37">
      <c r="D105" s="64" t="s">
        <v>226</v>
      </c>
      <c r="E105" s="65"/>
      <c r="F105" s="66"/>
      <c r="G105" s="67"/>
      <c r="H105" s="67"/>
      <c r="I105" s="67"/>
      <c r="J105" s="67"/>
      <c r="K105" s="68"/>
      <c r="L105" s="68"/>
      <c r="M105" s="65"/>
      <c r="N105" s="65"/>
      <c r="O105" s="66"/>
      <c r="P105" s="66"/>
      <c r="Q105" s="65"/>
      <c r="R105" s="65"/>
      <c r="S105" s="65"/>
      <c r="T105" s="69"/>
      <c r="U105" s="69"/>
      <c r="V105" s="69" t="s">
        <v>0</v>
      </c>
      <c r="W105" s="65"/>
      <c r="X105" s="70"/>
    </row>
    <row r="106" spans="1:37">
      <c r="D106" s="64" t="s">
        <v>226</v>
      </c>
      <c r="E106" s="65"/>
      <c r="F106" s="66"/>
      <c r="G106" s="67"/>
      <c r="H106" s="67"/>
      <c r="I106" s="67"/>
      <c r="J106" s="67"/>
      <c r="K106" s="68"/>
      <c r="L106" s="68"/>
      <c r="M106" s="65"/>
      <c r="N106" s="65"/>
      <c r="O106" s="66"/>
      <c r="P106" s="66"/>
      <c r="Q106" s="65"/>
      <c r="R106" s="65"/>
      <c r="S106" s="65"/>
      <c r="T106" s="69"/>
      <c r="U106" s="69"/>
      <c r="V106" s="69" t="s">
        <v>0</v>
      </c>
      <c r="W106" s="65"/>
      <c r="X106" s="70"/>
    </row>
    <row r="107" spans="1:37">
      <c r="D107" s="64" t="s">
        <v>226</v>
      </c>
      <c r="E107" s="65"/>
      <c r="F107" s="66"/>
      <c r="G107" s="67"/>
      <c r="H107" s="67"/>
      <c r="I107" s="67"/>
      <c r="J107" s="67"/>
      <c r="K107" s="68"/>
      <c r="L107" s="68"/>
      <c r="M107" s="65"/>
      <c r="N107" s="65"/>
      <c r="O107" s="66"/>
      <c r="P107" s="66"/>
      <c r="Q107" s="65"/>
      <c r="R107" s="65"/>
      <c r="S107" s="65"/>
      <c r="T107" s="69"/>
      <c r="U107" s="69"/>
      <c r="V107" s="69" t="s">
        <v>0</v>
      </c>
      <c r="W107" s="65"/>
      <c r="X107" s="70"/>
    </row>
    <row r="108" spans="1:37">
      <c r="D108" s="71" t="s">
        <v>227</v>
      </c>
      <c r="E108" s="31"/>
    </row>
    <row r="109" spans="1:37">
      <c r="D109" s="62" t="s">
        <v>228</v>
      </c>
    </row>
    <row r="110" spans="1:37">
      <c r="A110" s="25">
        <v>24</v>
      </c>
      <c r="B110" s="26" t="s">
        <v>229</v>
      </c>
      <c r="C110" s="27" t="s">
        <v>230</v>
      </c>
      <c r="D110" s="28" t="s">
        <v>231</v>
      </c>
      <c r="E110" s="29">
        <v>22.38</v>
      </c>
      <c r="F110" s="30" t="s">
        <v>195</v>
      </c>
      <c r="P110" s="30" t="s">
        <v>232</v>
      </c>
      <c r="V110" s="33" t="s">
        <v>68</v>
      </c>
      <c r="X110" s="63" t="s">
        <v>233</v>
      </c>
      <c r="Y110" s="63" t="s">
        <v>230</v>
      </c>
      <c r="Z110" s="27" t="s">
        <v>234</v>
      </c>
      <c r="AJ110" s="4" t="s">
        <v>88</v>
      </c>
      <c r="AK110" s="4" t="s">
        <v>89</v>
      </c>
    </row>
    <row r="111" spans="1:37">
      <c r="D111" s="64" t="s">
        <v>141</v>
      </c>
      <c r="E111" s="65"/>
      <c r="F111" s="66"/>
      <c r="G111" s="67"/>
      <c r="H111" s="67"/>
      <c r="I111" s="67"/>
      <c r="J111" s="67"/>
      <c r="K111" s="68"/>
      <c r="L111" s="68"/>
      <c r="M111" s="65"/>
      <c r="N111" s="65"/>
      <c r="O111" s="66"/>
      <c r="P111" s="66"/>
      <c r="Q111" s="65"/>
      <c r="R111" s="65"/>
      <c r="S111" s="65"/>
      <c r="T111" s="69"/>
      <c r="U111" s="69"/>
      <c r="V111" s="69" t="s">
        <v>0</v>
      </c>
      <c r="W111" s="65"/>
      <c r="X111" s="70"/>
    </row>
    <row r="112" spans="1:37">
      <c r="D112" s="64" t="s">
        <v>235</v>
      </c>
      <c r="E112" s="65"/>
      <c r="F112" s="66"/>
      <c r="G112" s="67"/>
      <c r="H112" s="67"/>
      <c r="I112" s="67"/>
      <c r="J112" s="67"/>
      <c r="K112" s="68"/>
      <c r="L112" s="68"/>
      <c r="M112" s="65"/>
      <c r="N112" s="65"/>
      <c r="O112" s="66"/>
      <c r="P112" s="66"/>
      <c r="Q112" s="65"/>
      <c r="R112" s="65"/>
      <c r="S112" s="65"/>
      <c r="T112" s="69"/>
      <c r="U112" s="69"/>
      <c r="V112" s="69" t="s">
        <v>0</v>
      </c>
      <c r="W112" s="65"/>
      <c r="X112" s="70"/>
    </row>
    <row r="113" spans="1:37">
      <c r="D113" s="64" t="s">
        <v>236</v>
      </c>
      <c r="E113" s="65"/>
      <c r="F113" s="66"/>
      <c r="G113" s="67"/>
      <c r="H113" s="67"/>
      <c r="I113" s="67"/>
      <c r="J113" s="67"/>
      <c r="K113" s="68"/>
      <c r="L113" s="68"/>
      <c r="M113" s="65"/>
      <c r="N113" s="65"/>
      <c r="O113" s="66"/>
      <c r="P113" s="66"/>
      <c r="Q113" s="65"/>
      <c r="R113" s="65"/>
      <c r="S113" s="65"/>
      <c r="T113" s="69"/>
      <c r="U113" s="69"/>
      <c r="V113" s="69" t="s">
        <v>0</v>
      </c>
      <c r="W113" s="65"/>
      <c r="X113" s="70"/>
    </row>
    <row r="114" spans="1:37">
      <c r="D114" s="64" t="s">
        <v>237</v>
      </c>
      <c r="E114" s="65"/>
      <c r="F114" s="66"/>
      <c r="G114" s="67"/>
      <c r="H114" s="67"/>
      <c r="I114" s="67"/>
      <c r="J114" s="67"/>
      <c r="K114" s="68"/>
      <c r="L114" s="68"/>
      <c r="M114" s="65"/>
      <c r="N114" s="65"/>
      <c r="O114" s="66"/>
      <c r="P114" s="66"/>
      <c r="Q114" s="65"/>
      <c r="R114" s="65"/>
      <c r="S114" s="65"/>
      <c r="T114" s="69"/>
      <c r="U114" s="69"/>
      <c r="V114" s="69" t="s">
        <v>0</v>
      </c>
      <c r="W114" s="65"/>
      <c r="X114" s="70"/>
    </row>
    <row r="115" spans="1:37">
      <c r="A115" s="25">
        <v>25</v>
      </c>
      <c r="B115" s="26" t="s">
        <v>229</v>
      </c>
      <c r="C115" s="27" t="s">
        <v>238</v>
      </c>
      <c r="D115" s="28" t="s">
        <v>239</v>
      </c>
      <c r="E115" s="29">
        <v>12431.32</v>
      </c>
      <c r="F115" s="30" t="s">
        <v>195</v>
      </c>
      <c r="P115" s="30" t="s">
        <v>232</v>
      </c>
      <c r="V115" s="33" t="s">
        <v>68</v>
      </c>
      <c r="X115" s="63" t="s">
        <v>240</v>
      </c>
      <c r="Y115" s="63" t="s">
        <v>238</v>
      </c>
      <c r="Z115" s="27" t="s">
        <v>234</v>
      </c>
      <c r="AJ115" s="4" t="s">
        <v>88</v>
      </c>
      <c r="AK115" s="4" t="s">
        <v>89</v>
      </c>
    </row>
    <row r="116" spans="1:37">
      <c r="D116" s="64" t="s">
        <v>197</v>
      </c>
      <c r="E116" s="65"/>
      <c r="F116" s="66"/>
      <c r="G116" s="67"/>
      <c r="H116" s="67"/>
      <c r="I116" s="67"/>
      <c r="J116" s="67"/>
      <c r="K116" s="68"/>
      <c r="L116" s="68"/>
      <c r="M116" s="65"/>
      <c r="N116" s="65"/>
      <c r="O116" s="66"/>
      <c r="P116" s="66"/>
      <c r="Q116" s="65"/>
      <c r="R116" s="65"/>
      <c r="S116" s="65"/>
      <c r="T116" s="69"/>
      <c r="U116" s="69"/>
      <c r="V116" s="69" t="s">
        <v>0</v>
      </c>
      <c r="W116" s="65"/>
      <c r="X116" s="70"/>
    </row>
    <row r="117" spans="1:37">
      <c r="D117" s="64" t="s">
        <v>241</v>
      </c>
      <c r="E117" s="65"/>
      <c r="F117" s="66"/>
      <c r="G117" s="67"/>
      <c r="H117" s="67"/>
      <c r="I117" s="67"/>
      <c r="J117" s="67"/>
      <c r="K117" s="68"/>
      <c r="L117" s="68"/>
      <c r="M117" s="65"/>
      <c r="N117" s="65"/>
      <c r="O117" s="66"/>
      <c r="P117" s="66"/>
      <c r="Q117" s="65"/>
      <c r="R117" s="65"/>
      <c r="S117" s="65"/>
      <c r="T117" s="69"/>
      <c r="U117" s="69"/>
      <c r="V117" s="69" t="s">
        <v>0</v>
      </c>
      <c r="W117" s="65"/>
      <c r="X117" s="70"/>
    </row>
    <row r="118" spans="1:37">
      <c r="D118" s="64" t="s">
        <v>242</v>
      </c>
      <c r="E118" s="65"/>
      <c r="F118" s="66"/>
      <c r="G118" s="67"/>
      <c r="H118" s="67"/>
      <c r="I118" s="67"/>
      <c r="J118" s="67"/>
      <c r="K118" s="68"/>
      <c r="L118" s="68"/>
      <c r="M118" s="65"/>
      <c r="N118" s="65"/>
      <c r="O118" s="66"/>
      <c r="P118" s="66"/>
      <c r="Q118" s="65"/>
      <c r="R118" s="65"/>
      <c r="S118" s="65"/>
      <c r="T118" s="69"/>
      <c r="U118" s="69"/>
      <c r="V118" s="69" t="s">
        <v>0</v>
      </c>
      <c r="W118" s="65"/>
      <c r="X118" s="70"/>
    </row>
    <row r="119" spans="1:37">
      <c r="D119" s="64" t="s">
        <v>243</v>
      </c>
      <c r="E119" s="65"/>
      <c r="F119" s="66"/>
      <c r="G119" s="67"/>
      <c r="H119" s="67"/>
      <c r="I119" s="67"/>
      <c r="J119" s="67"/>
      <c r="K119" s="68"/>
      <c r="L119" s="68"/>
      <c r="M119" s="65"/>
      <c r="N119" s="65"/>
      <c r="O119" s="66"/>
      <c r="P119" s="66"/>
      <c r="Q119" s="65"/>
      <c r="R119" s="65"/>
      <c r="S119" s="65"/>
      <c r="T119" s="69"/>
      <c r="U119" s="69"/>
      <c r="V119" s="69" t="s">
        <v>0</v>
      </c>
      <c r="W119" s="65"/>
      <c r="X119" s="70"/>
    </row>
    <row r="120" spans="1:37">
      <c r="D120" s="64" t="s">
        <v>244</v>
      </c>
      <c r="E120" s="65"/>
      <c r="F120" s="66"/>
      <c r="G120" s="67"/>
      <c r="H120" s="67"/>
      <c r="I120" s="67"/>
      <c r="J120" s="67"/>
      <c r="K120" s="68"/>
      <c r="L120" s="68"/>
      <c r="M120" s="65"/>
      <c r="N120" s="65"/>
      <c r="O120" s="66"/>
      <c r="P120" s="66"/>
      <c r="Q120" s="65"/>
      <c r="R120" s="65"/>
      <c r="S120" s="65"/>
      <c r="T120" s="69"/>
      <c r="U120" s="69"/>
      <c r="V120" s="69" t="s">
        <v>0</v>
      </c>
      <c r="W120" s="65"/>
      <c r="X120" s="70"/>
    </row>
    <row r="121" spans="1:37">
      <c r="D121" s="64" t="s">
        <v>201</v>
      </c>
      <c r="E121" s="65"/>
      <c r="F121" s="66"/>
      <c r="G121" s="67"/>
      <c r="H121" s="67"/>
      <c r="I121" s="67"/>
      <c r="J121" s="67"/>
      <c r="K121" s="68"/>
      <c r="L121" s="68"/>
      <c r="M121" s="65"/>
      <c r="N121" s="65"/>
      <c r="O121" s="66"/>
      <c r="P121" s="66"/>
      <c r="Q121" s="65"/>
      <c r="R121" s="65"/>
      <c r="S121" s="65"/>
      <c r="T121" s="69"/>
      <c r="U121" s="69"/>
      <c r="V121" s="69" t="s">
        <v>0</v>
      </c>
      <c r="W121" s="65"/>
      <c r="X121" s="70"/>
    </row>
    <row r="122" spans="1:37">
      <c r="D122" s="64" t="s">
        <v>245</v>
      </c>
      <c r="E122" s="65"/>
      <c r="F122" s="66"/>
      <c r="G122" s="67"/>
      <c r="H122" s="67"/>
      <c r="I122" s="67"/>
      <c r="J122" s="67"/>
      <c r="K122" s="68"/>
      <c r="L122" s="68"/>
      <c r="M122" s="65"/>
      <c r="N122" s="65"/>
      <c r="O122" s="66"/>
      <c r="P122" s="66"/>
      <c r="Q122" s="65"/>
      <c r="R122" s="65"/>
      <c r="S122" s="65"/>
      <c r="T122" s="69"/>
      <c r="U122" s="69"/>
      <c r="V122" s="69" t="s">
        <v>0</v>
      </c>
      <c r="W122" s="65"/>
      <c r="X122" s="70"/>
    </row>
    <row r="123" spans="1:37">
      <c r="D123" s="64" t="s">
        <v>246</v>
      </c>
      <c r="E123" s="65"/>
      <c r="F123" s="66"/>
      <c r="G123" s="67"/>
      <c r="H123" s="67"/>
      <c r="I123" s="67"/>
      <c r="J123" s="67"/>
      <c r="K123" s="68"/>
      <c r="L123" s="68"/>
      <c r="M123" s="65"/>
      <c r="N123" s="65"/>
      <c r="O123" s="66"/>
      <c r="P123" s="66"/>
      <c r="Q123" s="65"/>
      <c r="R123" s="65"/>
      <c r="S123" s="65"/>
      <c r="T123" s="69"/>
      <c r="U123" s="69"/>
      <c r="V123" s="69" t="s">
        <v>0</v>
      </c>
      <c r="W123" s="65"/>
      <c r="X123" s="70"/>
    </row>
    <row r="124" spans="1:37">
      <c r="A124" s="25">
        <v>26</v>
      </c>
      <c r="B124" s="26" t="s">
        <v>229</v>
      </c>
      <c r="C124" s="27" t="s">
        <v>247</v>
      </c>
      <c r="D124" s="28" t="s">
        <v>248</v>
      </c>
      <c r="E124" s="29">
        <v>1274</v>
      </c>
      <c r="F124" s="30" t="s">
        <v>84</v>
      </c>
      <c r="P124" s="30" t="s">
        <v>232</v>
      </c>
      <c r="V124" s="33" t="s">
        <v>68</v>
      </c>
      <c r="X124" s="63" t="s">
        <v>249</v>
      </c>
      <c r="Y124" s="63" t="s">
        <v>247</v>
      </c>
      <c r="Z124" s="27" t="s">
        <v>250</v>
      </c>
      <c r="AJ124" s="4" t="s">
        <v>88</v>
      </c>
      <c r="AK124" s="4" t="s">
        <v>89</v>
      </c>
    </row>
    <row r="125" spans="1:37">
      <c r="D125" s="64" t="s">
        <v>251</v>
      </c>
      <c r="E125" s="65"/>
      <c r="F125" s="66"/>
      <c r="G125" s="67"/>
      <c r="H125" s="67"/>
      <c r="I125" s="67"/>
      <c r="J125" s="67"/>
      <c r="K125" s="68"/>
      <c r="L125" s="68"/>
      <c r="M125" s="65"/>
      <c r="N125" s="65"/>
      <c r="O125" s="66"/>
      <c r="P125" s="66"/>
      <c r="Q125" s="65"/>
      <c r="R125" s="65"/>
      <c r="S125" s="65"/>
      <c r="T125" s="69"/>
      <c r="U125" s="69"/>
      <c r="V125" s="69" t="s">
        <v>0</v>
      </c>
      <c r="W125" s="65"/>
      <c r="X125" s="70"/>
    </row>
    <row r="126" spans="1:37">
      <c r="D126" s="71" t="s">
        <v>252</v>
      </c>
      <c r="E126" s="31"/>
    </row>
    <row r="127" spans="1:37">
      <c r="D127" s="62" t="s">
        <v>253</v>
      </c>
    </row>
    <row r="128" spans="1:37">
      <c r="A128" s="25">
        <v>27</v>
      </c>
      <c r="B128" s="26" t="s">
        <v>229</v>
      </c>
      <c r="C128" s="27" t="s">
        <v>254</v>
      </c>
      <c r="D128" s="28" t="s">
        <v>255</v>
      </c>
      <c r="E128" s="29">
        <v>6</v>
      </c>
      <c r="F128" s="30" t="s">
        <v>93</v>
      </c>
      <c r="P128" s="30" t="s">
        <v>256</v>
      </c>
      <c r="V128" s="33" t="s">
        <v>68</v>
      </c>
      <c r="X128" s="63" t="s">
        <v>257</v>
      </c>
      <c r="Y128" s="63" t="s">
        <v>254</v>
      </c>
      <c r="Z128" s="27" t="s">
        <v>250</v>
      </c>
      <c r="AJ128" s="4" t="s">
        <v>88</v>
      </c>
      <c r="AK128" s="4" t="s">
        <v>89</v>
      </c>
    </row>
    <row r="129" spans="1:37">
      <c r="A129" s="25">
        <v>28</v>
      </c>
      <c r="B129" s="26" t="s">
        <v>229</v>
      </c>
      <c r="C129" s="27" t="s">
        <v>254</v>
      </c>
      <c r="D129" s="28" t="s">
        <v>255</v>
      </c>
      <c r="E129" s="29">
        <v>6</v>
      </c>
      <c r="F129" s="30" t="s">
        <v>93</v>
      </c>
      <c r="P129" s="30" t="s">
        <v>256</v>
      </c>
      <c r="V129" s="33" t="s">
        <v>68</v>
      </c>
      <c r="X129" s="63" t="s">
        <v>257</v>
      </c>
      <c r="Y129" s="63" t="s">
        <v>254</v>
      </c>
      <c r="Z129" s="27" t="s">
        <v>250</v>
      </c>
      <c r="AJ129" s="4" t="s">
        <v>88</v>
      </c>
      <c r="AK129" s="4" t="s">
        <v>89</v>
      </c>
    </row>
    <row r="130" spans="1:37" ht="24">
      <c r="A130" s="25">
        <v>29</v>
      </c>
      <c r="B130" s="26" t="s">
        <v>259</v>
      </c>
      <c r="C130" s="27" t="s">
        <v>260</v>
      </c>
      <c r="D130" s="28" t="s">
        <v>261</v>
      </c>
      <c r="E130" s="29">
        <v>2</v>
      </c>
      <c r="F130" s="30" t="s">
        <v>93</v>
      </c>
      <c r="P130" s="30" t="s">
        <v>256</v>
      </c>
      <c r="V130" s="33" t="s">
        <v>67</v>
      </c>
      <c r="X130" s="63" t="s">
        <v>260</v>
      </c>
      <c r="Y130" s="63" t="s">
        <v>260</v>
      </c>
      <c r="Z130" s="27" t="s">
        <v>262</v>
      </c>
      <c r="AA130" s="27" t="s">
        <v>263</v>
      </c>
      <c r="AJ130" s="4" t="s">
        <v>264</v>
      </c>
      <c r="AK130" s="4" t="s">
        <v>89</v>
      </c>
    </row>
    <row r="131" spans="1:37">
      <c r="D131" s="64" t="s">
        <v>265</v>
      </c>
      <c r="E131" s="65"/>
      <c r="F131" s="66"/>
      <c r="G131" s="67"/>
      <c r="H131" s="67"/>
      <c r="I131" s="67"/>
      <c r="J131" s="67"/>
      <c r="K131" s="68"/>
      <c r="L131" s="68"/>
      <c r="M131" s="65"/>
      <c r="N131" s="65"/>
      <c r="O131" s="66"/>
      <c r="P131" s="66"/>
      <c r="Q131" s="65"/>
      <c r="R131" s="65"/>
      <c r="S131" s="65"/>
      <c r="T131" s="69"/>
      <c r="U131" s="69"/>
      <c r="V131" s="69" t="s">
        <v>0</v>
      </c>
      <c r="W131" s="65"/>
      <c r="X131" s="70"/>
    </row>
    <row r="132" spans="1:37">
      <c r="A132" s="25">
        <v>30</v>
      </c>
      <c r="B132" s="26" t="s">
        <v>259</v>
      </c>
      <c r="C132" s="27" t="s">
        <v>266</v>
      </c>
      <c r="D132" s="28" t="s">
        <v>267</v>
      </c>
      <c r="E132" s="29">
        <v>1</v>
      </c>
      <c r="F132" s="30" t="s">
        <v>93</v>
      </c>
      <c r="P132" s="30" t="s">
        <v>256</v>
      </c>
      <c r="V132" s="33" t="s">
        <v>67</v>
      </c>
      <c r="X132" s="63" t="s">
        <v>266</v>
      </c>
      <c r="Y132" s="63" t="s">
        <v>266</v>
      </c>
      <c r="Z132" s="27" t="s">
        <v>262</v>
      </c>
      <c r="AA132" s="27" t="s">
        <v>263</v>
      </c>
      <c r="AJ132" s="4" t="s">
        <v>264</v>
      </c>
      <c r="AK132" s="4" t="s">
        <v>89</v>
      </c>
    </row>
    <row r="133" spans="1:37" ht="24">
      <c r="A133" s="25">
        <v>31</v>
      </c>
      <c r="B133" s="26" t="s">
        <v>259</v>
      </c>
      <c r="C133" s="27" t="s">
        <v>268</v>
      </c>
      <c r="D133" s="28" t="s">
        <v>269</v>
      </c>
      <c r="E133" s="29">
        <v>1</v>
      </c>
      <c r="F133" s="30" t="s">
        <v>93</v>
      </c>
      <c r="P133" s="30" t="s">
        <v>256</v>
      </c>
      <c r="V133" s="33" t="s">
        <v>67</v>
      </c>
      <c r="X133" s="63" t="s">
        <v>268</v>
      </c>
      <c r="Y133" s="63" t="s">
        <v>268</v>
      </c>
      <c r="Z133" s="27" t="s">
        <v>262</v>
      </c>
      <c r="AA133" s="27" t="s">
        <v>263</v>
      </c>
      <c r="AJ133" s="4" t="s">
        <v>264</v>
      </c>
      <c r="AK133" s="4" t="s">
        <v>89</v>
      </c>
    </row>
    <row r="134" spans="1:37">
      <c r="A134" s="25">
        <v>32</v>
      </c>
      <c r="B134" s="26" t="s">
        <v>259</v>
      </c>
      <c r="C134" s="27" t="s">
        <v>270</v>
      </c>
      <c r="D134" s="28" t="s">
        <v>271</v>
      </c>
      <c r="E134" s="29">
        <v>2</v>
      </c>
      <c r="F134" s="30" t="s">
        <v>93</v>
      </c>
      <c r="P134" s="30" t="s">
        <v>256</v>
      </c>
      <c r="V134" s="33" t="s">
        <v>67</v>
      </c>
      <c r="X134" s="63" t="s">
        <v>270</v>
      </c>
      <c r="Y134" s="63" t="s">
        <v>270</v>
      </c>
      <c r="Z134" s="27" t="s">
        <v>262</v>
      </c>
      <c r="AA134" s="27" t="s">
        <v>263</v>
      </c>
      <c r="AJ134" s="4" t="s">
        <v>264</v>
      </c>
      <c r="AK134" s="4" t="s">
        <v>89</v>
      </c>
    </row>
    <row r="135" spans="1:37">
      <c r="A135" s="25">
        <v>33</v>
      </c>
      <c r="B135" s="26" t="s">
        <v>229</v>
      </c>
      <c r="C135" s="27" t="s">
        <v>272</v>
      </c>
      <c r="D135" s="28" t="s">
        <v>273</v>
      </c>
      <c r="E135" s="29">
        <v>4</v>
      </c>
      <c r="F135" s="30" t="s">
        <v>93</v>
      </c>
      <c r="P135" s="30" t="s">
        <v>256</v>
      </c>
      <c r="V135" s="33" t="s">
        <v>68</v>
      </c>
      <c r="X135" s="63" t="s">
        <v>274</v>
      </c>
      <c r="Y135" s="63" t="s">
        <v>272</v>
      </c>
      <c r="Z135" s="27" t="s">
        <v>250</v>
      </c>
      <c r="AJ135" s="4" t="s">
        <v>88</v>
      </c>
      <c r="AK135" s="4" t="s">
        <v>89</v>
      </c>
    </row>
    <row r="136" spans="1:37">
      <c r="A136" s="25">
        <v>34</v>
      </c>
      <c r="B136" s="26" t="s">
        <v>259</v>
      </c>
      <c r="C136" s="27" t="s">
        <v>275</v>
      </c>
      <c r="D136" s="28" t="s">
        <v>276</v>
      </c>
      <c r="E136" s="29">
        <v>4</v>
      </c>
      <c r="F136" s="30" t="s">
        <v>93</v>
      </c>
      <c r="P136" s="30" t="s">
        <v>256</v>
      </c>
      <c r="V136" s="33" t="s">
        <v>67</v>
      </c>
      <c r="X136" s="63" t="s">
        <v>275</v>
      </c>
      <c r="Y136" s="63" t="s">
        <v>275</v>
      </c>
      <c r="Z136" s="27" t="s">
        <v>277</v>
      </c>
      <c r="AA136" s="27" t="s">
        <v>278</v>
      </c>
      <c r="AJ136" s="4" t="s">
        <v>264</v>
      </c>
      <c r="AK136" s="4" t="s">
        <v>89</v>
      </c>
    </row>
    <row r="137" spans="1:37">
      <c r="A137" s="25">
        <v>35</v>
      </c>
      <c r="B137" s="26" t="s">
        <v>229</v>
      </c>
      <c r="C137" s="27" t="s">
        <v>279</v>
      </c>
      <c r="D137" s="28" t="s">
        <v>280</v>
      </c>
      <c r="E137" s="29">
        <v>24.074999999999999</v>
      </c>
      <c r="F137" s="30" t="s">
        <v>84</v>
      </c>
      <c r="P137" s="30" t="s">
        <v>256</v>
      </c>
      <c r="V137" s="33" t="s">
        <v>68</v>
      </c>
      <c r="X137" s="63" t="s">
        <v>281</v>
      </c>
      <c r="Y137" s="63" t="s">
        <v>279</v>
      </c>
      <c r="Z137" s="27" t="s">
        <v>250</v>
      </c>
      <c r="AJ137" s="4" t="s">
        <v>88</v>
      </c>
      <c r="AK137" s="4" t="s">
        <v>89</v>
      </c>
    </row>
    <row r="138" spans="1:37">
      <c r="D138" s="64" t="s">
        <v>282</v>
      </c>
      <c r="E138" s="65"/>
      <c r="F138" s="66"/>
      <c r="G138" s="67"/>
      <c r="H138" s="67"/>
      <c r="I138" s="67"/>
      <c r="J138" s="67"/>
      <c r="K138" s="68"/>
      <c r="L138" s="68"/>
      <c r="M138" s="65"/>
      <c r="N138" s="65"/>
      <c r="O138" s="66"/>
      <c r="P138" s="66"/>
      <c r="Q138" s="65"/>
      <c r="R138" s="65"/>
      <c r="S138" s="65"/>
      <c r="T138" s="69"/>
      <c r="U138" s="69"/>
      <c r="V138" s="69" t="s">
        <v>0</v>
      </c>
      <c r="W138" s="65"/>
      <c r="X138" s="70"/>
    </row>
    <row r="139" spans="1:37">
      <c r="D139" s="64" t="s">
        <v>283</v>
      </c>
      <c r="E139" s="65"/>
      <c r="F139" s="66"/>
      <c r="G139" s="67"/>
      <c r="H139" s="67"/>
      <c r="I139" s="67"/>
      <c r="J139" s="67"/>
      <c r="K139" s="68"/>
      <c r="L139" s="68"/>
      <c r="M139" s="65"/>
      <c r="N139" s="65"/>
      <c r="O139" s="66"/>
      <c r="P139" s="66"/>
      <c r="Q139" s="65"/>
      <c r="R139" s="65"/>
      <c r="S139" s="65"/>
      <c r="T139" s="69"/>
      <c r="U139" s="69"/>
      <c r="V139" s="69" t="s">
        <v>0</v>
      </c>
      <c r="W139" s="65"/>
      <c r="X139" s="70"/>
    </row>
    <row r="140" spans="1:37">
      <c r="D140" s="64" t="s">
        <v>284</v>
      </c>
      <c r="E140" s="65"/>
      <c r="F140" s="66"/>
      <c r="G140" s="67"/>
      <c r="H140" s="67"/>
      <c r="I140" s="67"/>
      <c r="J140" s="67"/>
      <c r="K140" s="68"/>
      <c r="L140" s="68"/>
      <c r="M140" s="65"/>
      <c r="N140" s="65"/>
      <c r="O140" s="66"/>
      <c r="P140" s="66"/>
      <c r="Q140" s="65"/>
      <c r="R140" s="65"/>
      <c r="S140" s="65"/>
      <c r="T140" s="69"/>
      <c r="U140" s="69"/>
      <c r="V140" s="69" t="s">
        <v>0</v>
      </c>
      <c r="W140" s="65"/>
      <c r="X140" s="70"/>
    </row>
    <row r="141" spans="1:37">
      <c r="D141" s="64" t="s">
        <v>285</v>
      </c>
      <c r="E141" s="65"/>
      <c r="F141" s="66"/>
      <c r="G141" s="67"/>
      <c r="H141" s="67"/>
      <c r="I141" s="67"/>
      <c r="J141" s="67"/>
      <c r="K141" s="68"/>
      <c r="L141" s="68"/>
      <c r="M141" s="65"/>
      <c r="N141" s="65"/>
      <c r="O141" s="66"/>
      <c r="P141" s="66"/>
      <c r="Q141" s="65"/>
      <c r="R141" s="65"/>
      <c r="S141" s="65"/>
      <c r="T141" s="69"/>
      <c r="U141" s="69"/>
      <c r="V141" s="69" t="s">
        <v>0</v>
      </c>
      <c r="W141" s="65"/>
      <c r="X141" s="70"/>
    </row>
    <row r="142" spans="1:37" ht="24">
      <c r="A142" s="25">
        <v>36</v>
      </c>
      <c r="B142" s="26" t="s">
        <v>229</v>
      </c>
      <c r="C142" s="27" t="s">
        <v>286</v>
      </c>
      <c r="D142" s="28" t="s">
        <v>287</v>
      </c>
      <c r="E142" s="29">
        <v>2</v>
      </c>
      <c r="F142" s="30" t="s">
        <v>93</v>
      </c>
      <c r="P142" s="30" t="s">
        <v>256</v>
      </c>
      <c r="V142" s="33" t="s">
        <v>68</v>
      </c>
      <c r="X142" s="63" t="s">
        <v>288</v>
      </c>
      <c r="Y142" s="63" t="s">
        <v>286</v>
      </c>
      <c r="Z142" s="27" t="s">
        <v>250</v>
      </c>
      <c r="AJ142" s="4" t="s">
        <v>88</v>
      </c>
      <c r="AK142" s="4" t="s">
        <v>89</v>
      </c>
    </row>
    <row r="143" spans="1:37">
      <c r="A143" s="25">
        <v>37</v>
      </c>
      <c r="B143" s="26" t="s">
        <v>229</v>
      </c>
      <c r="C143" s="27" t="s">
        <v>289</v>
      </c>
      <c r="D143" s="28" t="s">
        <v>290</v>
      </c>
      <c r="E143" s="29">
        <v>7</v>
      </c>
      <c r="F143" s="30" t="s">
        <v>291</v>
      </c>
      <c r="P143" s="30" t="s">
        <v>256</v>
      </c>
      <c r="V143" s="33" t="s">
        <v>68</v>
      </c>
      <c r="X143" s="63" t="s">
        <v>292</v>
      </c>
      <c r="Y143" s="63" t="s">
        <v>289</v>
      </c>
      <c r="Z143" s="27" t="s">
        <v>250</v>
      </c>
      <c r="AJ143" s="4" t="s">
        <v>88</v>
      </c>
      <c r="AK143" s="4" t="s">
        <v>89</v>
      </c>
    </row>
    <row r="144" spans="1:37">
      <c r="A144" s="25">
        <v>38</v>
      </c>
      <c r="B144" s="26" t="s">
        <v>259</v>
      </c>
      <c r="C144" s="27" t="s">
        <v>293</v>
      </c>
      <c r="D144" s="28" t="s">
        <v>294</v>
      </c>
      <c r="E144" s="29">
        <v>7</v>
      </c>
      <c r="F144" s="30" t="s">
        <v>93</v>
      </c>
      <c r="P144" s="30" t="s">
        <v>256</v>
      </c>
      <c r="V144" s="33" t="s">
        <v>67</v>
      </c>
      <c r="X144" s="63" t="s">
        <v>293</v>
      </c>
      <c r="Y144" s="63" t="s">
        <v>293</v>
      </c>
      <c r="Z144" s="27" t="s">
        <v>295</v>
      </c>
      <c r="AA144" s="27" t="s">
        <v>263</v>
      </c>
      <c r="AJ144" s="4" t="s">
        <v>264</v>
      </c>
      <c r="AK144" s="4" t="s">
        <v>89</v>
      </c>
    </row>
    <row r="145" spans="1:37">
      <c r="A145" s="25">
        <v>39</v>
      </c>
      <c r="B145" s="26" t="s">
        <v>229</v>
      </c>
      <c r="C145" s="27" t="s">
        <v>296</v>
      </c>
      <c r="D145" s="28" t="s">
        <v>297</v>
      </c>
      <c r="E145" s="29">
        <v>12</v>
      </c>
      <c r="F145" s="30" t="s">
        <v>291</v>
      </c>
      <c r="P145" s="30" t="s">
        <v>256</v>
      </c>
      <c r="V145" s="33" t="s">
        <v>68</v>
      </c>
      <c r="X145" s="63" t="s">
        <v>298</v>
      </c>
      <c r="Y145" s="63" t="s">
        <v>296</v>
      </c>
      <c r="Z145" s="27" t="s">
        <v>250</v>
      </c>
      <c r="AJ145" s="4" t="s">
        <v>88</v>
      </c>
      <c r="AK145" s="4" t="s">
        <v>89</v>
      </c>
    </row>
    <row r="146" spans="1:37">
      <c r="D146" s="64" t="s">
        <v>299</v>
      </c>
      <c r="E146" s="65"/>
      <c r="F146" s="66"/>
      <c r="G146" s="67"/>
      <c r="H146" s="67"/>
      <c r="I146" s="67"/>
      <c r="J146" s="67"/>
      <c r="K146" s="68"/>
      <c r="L146" s="68"/>
      <c r="M146" s="65"/>
      <c r="N146" s="65"/>
      <c r="O146" s="66"/>
      <c r="P146" s="66"/>
      <c r="Q146" s="65"/>
      <c r="R146" s="65"/>
      <c r="S146" s="65"/>
      <c r="T146" s="69"/>
      <c r="U146" s="69"/>
      <c r="V146" s="69" t="s">
        <v>0</v>
      </c>
      <c r="W146" s="65"/>
      <c r="X146" s="70"/>
    </row>
    <row r="147" spans="1:37">
      <c r="A147" s="25">
        <v>40</v>
      </c>
      <c r="B147" s="26" t="s">
        <v>259</v>
      </c>
      <c r="C147" s="27" t="s">
        <v>300</v>
      </c>
      <c r="D147" s="28" t="s">
        <v>301</v>
      </c>
      <c r="E147" s="29">
        <v>12</v>
      </c>
      <c r="F147" s="30" t="s">
        <v>93</v>
      </c>
      <c r="P147" s="30" t="s">
        <v>256</v>
      </c>
      <c r="V147" s="33" t="s">
        <v>67</v>
      </c>
      <c r="X147" s="63" t="s">
        <v>300</v>
      </c>
      <c r="Y147" s="63" t="s">
        <v>300</v>
      </c>
      <c r="Z147" s="27" t="s">
        <v>295</v>
      </c>
      <c r="AA147" s="27" t="s">
        <v>263</v>
      </c>
      <c r="AJ147" s="4" t="s">
        <v>264</v>
      </c>
      <c r="AK147" s="4" t="s">
        <v>89</v>
      </c>
    </row>
    <row r="148" spans="1:37">
      <c r="A148" s="25">
        <v>41</v>
      </c>
      <c r="B148" s="26" t="s">
        <v>229</v>
      </c>
      <c r="C148" s="27" t="s">
        <v>302</v>
      </c>
      <c r="D148" s="28" t="s">
        <v>303</v>
      </c>
      <c r="E148" s="29">
        <v>10</v>
      </c>
      <c r="F148" s="30" t="s">
        <v>291</v>
      </c>
      <c r="P148" s="30" t="s">
        <v>256</v>
      </c>
      <c r="V148" s="33" t="s">
        <v>68</v>
      </c>
      <c r="X148" s="63" t="s">
        <v>304</v>
      </c>
      <c r="Y148" s="63" t="s">
        <v>302</v>
      </c>
      <c r="Z148" s="27" t="s">
        <v>305</v>
      </c>
      <c r="AJ148" s="4" t="s">
        <v>88</v>
      </c>
      <c r="AK148" s="4" t="s">
        <v>89</v>
      </c>
    </row>
    <row r="149" spans="1:37">
      <c r="D149" s="64" t="s">
        <v>306</v>
      </c>
      <c r="E149" s="65"/>
      <c r="F149" s="66"/>
      <c r="G149" s="67"/>
      <c r="H149" s="67"/>
      <c r="I149" s="67"/>
      <c r="J149" s="67"/>
      <c r="K149" s="68"/>
      <c r="L149" s="68"/>
      <c r="M149" s="65"/>
      <c r="N149" s="65"/>
      <c r="O149" s="66"/>
      <c r="P149" s="66"/>
      <c r="Q149" s="65"/>
      <c r="R149" s="65"/>
      <c r="S149" s="65"/>
      <c r="T149" s="69"/>
      <c r="U149" s="69"/>
      <c r="V149" s="69" t="s">
        <v>0</v>
      </c>
      <c r="W149" s="65"/>
      <c r="X149" s="70"/>
    </row>
    <row r="150" spans="1:37">
      <c r="A150" s="25">
        <v>42</v>
      </c>
      <c r="B150" s="26" t="s">
        <v>259</v>
      </c>
      <c r="C150" s="27" t="s">
        <v>307</v>
      </c>
      <c r="D150" s="28" t="s">
        <v>308</v>
      </c>
      <c r="E150" s="29">
        <v>10</v>
      </c>
      <c r="F150" s="30" t="s">
        <v>93</v>
      </c>
      <c r="P150" s="30" t="s">
        <v>256</v>
      </c>
      <c r="V150" s="33" t="s">
        <v>67</v>
      </c>
      <c r="X150" s="63" t="s">
        <v>307</v>
      </c>
      <c r="Y150" s="63" t="s">
        <v>307</v>
      </c>
      <c r="Z150" s="27" t="s">
        <v>309</v>
      </c>
      <c r="AA150" s="27" t="s">
        <v>310</v>
      </c>
      <c r="AJ150" s="4" t="s">
        <v>264</v>
      </c>
      <c r="AK150" s="4" t="s">
        <v>89</v>
      </c>
    </row>
    <row r="151" spans="1:37" ht="24">
      <c r="A151" s="25">
        <v>43</v>
      </c>
      <c r="B151" s="26" t="s">
        <v>259</v>
      </c>
      <c r="C151" s="27" t="s">
        <v>311</v>
      </c>
      <c r="D151" s="28" t="s">
        <v>312</v>
      </c>
      <c r="E151" s="29">
        <v>20</v>
      </c>
      <c r="F151" s="30" t="s">
        <v>93</v>
      </c>
      <c r="P151" s="30" t="s">
        <v>256</v>
      </c>
      <c r="V151" s="33" t="s">
        <v>67</v>
      </c>
      <c r="X151" s="63" t="s">
        <v>311</v>
      </c>
      <c r="Y151" s="63" t="s">
        <v>311</v>
      </c>
      <c r="Z151" s="27" t="s">
        <v>313</v>
      </c>
      <c r="AA151" s="27" t="s">
        <v>314</v>
      </c>
      <c r="AJ151" s="4" t="s">
        <v>264</v>
      </c>
      <c r="AK151" s="4" t="s">
        <v>89</v>
      </c>
    </row>
    <row r="152" spans="1:37">
      <c r="A152" s="25">
        <v>44</v>
      </c>
      <c r="B152" s="26" t="s">
        <v>258</v>
      </c>
      <c r="C152" s="27" t="s">
        <v>315</v>
      </c>
      <c r="D152" s="28" t="s">
        <v>316</v>
      </c>
      <c r="E152" s="29">
        <v>51</v>
      </c>
      <c r="F152" s="30" t="s">
        <v>317</v>
      </c>
      <c r="P152" s="30" t="s">
        <v>256</v>
      </c>
      <c r="V152" s="33" t="s">
        <v>68</v>
      </c>
      <c r="X152" s="63" t="s">
        <v>315</v>
      </c>
      <c r="Y152" s="63" t="s">
        <v>315</v>
      </c>
      <c r="Z152" s="27" t="s">
        <v>318</v>
      </c>
      <c r="AJ152" s="4" t="s">
        <v>88</v>
      </c>
      <c r="AK152" s="4" t="s">
        <v>89</v>
      </c>
    </row>
    <row r="153" spans="1:37">
      <c r="A153" s="25">
        <v>45</v>
      </c>
      <c r="B153" s="26" t="s">
        <v>319</v>
      </c>
      <c r="C153" s="27" t="s">
        <v>320</v>
      </c>
      <c r="D153" s="28" t="s">
        <v>321</v>
      </c>
      <c r="E153" s="29">
        <v>51</v>
      </c>
      <c r="F153" s="30" t="s">
        <v>93</v>
      </c>
      <c r="P153" s="30" t="s">
        <v>256</v>
      </c>
      <c r="V153" s="33" t="s">
        <v>68</v>
      </c>
      <c r="X153" s="63" t="s">
        <v>322</v>
      </c>
      <c r="Y153" s="63" t="s">
        <v>320</v>
      </c>
      <c r="Z153" s="27" t="s">
        <v>323</v>
      </c>
      <c r="AJ153" s="4" t="s">
        <v>88</v>
      </c>
      <c r="AK153" s="4" t="s">
        <v>89</v>
      </c>
    </row>
    <row r="154" spans="1:37">
      <c r="A154" s="25">
        <v>46</v>
      </c>
      <c r="B154" s="26" t="s">
        <v>319</v>
      </c>
      <c r="C154" s="27" t="s">
        <v>324</v>
      </c>
      <c r="D154" s="28" t="s">
        <v>325</v>
      </c>
      <c r="E154" s="29">
        <v>1</v>
      </c>
      <c r="F154" s="30" t="s">
        <v>93</v>
      </c>
      <c r="P154" s="30" t="s">
        <v>256</v>
      </c>
      <c r="V154" s="33" t="s">
        <v>68</v>
      </c>
      <c r="X154" s="63" t="s">
        <v>326</v>
      </c>
      <c r="Y154" s="63" t="s">
        <v>324</v>
      </c>
      <c r="Z154" s="27" t="s">
        <v>323</v>
      </c>
      <c r="AJ154" s="4" t="s">
        <v>88</v>
      </c>
      <c r="AK154" s="4" t="s">
        <v>89</v>
      </c>
    </row>
    <row r="155" spans="1:37">
      <c r="A155" s="25">
        <v>47</v>
      </c>
      <c r="B155" s="26" t="s">
        <v>259</v>
      </c>
      <c r="C155" s="27" t="s">
        <v>327</v>
      </c>
      <c r="D155" s="28" t="s">
        <v>328</v>
      </c>
      <c r="E155" s="29">
        <v>126</v>
      </c>
      <c r="F155" s="30" t="s">
        <v>329</v>
      </c>
      <c r="P155" s="30" t="s">
        <v>256</v>
      </c>
      <c r="V155" s="33" t="s">
        <v>67</v>
      </c>
      <c r="X155" s="63" t="s">
        <v>327</v>
      </c>
      <c r="Y155" s="63" t="s">
        <v>327</v>
      </c>
      <c r="Z155" s="27" t="s">
        <v>330</v>
      </c>
      <c r="AA155" s="27" t="s">
        <v>263</v>
      </c>
      <c r="AJ155" s="4" t="s">
        <v>264</v>
      </c>
      <c r="AK155" s="4" t="s">
        <v>89</v>
      </c>
    </row>
    <row r="156" spans="1:37">
      <c r="A156" s="25">
        <v>48</v>
      </c>
      <c r="B156" s="26" t="s">
        <v>259</v>
      </c>
      <c r="C156" s="27" t="s">
        <v>331</v>
      </c>
      <c r="D156" s="28" t="s">
        <v>332</v>
      </c>
      <c r="E156" s="29">
        <v>126</v>
      </c>
      <c r="F156" s="30" t="s">
        <v>329</v>
      </c>
      <c r="P156" s="30" t="s">
        <v>256</v>
      </c>
      <c r="V156" s="33" t="s">
        <v>67</v>
      </c>
      <c r="X156" s="63" t="s">
        <v>331</v>
      </c>
      <c r="Y156" s="63" t="s">
        <v>331</v>
      </c>
      <c r="Z156" s="27" t="s">
        <v>330</v>
      </c>
      <c r="AA156" s="27" t="s">
        <v>263</v>
      </c>
      <c r="AJ156" s="4" t="s">
        <v>264</v>
      </c>
      <c r="AK156" s="4" t="s">
        <v>89</v>
      </c>
    </row>
    <row r="157" spans="1:37">
      <c r="A157" s="25">
        <v>49</v>
      </c>
      <c r="B157" s="26" t="s">
        <v>229</v>
      </c>
      <c r="C157" s="27" t="s">
        <v>333</v>
      </c>
      <c r="D157" s="28" t="s">
        <v>334</v>
      </c>
      <c r="E157" s="29">
        <v>10203.93</v>
      </c>
      <c r="F157" s="30" t="s">
        <v>335</v>
      </c>
      <c r="P157" s="30" t="s">
        <v>256</v>
      </c>
      <c r="V157" s="33" t="s">
        <v>68</v>
      </c>
      <c r="X157" s="63" t="s">
        <v>336</v>
      </c>
      <c r="Y157" s="63" t="s">
        <v>333</v>
      </c>
      <c r="Z157" s="27" t="s">
        <v>234</v>
      </c>
      <c r="AJ157" s="4" t="s">
        <v>88</v>
      </c>
      <c r="AK157" s="4" t="s">
        <v>89</v>
      </c>
    </row>
    <row r="158" spans="1:37">
      <c r="D158" s="71" t="s">
        <v>337</v>
      </c>
      <c r="E158" s="31"/>
    </row>
    <row r="159" spans="1:37">
      <c r="D159" s="71" t="s">
        <v>338</v>
      </c>
      <c r="E159" s="31"/>
    </row>
    <row r="160" spans="1:37">
      <c r="D160" s="62" t="s">
        <v>339</v>
      </c>
    </row>
    <row r="161" spans="1:37">
      <c r="D161" s="62" t="s">
        <v>340</v>
      </c>
    </row>
    <row r="162" spans="1:37">
      <c r="D162" s="62" t="s">
        <v>341</v>
      </c>
    </row>
    <row r="163" spans="1:37">
      <c r="A163" s="25">
        <v>50</v>
      </c>
      <c r="B163" s="26" t="s">
        <v>342</v>
      </c>
      <c r="C163" s="27" t="s">
        <v>343</v>
      </c>
      <c r="D163" s="28" t="s">
        <v>344</v>
      </c>
      <c r="E163" s="29">
        <v>7.98</v>
      </c>
      <c r="F163" s="30" t="s">
        <v>195</v>
      </c>
      <c r="P163" s="30" t="s">
        <v>345</v>
      </c>
      <c r="V163" s="33" t="s">
        <v>346</v>
      </c>
      <c r="X163" s="63" t="s">
        <v>347</v>
      </c>
      <c r="Y163" s="63" t="s">
        <v>343</v>
      </c>
      <c r="Z163" s="27" t="s">
        <v>348</v>
      </c>
      <c r="AJ163" s="4" t="s">
        <v>349</v>
      </c>
      <c r="AK163" s="4" t="s">
        <v>89</v>
      </c>
    </row>
    <row r="164" spans="1:37">
      <c r="D164" s="64" t="s">
        <v>350</v>
      </c>
      <c r="E164" s="65"/>
      <c r="F164" s="66"/>
      <c r="G164" s="67"/>
      <c r="H164" s="67"/>
      <c r="I164" s="67"/>
      <c r="J164" s="67"/>
      <c r="K164" s="68"/>
      <c r="L164" s="68"/>
      <c r="M164" s="65"/>
      <c r="N164" s="65"/>
      <c r="O164" s="66"/>
      <c r="P164" s="66"/>
      <c r="Q164" s="65"/>
      <c r="R164" s="65"/>
      <c r="S164" s="65"/>
      <c r="T164" s="69"/>
      <c r="U164" s="69"/>
      <c r="V164" s="69" t="s">
        <v>0</v>
      </c>
      <c r="W164" s="65"/>
      <c r="X164" s="70"/>
    </row>
    <row r="165" spans="1:37">
      <c r="D165" s="64" t="s">
        <v>351</v>
      </c>
      <c r="E165" s="65"/>
      <c r="F165" s="66"/>
      <c r="G165" s="67"/>
      <c r="H165" s="67"/>
      <c r="I165" s="67"/>
      <c r="J165" s="67"/>
      <c r="K165" s="68"/>
      <c r="L165" s="68"/>
      <c r="M165" s="65"/>
      <c r="N165" s="65"/>
      <c r="O165" s="66"/>
      <c r="P165" s="66"/>
      <c r="Q165" s="65"/>
      <c r="R165" s="65"/>
      <c r="S165" s="65"/>
      <c r="T165" s="69"/>
      <c r="U165" s="69"/>
      <c r="V165" s="69" t="s">
        <v>0</v>
      </c>
      <c r="W165" s="65"/>
      <c r="X165" s="70"/>
    </row>
    <row r="166" spans="1:37">
      <c r="D166" s="64" t="s">
        <v>352</v>
      </c>
      <c r="E166" s="65"/>
      <c r="F166" s="66"/>
      <c r="G166" s="67"/>
      <c r="H166" s="67"/>
      <c r="I166" s="67"/>
      <c r="J166" s="67"/>
      <c r="K166" s="68"/>
      <c r="L166" s="68"/>
      <c r="M166" s="65"/>
      <c r="N166" s="65"/>
      <c r="O166" s="66"/>
      <c r="P166" s="66"/>
      <c r="Q166" s="65"/>
      <c r="R166" s="65"/>
      <c r="S166" s="65"/>
      <c r="T166" s="69"/>
      <c r="U166" s="69"/>
      <c r="V166" s="69" t="s">
        <v>0</v>
      </c>
      <c r="W166" s="65"/>
      <c r="X166" s="70"/>
    </row>
    <row r="167" spans="1:37">
      <c r="D167" s="64" t="s">
        <v>352</v>
      </c>
      <c r="E167" s="65"/>
      <c r="F167" s="66"/>
      <c r="G167" s="67"/>
      <c r="H167" s="67"/>
      <c r="I167" s="67"/>
      <c r="J167" s="67"/>
      <c r="K167" s="68"/>
      <c r="L167" s="68"/>
      <c r="M167" s="65"/>
      <c r="N167" s="65"/>
      <c r="O167" s="66"/>
      <c r="P167" s="66"/>
      <c r="Q167" s="65"/>
      <c r="R167" s="65"/>
      <c r="S167" s="65"/>
      <c r="T167" s="69"/>
      <c r="U167" s="69"/>
      <c r="V167" s="69" t="s">
        <v>0</v>
      </c>
      <c r="W167" s="65"/>
      <c r="X167" s="70"/>
    </row>
    <row r="168" spans="1:37">
      <c r="D168" s="64" t="s">
        <v>353</v>
      </c>
      <c r="E168" s="65"/>
      <c r="F168" s="66"/>
      <c r="G168" s="67"/>
      <c r="H168" s="67"/>
      <c r="I168" s="67"/>
      <c r="J168" s="67"/>
      <c r="K168" s="68"/>
      <c r="L168" s="68"/>
      <c r="M168" s="65"/>
      <c r="N168" s="65"/>
      <c r="O168" s="66"/>
      <c r="P168" s="66"/>
      <c r="Q168" s="65"/>
      <c r="R168" s="65"/>
      <c r="S168" s="65"/>
      <c r="T168" s="69"/>
      <c r="U168" s="69"/>
      <c r="V168" s="69" t="s">
        <v>0</v>
      </c>
      <c r="W168" s="65"/>
      <c r="X168" s="70"/>
    </row>
    <row r="169" spans="1:37">
      <c r="D169" s="64" t="s">
        <v>354</v>
      </c>
      <c r="E169" s="65"/>
      <c r="F169" s="66"/>
      <c r="G169" s="67"/>
      <c r="H169" s="67"/>
      <c r="I169" s="67"/>
      <c r="J169" s="67"/>
      <c r="K169" s="68"/>
      <c r="L169" s="68"/>
      <c r="M169" s="65"/>
      <c r="N169" s="65"/>
      <c r="O169" s="66"/>
      <c r="P169" s="66"/>
      <c r="Q169" s="65"/>
      <c r="R169" s="65"/>
      <c r="S169" s="65"/>
      <c r="T169" s="69"/>
      <c r="U169" s="69"/>
      <c r="V169" s="69" t="s">
        <v>0</v>
      </c>
      <c r="W169" s="65"/>
      <c r="X169" s="70"/>
    </row>
    <row r="170" spans="1:37">
      <c r="D170" s="64" t="s">
        <v>355</v>
      </c>
      <c r="E170" s="65"/>
      <c r="F170" s="66"/>
      <c r="G170" s="67"/>
      <c r="H170" s="67"/>
      <c r="I170" s="67"/>
      <c r="J170" s="67"/>
      <c r="K170" s="68"/>
      <c r="L170" s="68"/>
      <c r="M170" s="65"/>
      <c r="N170" s="65"/>
      <c r="O170" s="66"/>
      <c r="P170" s="66"/>
      <c r="Q170" s="65"/>
      <c r="R170" s="65"/>
      <c r="S170" s="65"/>
      <c r="T170" s="69"/>
      <c r="U170" s="69"/>
      <c r="V170" s="69" t="s">
        <v>0</v>
      </c>
      <c r="W170" s="65"/>
      <c r="X170" s="70"/>
    </row>
    <row r="171" spans="1:37">
      <c r="D171" s="64" t="s">
        <v>355</v>
      </c>
      <c r="E171" s="65"/>
      <c r="F171" s="66"/>
      <c r="G171" s="67"/>
      <c r="H171" s="67"/>
      <c r="I171" s="67"/>
      <c r="J171" s="67"/>
      <c r="K171" s="68"/>
      <c r="L171" s="68"/>
      <c r="M171" s="65"/>
      <c r="N171" s="65"/>
      <c r="O171" s="66"/>
      <c r="P171" s="66"/>
      <c r="Q171" s="65"/>
      <c r="R171" s="65"/>
      <c r="S171" s="65"/>
      <c r="T171" s="69"/>
      <c r="U171" s="69"/>
      <c r="V171" s="69" t="s">
        <v>0</v>
      </c>
      <c r="W171" s="65"/>
      <c r="X171" s="70"/>
    </row>
    <row r="172" spans="1:37">
      <c r="D172" s="64" t="s">
        <v>356</v>
      </c>
      <c r="E172" s="65"/>
      <c r="F172" s="66"/>
      <c r="G172" s="67"/>
      <c r="H172" s="67"/>
      <c r="I172" s="67"/>
      <c r="J172" s="67"/>
      <c r="K172" s="68"/>
      <c r="L172" s="68"/>
      <c r="M172" s="65"/>
      <c r="N172" s="65"/>
      <c r="O172" s="66"/>
      <c r="P172" s="66"/>
      <c r="Q172" s="65"/>
      <c r="R172" s="65"/>
      <c r="S172" s="65"/>
      <c r="T172" s="69"/>
      <c r="U172" s="69"/>
      <c r="V172" s="69" t="s">
        <v>0</v>
      </c>
      <c r="W172" s="65"/>
      <c r="X172" s="70"/>
    </row>
    <row r="173" spans="1:37">
      <c r="A173" s="25">
        <v>51</v>
      </c>
      <c r="B173" s="26" t="s">
        <v>342</v>
      </c>
      <c r="C173" s="27" t="s">
        <v>357</v>
      </c>
      <c r="D173" s="28" t="s">
        <v>358</v>
      </c>
      <c r="E173" s="29">
        <v>7.98</v>
      </c>
      <c r="F173" s="30" t="s">
        <v>195</v>
      </c>
      <c r="P173" s="30" t="s">
        <v>345</v>
      </c>
      <c r="V173" s="33" t="s">
        <v>346</v>
      </c>
      <c r="X173" s="63" t="s">
        <v>359</v>
      </c>
      <c r="Y173" s="63" t="s">
        <v>357</v>
      </c>
      <c r="Z173" s="27" t="s">
        <v>348</v>
      </c>
      <c r="AJ173" s="4" t="s">
        <v>349</v>
      </c>
      <c r="AK173" s="4" t="s">
        <v>89</v>
      </c>
    </row>
    <row r="174" spans="1:37">
      <c r="D174" s="71" t="s">
        <v>360</v>
      </c>
      <c r="E174" s="31"/>
    </row>
    <row r="175" spans="1:37">
      <c r="D175" s="71" t="s">
        <v>361</v>
      </c>
      <c r="E175" s="31"/>
    </row>
    <row r="176" spans="1:37">
      <c r="D176" s="71" t="s">
        <v>362</v>
      </c>
      <c r="E176" s="31"/>
    </row>
    <row r="177" spans="4:5">
      <c r="D177" s="71" t="s">
        <v>363</v>
      </c>
      <c r="E177" s="31"/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0"/>
  <sheetViews>
    <sheetView showGridLines="0" workbookViewId="0">
      <pane ySplit="10" topLeftCell="A11" activePane="bottomLeft" state="frozen"/>
      <selection pane="bottomLeft" activeCell="B25" sqref="B25"/>
    </sheetView>
  </sheetViews>
  <sheetFormatPr baseColWidth="10" defaultColWidth="9.1640625" defaultRowHeight="13"/>
  <cols>
    <col min="1" max="1" width="15.6640625" style="12" customWidth="1"/>
    <col min="2" max="3" width="45.6640625" style="12" customWidth="1"/>
    <col min="4" max="4" width="11.33203125" style="13" customWidth="1"/>
    <col min="5" max="1024" width="9.1640625" style="4"/>
  </cols>
  <sheetData>
    <row r="1" spans="1:6">
      <c r="A1" s="14" t="s">
        <v>69</v>
      </c>
      <c r="B1" s="15"/>
      <c r="C1" s="15"/>
      <c r="D1" s="16" t="s">
        <v>2</v>
      </c>
    </row>
    <row r="2" spans="1:6">
      <c r="A2" s="14" t="s">
        <v>71</v>
      </c>
      <c r="B2" s="15"/>
      <c r="C2" s="15"/>
      <c r="D2" s="16" t="s">
        <v>72</v>
      </c>
    </row>
    <row r="3" spans="1:6">
      <c r="A3" s="14" t="s">
        <v>13</v>
      </c>
      <c r="B3" s="15"/>
      <c r="C3" s="15"/>
      <c r="D3" s="16" t="s">
        <v>366</v>
      </c>
    </row>
    <row r="4" spans="1:6">
      <c r="A4" s="15"/>
      <c r="B4" s="15"/>
      <c r="C4" s="15"/>
      <c r="D4" s="15"/>
    </row>
    <row r="5" spans="1:6">
      <c r="A5" s="14" t="s">
        <v>73</v>
      </c>
      <c r="B5" s="15"/>
      <c r="C5" s="15"/>
      <c r="D5" s="15"/>
    </row>
    <row r="6" spans="1:6">
      <c r="A6" s="14"/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74</v>
      </c>
      <c r="B8" s="17"/>
      <c r="C8" s="18"/>
      <c r="D8" s="19"/>
    </row>
    <row r="9" spans="1:6">
      <c r="A9" s="20" t="s">
        <v>63</v>
      </c>
      <c r="B9" s="20" t="s">
        <v>64</v>
      </c>
      <c r="C9" s="20" t="s">
        <v>65</v>
      </c>
      <c r="D9" s="21" t="s">
        <v>66</v>
      </c>
      <c r="F9" s="4" t="s">
        <v>364</v>
      </c>
    </row>
    <row r="10" spans="1:6">
      <c r="A10" s="22"/>
      <c r="B10" s="22"/>
      <c r="C10" s="23"/>
      <c r="D10" s="24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Petra Baričová</cp:lastModifiedBy>
  <cp:revision>2</cp:revision>
  <cp:lastPrinted>2019-05-20T14:23:00Z</cp:lastPrinted>
  <dcterms:created xsi:type="dcterms:W3CDTF">1999-04-06T07:39:00Z</dcterms:created>
  <dcterms:modified xsi:type="dcterms:W3CDTF">2024-10-14T06:51:40Z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