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U:\požiadavky na VO\požiadavka DNS HW\zákazky v zriadenom DNS\zákazka 36\"/>
    </mc:Choice>
  </mc:AlternateContent>
  <xr:revisionPtr revIDLastSave="0" documentId="13_ncr:1_{007CEBE2-054B-4E24-AED3-22AB7C32F92E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sumár" sheetId="2" r:id="rId1"/>
    <sheet name="Kategória 1. parametr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E6" i="2"/>
</calcChain>
</file>

<file path=xl/sharedStrings.xml><?xml version="1.0" encoding="utf-8"?>
<sst xmlns="http://schemas.openxmlformats.org/spreadsheetml/2006/main" count="79" uniqueCount="79">
  <si>
    <t>Záruka</t>
  </si>
  <si>
    <t xml:space="preserve">Parameter </t>
  </si>
  <si>
    <t>Diskové pole</t>
  </si>
  <si>
    <t>Architektúra</t>
  </si>
  <si>
    <t>Radiče diskového poľa</t>
  </si>
  <si>
    <t>Veľkosť cache pamäte</t>
  </si>
  <si>
    <t>Flash cache</t>
  </si>
  <si>
    <t>Počet host portov</t>
  </si>
  <si>
    <t>Podporované pevné disky</t>
  </si>
  <si>
    <t xml:space="preserve">12Gb/s SAS 10 000 otáčok za minútu
</t>
  </si>
  <si>
    <t>12Gb/s SAS 15 000 otáčok za minútu</t>
  </si>
  <si>
    <t xml:space="preserve">12Gb/s SAS SSD v kapacite 1,92 TB </t>
  </si>
  <si>
    <t xml:space="preserve">12Gb/s SAS SSD v kapacite 3,84 TB </t>
  </si>
  <si>
    <t>Rozšíriteľnosť diskov</t>
  </si>
  <si>
    <t>Softvérové nástroje</t>
  </si>
  <si>
    <t>Požadované vlastnosti</t>
  </si>
  <si>
    <t>Správa diskového poľa</t>
  </si>
  <si>
    <t>príkazový riadok prostredníctvom SSH</t>
  </si>
  <si>
    <t>Redundantné komponenty</t>
  </si>
  <si>
    <t xml:space="preserve">napájacie zdroje </t>
  </si>
  <si>
    <t>ventilátory</t>
  </si>
  <si>
    <t>Hot-Plug komponenty</t>
  </si>
  <si>
    <t>pevné disky</t>
  </si>
  <si>
    <t>zdroje napájania</t>
  </si>
  <si>
    <t>Servísná podpora</t>
  </si>
  <si>
    <t>Ponuka uchádzača</t>
  </si>
  <si>
    <t xml:space="preserve">Microsoft Windows Server 2016, 2019, 2022
</t>
  </si>
  <si>
    <t>Red Hat Enterprise Linux (najnovšia verzia)</t>
  </si>
  <si>
    <t xml:space="preserve">
VMWare vSphere (najnovšia verzia)</t>
  </si>
  <si>
    <t xml:space="preserve">Požiadavka  verejného obstarávateľa  </t>
  </si>
  <si>
    <t>Výrobca/Model:</t>
  </si>
  <si>
    <t>Príloha k časti B.1 "Opis predmetu zákazky" súťažných podkladov - "Podrobný opis predmetu zákazky"</t>
  </si>
  <si>
    <t xml:space="preserve">modulárna architektúra s možnosťou inštalácie do štandardného 19“ racku </t>
  </si>
  <si>
    <t xml:space="preserve">Výška </t>
  </si>
  <si>
    <t>možnosť rozšírenia poolu s použitím jedného disku</t>
  </si>
  <si>
    <t>Disky</t>
  </si>
  <si>
    <t>licencie pre správu poľa musia byť časovo neobmedzené </t>
  </si>
  <si>
    <t>licencie pre správu poľa musia byť licencované na celú dodávanú kapacitu diskového poľa</t>
  </si>
  <si>
    <t>licencie pre správu poľa musia umožňovať správu RAID, tvorbu LUN a ich publikovanie k serverom</t>
  </si>
  <si>
    <t>automatický tiering blokov volumov medzi SSD, SAS a NL-SAS diskami</t>
  </si>
  <si>
    <t>thin technológie</t>
  </si>
  <si>
    <t>grafické rozhranie prostredníctvom HTTPS</t>
  </si>
  <si>
    <t>monitorovanie záťaže diskového poľa v reálnom čase</t>
  </si>
  <si>
    <t>radiče diskového pola</t>
  </si>
  <si>
    <t>radiče diskového poľa</t>
  </si>
  <si>
    <t>Kompatibilita</t>
  </si>
  <si>
    <t>Podpora</t>
  </si>
  <si>
    <t>Podporované operačné systémy</t>
  </si>
  <si>
    <t xml:space="preserve">požadovaná servisná podpora musí byť overiteľná cez servisný portál </t>
  </si>
  <si>
    <t xml:space="preserve">RAID 1, 5, 6, 10
</t>
  </si>
  <si>
    <t>Tabuľka č. 1 - Návrh plnenia kritérií</t>
  </si>
  <si>
    <t>Kategória č. 1 - servery, stolové počítače a sieťové prvky</t>
  </si>
  <si>
    <t>názov tovaru</t>
  </si>
  <si>
    <t>predp. ks</t>
  </si>
  <si>
    <t>cena za 1 kus bez DPH</t>
  </si>
  <si>
    <t>cena za položku bez DPH</t>
  </si>
  <si>
    <t>Osobný počítač</t>
  </si>
  <si>
    <t>Spolu za kategóriu č. 1:</t>
  </si>
  <si>
    <t>SSD (Solid State Drive)</t>
  </si>
  <si>
    <t>HDD (Hard Disk Drive)</t>
  </si>
  <si>
    <t>požiadavky verejného obstarávateľa spĺňa HPE MSA 2062  v príslušnej konfigurácii alebo ekvivalent</t>
  </si>
  <si>
    <t>Ďalšie požiadavky</t>
  </si>
  <si>
    <r>
      <rPr>
        <b/>
        <sz val="12"/>
        <rFont val="Calibri"/>
        <family val="2"/>
        <charset val="238"/>
      </rPr>
      <t>maximálne</t>
    </r>
    <r>
      <rPr>
        <sz val="12"/>
        <rFont val="Calibri"/>
        <family val="2"/>
        <charset val="238"/>
      </rPr>
      <t xml:space="preserve"> 2U</t>
    </r>
  </si>
  <si>
    <r>
      <rPr>
        <b/>
        <sz val="12"/>
        <rFont val="Calibri"/>
        <family val="2"/>
        <charset val="238"/>
      </rPr>
      <t>minimálne</t>
    </r>
    <r>
      <rPr>
        <sz val="12"/>
        <rFont val="Calibri"/>
        <family val="2"/>
        <charset val="238"/>
      </rPr>
      <t xml:space="preserve"> 2 v redundantnom zapojení</t>
    </r>
  </si>
  <si>
    <r>
      <rPr>
        <b/>
        <sz val="12"/>
        <rFont val="Calibri"/>
        <family val="2"/>
        <charset val="238"/>
      </rPr>
      <t>minimálne</t>
    </r>
    <r>
      <rPr>
        <sz val="12"/>
        <rFont val="Calibri"/>
        <family val="2"/>
        <charset val="238"/>
      </rPr>
      <t xml:space="preserve"> 8 GB na radič diskového pola </t>
    </r>
  </si>
  <si>
    <r>
      <t xml:space="preserve">podpora pre </t>
    </r>
    <r>
      <rPr>
        <b/>
        <sz val="12"/>
        <rFont val="Calibri"/>
        <family val="2"/>
        <charset val="238"/>
      </rPr>
      <t>minimálne</t>
    </r>
    <r>
      <rPr>
        <sz val="12"/>
        <rFont val="Calibri"/>
        <family val="2"/>
        <charset val="238"/>
      </rPr>
      <t xml:space="preserve"> 8 TB čítacie operácie</t>
    </r>
  </si>
  <si>
    <r>
      <rPr>
        <b/>
        <sz val="12"/>
        <rFont val="Calibri"/>
        <family val="2"/>
        <charset val="238"/>
      </rPr>
      <t>minimálne</t>
    </r>
    <r>
      <rPr>
        <sz val="12"/>
        <rFont val="Calibri"/>
        <family val="2"/>
        <charset val="238"/>
      </rPr>
      <t xml:space="preserve"> 8x16Gb/s Fibre Channel</t>
    </r>
  </si>
  <si>
    <r>
      <t xml:space="preserve">možnosť vytvorenia poolu s ochranou proti výpadku dvoch diskov s celkovou kapacitou </t>
    </r>
    <r>
      <rPr>
        <b/>
        <sz val="12"/>
        <rFont val="Calibri"/>
        <family val="2"/>
        <charset val="238"/>
      </rPr>
      <t>minimálne</t>
    </r>
    <r>
      <rPr>
        <sz val="12"/>
        <rFont val="Calibri"/>
        <family val="2"/>
        <charset val="238"/>
      </rPr>
      <t xml:space="preserve"> 800TB</t>
    </r>
  </si>
  <si>
    <r>
      <rPr>
        <b/>
        <sz val="12"/>
        <rFont val="Calibri"/>
        <family val="2"/>
        <charset val="238"/>
      </rPr>
      <t>minimálne</t>
    </r>
    <r>
      <rPr>
        <sz val="12"/>
        <rFont val="Calibri"/>
        <family val="2"/>
        <charset val="238"/>
      </rPr>
      <t xml:space="preserve"> 8 kusov </t>
    </r>
  </si>
  <si>
    <r>
      <t xml:space="preserve">kapacita každého SSD </t>
    </r>
    <r>
      <rPr>
        <b/>
        <sz val="12"/>
        <rFont val="Calibri"/>
        <family val="2"/>
        <charset val="238"/>
      </rPr>
      <t>minimálne</t>
    </r>
    <r>
      <rPr>
        <sz val="12"/>
        <rFont val="Calibri"/>
        <family val="2"/>
        <charset val="238"/>
      </rPr>
      <t xml:space="preserve"> 1,92 TB </t>
    </r>
  </si>
  <si>
    <r>
      <t xml:space="preserve">každý SSD </t>
    </r>
    <r>
      <rPr>
        <b/>
        <sz val="12"/>
        <rFont val="Calibri"/>
        <family val="2"/>
        <charset val="238"/>
      </rPr>
      <t>minimálne</t>
    </r>
    <r>
      <rPr>
        <sz val="12"/>
        <rFont val="Calibri"/>
        <family val="2"/>
        <charset val="238"/>
      </rPr>
      <t xml:space="preserve"> 1 DWPD (Data Write Per Day)</t>
    </r>
  </si>
  <si>
    <r>
      <rPr>
        <b/>
        <sz val="12"/>
        <rFont val="Calibri"/>
        <family val="2"/>
        <charset val="238"/>
      </rPr>
      <t>minimálne</t>
    </r>
    <r>
      <rPr>
        <sz val="12"/>
        <rFont val="Calibri"/>
        <family val="2"/>
        <charset val="238"/>
      </rPr>
      <t xml:space="preserve"> 16 kusov  </t>
    </r>
  </si>
  <si>
    <r>
      <t xml:space="preserve">každý HDD </t>
    </r>
    <r>
      <rPr>
        <b/>
        <sz val="12"/>
        <rFont val="Calibri"/>
        <family val="2"/>
        <charset val="238"/>
      </rPr>
      <t>minimálne</t>
    </r>
    <r>
      <rPr>
        <sz val="12"/>
        <rFont val="Calibri"/>
        <family val="2"/>
        <charset val="238"/>
      </rPr>
      <t xml:space="preserve"> 10 000 otáčok za minútu</t>
    </r>
  </si>
  <si>
    <r>
      <t xml:space="preserve">kapacita každého HDD </t>
    </r>
    <r>
      <rPr>
        <b/>
        <sz val="12"/>
        <rFont val="Calibri"/>
        <family val="2"/>
        <charset val="238"/>
      </rPr>
      <t>minimálne</t>
    </r>
    <r>
      <rPr>
        <sz val="12"/>
        <rFont val="Calibri"/>
        <family val="2"/>
        <charset val="238"/>
      </rPr>
      <t xml:space="preserve"> 2,4 TB </t>
    </r>
  </si>
  <si>
    <r>
      <rPr>
        <b/>
        <sz val="12"/>
        <rFont val="Calibri"/>
        <family val="2"/>
        <charset val="238"/>
      </rPr>
      <t>minimálne</t>
    </r>
    <r>
      <rPr>
        <sz val="12"/>
        <rFont val="Calibri"/>
        <family val="2"/>
        <charset val="238"/>
      </rPr>
      <t xml:space="preserve"> 240 kusov HDD</t>
    </r>
  </si>
  <si>
    <r>
      <t xml:space="preserve">tvorba snapshotov </t>
    </r>
    <r>
      <rPr>
        <b/>
        <sz val="12"/>
        <rFont val="Calibri"/>
        <family val="2"/>
        <charset val="238"/>
      </rPr>
      <t xml:space="preserve">minimálne </t>
    </r>
    <r>
      <rPr>
        <sz val="12"/>
        <rFont val="Calibri"/>
        <family val="2"/>
        <charset val="238"/>
      </rPr>
      <t xml:space="preserve">512
</t>
    </r>
  </si>
  <si>
    <r>
      <rPr>
        <b/>
        <sz val="12"/>
        <rFont val="Calibri"/>
        <family val="2"/>
        <charset val="238"/>
      </rPr>
      <t>minimálne</t>
    </r>
    <r>
      <rPr>
        <sz val="12"/>
        <rFont val="Calibri"/>
        <family val="2"/>
        <charset val="238"/>
      </rPr>
      <t xml:space="preserve"> 5 rokov servisná podpora 24 hodín x 7 dní v týždni s garantovanou opravou vo forme odstránenia poruchy do 6 hodín od nahlásenia poruchy</t>
    </r>
  </si>
  <si>
    <t xml:space="preserve">diskové pole je určené na zapojenie do IT systému verejného obstarávateľa postavenom na technológii HPE. Ponúkané zariadenie musí byť plne kompatibilné s HPE Blade System c7000 Enclosure G3 </t>
  </si>
  <si>
    <r>
      <rPr>
        <b/>
        <sz val="12"/>
        <rFont val="Calibri"/>
        <family val="2"/>
        <charset val="238"/>
      </rPr>
      <t>minimálne</t>
    </r>
    <r>
      <rPr>
        <sz val="12"/>
        <rFont val="Calibri"/>
        <family val="2"/>
        <charset val="238"/>
      </rPr>
      <t xml:space="preserve"> 3 roky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</si>
</sst>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&quot; €&quot;"/>
    <numFmt numFmtId="165" formatCode="#,##0.00\ &quot;€&quot;"/>
  </numFmts>
  <fonts count="17" x14ac:knownFonts="1"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1"/>
    </font>
    <font>
      <b/>
      <sz val="12"/>
      <name val="Calibri"/>
      <family val="2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rgb="FF003300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rgb="FF969696"/>
      </patternFill>
    </fill>
    <fill>
      <patternFill patternType="solid">
        <fgColor theme="8" tint="0.79998168889431442"/>
        <bgColor rgb="FFFFFF00"/>
      </patternFill>
    </fill>
    <fill>
      <patternFill patternType="solid">
        <fgColor rgb="FFD9D9D9"/>
        <bgColor rgb="FFDDDDDD"/>
      </patternFill>
    </fill>
    <fill>
      <patternFill patternType="solid">
        <fgColor theme="0"/>
        <bgColor rgb="FFDDDDDD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3" fillId="0" borderId="0"/>
  </cellStyleXfs>
  <cellXfs count="71">
    <xf numFmtId="0" fontId="0" fillId="0" borderId="0" xfId="0"/>
    <xf numFmtId="164" fontId="5" fillId="0" borderId="2" xfId="0" applyNumberFormat="1" applyFont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wrapText="1"/>
    </xf>
    <xf numFmtId="0" fontId="1" fillId="4" borderId="2" xfId="0" applyFont="1" applyFill="1" applyBorder="1" applyAlignment="1">
      <alignment vertical="center" wrapText="1"/>
    </xf>
    <xf numFmtId="0" fontId="0" fillId="0" borderId="0" xfId="0" applyBorder="1"/>
    <xf numFmtId="0" fontId="1" fillId="0" borderId="0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vertical="center" wrapText="1"/>
    </xf>
    <xf numFmtId="0" fontId="0" fillId="0" borderId="0" xfId="0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10" fillId="7" borderId="19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2" fillId="8" borderId="19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center" vertical="center" wrapText="1"/>
    </xf>
    <xf numFmtId="0" fontId="12" fillId="8" borderId="20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165" fontId="12" fillId="3" borderId="14" xfId="0" applyNumberFormat="1" applyFont="1" applyFill="1" applyBorder="1" applyAlignment="1">
      <alignment horizontal="center" vertical="center" wrapText="1"/>
    </xf>
    <xf numFmtId="165" fontId="0" fillId="0" borderId="15" xfId="0" applyNumberFormat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/>
    </xf>
    <xf numFmtId="0" fontId="8" fillId="2" borderId="19" xfId="0" applyFont="1" applyFill="1" applyBorder="1"/>
    <xf numFmtId="0" fontId="8" fillId="2" borderId="8" xfId="0" applyFont="1" applyFill="1" applyBorder="1"/>
    <xf numFmtId="165" fontId="8" fillId="2" borderId="22" xfId="0" applyNumberFormat="1" applyFont="1" applyFill="1" applyBorder="1" applyAlignment="1">
      <alignment horizontal="center"/>
    </xf>
    <xf numFmtId="0" fontId="12" fillId="0" borderId="10" xfId="0" applyFont="1" applyBorder="1" applyAlignment="1">
      <alignment horizontal="left" vertical="center" wrapText="1"/>
    </xf>
    <xf numFmtId="164" fontId="5" fillId="0" borderId="30" xfId="0" applyNumberFormat="1" applyFont="1" applyBorder="1" applyAlignment="1">
      <alignment wrapText="1"/>
    </xf>
    <xf numFmtId="0" fontId="7" fillId="6" borderId="30" xfId="0" applyFont="1" applyFill="1" applyBorder="1" applyAlignment="1">
      <alignment horizontal="left" vertical="center" wrapText="1"/>
    </xf>
    <xf numFmtId="0" fontId="1" fillId="4" borderId="30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/>
    </xf>
    <xf numFmtId="0" fontId="7" fillId="0" borderId="21" xfId="0" applyFont="1" applyFill="1" applyBorder="1" applyAlignment="1">
      <alignment wrapText="1"/>
    </xf>
    <xf numFmtId="0" fontId="10" fillId="7" borderId="17" xfId="0" applyFont="1" applyFill="1" applyBorder="1" applyAlignment="1">
      <alignment horizontal="center" vertical="center" wrapText="1"/>
    </xf>
    <xf numFmtId="0" fontId="10" fillId="7" borderId="18" xfId="0" applyFont="1" applyFill="1" applyBorder="1" applyAlignment="1">
      <alignment horizontal="center" vertical="center" wrapText="1"/>
    </xf>
    <xf numFmtId="0" fontId="10" fillId="7" borderId="23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0" fontId="2" fillId="0" borderId="26" xfId="0" applyFont="1" applyBorder="1" applyAlignment="1">
      <alignment horizontal="left" vertical="top"/>
    </xf>
    <xf numFmtId="0" fontId="6" fillId="5" borderId="10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64" fontId="4" fillId="2" borderId="27" xfId="0" applyNumberFormat="1" applyFont="1" applyFill="1" applyBorder="1" applyAlignment="1">
      <alignment wrapText="1"/>
    </xf>
    <xf numFmtId="164" fontId="4" fillId="2" borderId="28" xfId="0" applyNumberFormat="1" applyFont="1" applyFill="1" applyBorder="1" applyAlignment="1">
      <alignment wrapText="1"/>
    </xf>
    <xf numFmtId="164" fontId="4" fillId="2" borderId="29" xfId="0" applyNumberFormat="1" applyFont="1" applyFill="1" applyBorder="1" applyAlignment="1">
      <alignment wrapText="1"/>
    </xf>
    <xf numFmtId="0" fontId="1" fillId="4" borderId="4" xfId="0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14" fillId="11" borderId="31" xfId="0" applyFont="1" applyFill="1" applyBorder="1" applyAlignment="1">
      <alignment wrapText="1"/>
    </xf>
    <xf numFmtId="0" fontId="14" fillId="11" borderId="32" xfId="0" applyFont="1" applyFill="1" applyBorder="1" applyAlignment="1">
      <alignment wrapText="1"/>
    </xf>
    <xf numFmtId="0" fontId="1" fillId="0" borderId="30" xfId="0" applyFont="1" applyFill="1" applyBorder="1" applyAlignment="1">
      <alignment horizontal="left" vertical="center" wrapText="1"/>
    </xf>
    <xf numFmtId="0" fontId="15" fillId="11" borderId="24" xfId="0" applyFont="1" applyFill="1" applyBorder="1" applyAlignment="1">
      <alignment vertical="top" wrapText="1"/>
    </xf>
    <xf numFmtId="0" fontId="16" fillId="11" borderId="31" xfId="0" applyFont="1" applyFill="1" applyBorder="1" applyAlignment="1">
      <alignment wrapText="1"/>
    </xf>
    <xf numFmtId="0" fontId="16" fillId="11" borderId="32" xfId="0" applyFont="1" applyFill="1" applyBorder="1" applyAlignment="1">
      <alignment wrapText="1"/>
    </xf>
  </cellXfs>
  <cellStyles count="5">
    <cellStyle name="Mena 2" xfId="1" xr:uid="{00000000-0005-0000-0000-000001000000}"/>
    <cellStyle name="Mena 2 2" xfId="2" xr:uid="{00000000-0005-0000-0000-000002000000}"/>
    <cellStyle name="Mena 3" xfId="3" xr:uid="{2B904BEB-1103-4FC2-93F5-B32E1D58A44E}"/>
    <cellStyle name="Normálna" xfId="0" builtinId="0"/>
    <cellStyle name="Normálna 2" xfId="4" xr:uid="{C1D83ECB-160C-425E-9F7D-C398AF70AD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D54BE-2E55-408B-A441-334E0D4B70C1}">
  <dimension ref="A1:E7"/>
  <sheetViews>
    <sheetView workbookViewId="0">
      <selection activeCell="H19" sqref="H19"/>
    </sheetView>
  </sheetViews>
  <sheetFormatPr defaultRowHeight="15" x14ac:dyDescent="0.25"/>
  <cols>
    <col min="4" max="4" width="12.28515625" customWidth="1"/>
    <col min="5" max="5" width="13.5703125" customWidth="1"/>
  </cols>
  <sheetData>
    <row r="1" spans="1:5" ht="19.5" thickBot="1" x14ac:dyDescent="0.35">
      <c r="A1" s="18"/>
      <c r="B1" s="19" t="s">
        <v>50</v>
      </c>
      <c r="C1" s="17"/>
      <c r="D1" s="20"/>
      <c r="E1" s="20"/>
    </row>
    <row r="2" spans="1:5" ht="19.5" thickBot="1" x14ac:dyDescent="0.35">
      <c r="A2" s="18"/>
      <c r="B2" s="19"/>
      <c r="C2" s="17"/>
      <c r="D2" s="21"/>
      <c r="E2" s="20"/>
    </row>
    <row r="3" spans="1:5" ht="21" x14ac:dyDescent="0.25">
      <c r="A3" s="22"/>
      <c r="B3" s="45" t="s">
        <v>51</v>
      </c>
      <c r="C3" s="46"/>
      <c r="D3" s="46"/>
      <c r="E3" s="47"/>
    </row>
    <row r="4" spans="1:5" ht="21.75" thickBot="1" x14ac:dyDescent="0.3">
      <c r="A4" s="22"/>
      <c r="B4" s="23"/>
      <c r="C4" s="24"/>
      <c r="D4" s="48"/>
      <c r="E4" s="49"/>
    </row>
    <row r="5" spans="1:5" ht="45.75" thickBot="1" x14ac:dyDescent="0.3">
      <c r="A5" s="25"/>
      <c r="B5" s="26" t="s">
        <v>52</v>
      </c>
      <c r="C5" s="27" t="s">
        <v>53</v>
      </c>
      <c r="D5" s="28" t="s">
        <v>54</v>
      </c>
      <c r="E5" s="29" t="s">
        <v>55</v>
      </c>
    </row>
    <row r="6" spans="1:5" ht="30.75" thickBot="1" x14ac:dyDescent="0.3">
      <c r="A6" s="30">
        <v>1</v>
      </c>
      <c r="B6" s="38" t="s">
        <v>56</v>
      </c>
      <c r="C6" s="31">
        <v>1</v>
      </c>
      <c r="D6" s="32">
        <v>0</v>
      </c>
      <c r="E6" s="33">
        <f>D6*C6</f>
        <v>0</v>
      </c>
    </row>
    <row r="7" spans="1:5" ht="16.5" thickBot="1" x14ac:dyDescent="0.3">
      <c r="A7" s="34"/>
      <c r="B7" s="17"/>
      <c r="C7" s="35" t="s">
        <v>57</v>
      </c>
      <c r="D7" s="36"/>
      <c r="E7" s="37">
        <f>SUM(E6)</f>
        <v>0</v>
      </c>
    </row>
  </sheetData>
  <mergeCells count="2">
    <mergeCell ref="B3:E3"/>
    <mergeCell ref="D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0"/>
  <sheetViews>
    <sheetView tabSelected="1" topLeftCell="A26" zoomScale="106" zoomScaleNormal="106" workbookViewId="0">
      <selection activeCell="E43" sqref="E43"/>
    </sheetView>
  </sheetViews>
  <sheetFormatPr defaultRowHeight="15" x14ac:dyDescent="0.25"/>
  <cols>
    <col min="1" max="1" width="4.5703125" customWidth="1"/>
    <col min="2" max="2" width="43.5703125" customWidth="1"/>
    <col min="3" max="3" width="55" customWidth="1"/>
    <col min="4" max="4" width="26.42578125" customWidth="1"/>
    <col min="5" max="5" width="74.28515625" customWidth="1"/>
    <col min="6" max="6" width="74.85546875" customWidth="1"/>
  </cols>
  <sheetData>
    <row r="1" spans="1:6" ht="16.5" thickBot="1" x14ac:dyDescent="0.3">
      <c r="A1" s="56" t="s">
        <v>31</v>
      </c>
      <c r="B1" s="57"/>
      <c r="C1" s="57"/>
      <c r="D1" s="58"/>
    </row>
    <row r="2" spans="1:6" ht="15.75" x14ac:dyDescent="0.25">
      <c r="A2" s="53">
        <v>1</v>
      </c>
      <c r="B2" s="59" t="s">
        <v>2</v>
      </c>
      <c r="C2" s="60"/>
      <c r="D2" s="61"/>
    </row>
    <row r="3" spans="1:6" ht="15.75" x14ac:dyDescent="0.25">
      <c r="A3" s="54"/>
      <c r="B3" s="39" t="s">
        <v>1</v>
      </c>
      <c r="C3" s="1" t="s">
        <v>29</v>
      </c>
      <c r="D3" s="13" t="s">
        <v>25</v>
      </c>
    </row>
    <row r="4" spans="1:6" ht="31.5" x14ac:dyDescent="0.25">
      <c r="A4" s="54"/>
      <c r="B4" s="40" t="s">
        <v>30</v>
      </c>
      <c r="C4" s="3" t="s">
        <v>60</v>
      </c>
      <c r="D4" s="14"/>
    </row>
    <row r="5" spans="1:6" ht="31.5" x14ac:dyDescent="0.25">
      <c r="A5" s="54"/>
      <c r="B5" s="41" t="s">
        <v>3</v>
      </c>
      <c r="C5" s="5" t="s">
        <v>32</v>
      </c>
      <c r="D5" s="14"/>
    </row>
    <row r="6" spans="1:6" ht="15.75" x14ac:dyDescent="0.25">
      <c r="A6" s="54"/>
      <c r="B6" s="42" t="s">
        <v>33</v>
      </c>
      <c r="C6" s="10" t="s">
        <v>62</v>
      </c>
      <c r="D6" s="14"/>
    </row>
    <row r="7" spans="1:6" ht="15.75" x14ac:dyDescent="0.25">
      <c r="A7" s="54"/>
      <c r="B7" s="41" t="s">
        <v>4</v>
      </c>
      <c r="C7" s="5" t="s">
        <v>63</v>
      </c>
      <c r="D7" s="14"/>
    </row>
    <row r="8" spans="1:6" ht="15.75" x14ac:dyDescent="0.25">
      <c r="A8" s="54"/>
      <c r="B8" s="41" t="s">
        <v>5</v>
      </c>
      <c r="C8" s="5" t="s">
        <v>64</v>
      </c>
      <c r="D8" s="14"/>
    </row>
    <row r="9" spans="1:6" ht="15.75" x14ac:dyDescent="0.25">
      <c r="A9" s="54"/>
      <c r="B9" s="41" t="s">
        <v>6</v>
      </c>
      <c r="C9" s="10" t="s">
        <v>65</v>
      </c>
      <c r="D9" s="14"/>
    </row>
    <row r="10" spans="1:6" ht="15.75" x14ac:dyDescent="0.25">
      <c r="A10" s="54"/>
      <c r="B10" s="41" t="s">
        <v>7</v>
      </c>
      <c r="C10" s="5" t="s">
        <v>66</v>
      </c>
      <c r="D10" s="14"/>
    </row>
    <row r="11" spans="1:6" ht="17.25" customHeight="1" x14ac:dyDescent="0.25">
      <c r="A11" s="54"/>
      <c r="B11" s="62" t="s">
        <v>46</v>
      </c>
      <c r="C11" s="12" t="s">
        <v>49</v>
      </c>
      <c r="D11" s="14"/>
    </row>
    <row r="12" spans="1:6" ht="31.5" x14ac:dyDescent="0.25">
      <c r="A12" s="54"/>
      <c r="B12" s="63"/>
      <c r="C12" s="10" t="s">
        <v>67</v>
      </c>
      <c r="D12" s="14"/>
    </row>
    <row r="13" spans="1:6" ht="15.75" x14ac:dyDescent="0.25">
      <c r="A13" s="54"/>
      <c r="B13" s="64"/>
      <c r="C13" s="5" t="s">
        <v>34</v>
      </c>
      <c r="D13" s="14"/>
      <c r="F13">
        <v>0</v>
      </c>
    </row>
    <row r="14" spans="1:6" ht="18.75" customHeight="1" x14ac:dyDescent="0.25">
      <c r="A14" s="54"/>
      <c r="B14" s="50" t="s">
        <v>8</v>
      </c>
      <c r="C14" s="4" t="s">
        <v>9</v>
      </c>
      <c r="D14" s="14"/>
    </row>
    <row r="15" spans="1:6" ht="15.75" x14ac:dyDescent="0.25">
      <c r="A15" s="54"/>
      <c r="B15" s="51"/>
      <c r="C15" s="4" t="s">
        <v>10</v>
      </c>
      <c r="D15" s="14"/>
    </row>
    <row r="16" spans="1:6" ht="15.75" x14ac:dyDescent="0.25">
      <c r="A16" s="54"/>
      <c r="B16" s="51"/>
      <c r="C16" s="5" t="s">
        <v>11</v>
      </c>
      <c r="D16" s="14"/>
    </row>
    <row r="17" spans="1:4" ht="15.75" x14ac:dyDescent="0.25">
      <c r="A17" s="54"/>
      <c r="B17" s="52"/>
      <c r="C17" s="5" t="s">
        <v>12</v>
      </c>
      <c r="D17" s="14"/>
    </row>
    <row r="18" spans="1:4" x14ac:dyDescent="0.25">
      <c r="A18" s="54"/>
      <c r="B18" s="68" t="s">
        <v>35</v>
      </c>
      <c r="C18" s="69"/>
      <c r="D18" s="70"/>
    </row>
    <row r="19" spans="1:4" s="17" customFormat="1" ht="15.75" x14ac:dyDescent="0.25">
      <c r="A19" s="54"/>
      <c r="B19" s="67" t="s">
        <v>58</v>
      </c>
      <c r="C19" s="10" t="s">
        <v>68</v>
      </c>
      <c r="D19" s="14"/>
    </row>
    <row r="20" spans="1:4" s="17" customFormat="1" ht="15.75" x14ac:dyDescent="0.25">
      <c r="A20" s="54"/>
      <c r="B20" s="67"/>
      <c r="C20" s="10" t="s">
        <v>69</v>
      </c>
      <c r="D20" s="14"/>
    </row>
    <row r="21" spans="1:4" s="17" customFormat="1" ht="15.75" x14ac:dyDescent="0.25">
      <c r="A21" s="54"/>
      <c r="B21" s="67"/>
      <c r="C21" s="10" t="s">
        <v>70</v>
      </c>
      <c r="D21" s="14"/>
    </row>
    <row r="22" spans="1:4" ht="15.75" x14ac:dyDescent="0.25">
      <c r="A22" s="54"/>
      <c r="B22" s="67" t="s">
        <v>59</v>
      </c>
      <c r="C22" s="10" t="s">
        <v>71</v>
      </c>
      <c r="D22" s="14"/>
    </row>
    <row r="23" spans="1:4" s="17" customFormat="1" ht="15.75" x14ac:dyDescent="0.25">
      <c r="A23" s="54"/>
      <c r="B23" s="67"/>
      <c r="C23" s="10" t="s">
        <v>72</v>
      </c>
      <c r="D23" s="14"/>
    </row>
    <row r="24" spans="1:4" s="17" customFormat="1" ht="15.75" x14ac:dyDescent="0.25">
      <c r="A24" s="54"/>
      <c r="B24" s="67"/>
      <c r="C24" s="10" t="s">
        <v>73</v>
      </c>
      <c r="D24" s="14"/>
    </row>
    <row r="25" spans="1:4" ht="15.75" x14ac:dyDescent="0.25">
      <c r="A25" s="54"/>
      <c r="B25" s="41" t="s">
        <v>13</v>
      </c>
      <c r="C25" s="5" t="s">
        <v>74</v>
      </c>
      <c r="D25" s="14"/>
    </row>
    <row r="26" spans="1:4" s="17" customFormat="1" x14ac:dyDescent="0.25">
      <c r="A26" s="54"/>
      <c r="B26" s="68" t="s">
        <v>61</v>
      </c>
      <c r="C26" s="65"/>
      <c r="D26" s="66"/>
    </row>
    <row r="27" spans="1:4" ht="15.75" x14ac:dyDescent="0.25">
      <c r="A27" s="54"/>
      <c r="B27" s="50" t="s">
        <v>14</v>
      </c>
      <c r="C27" s="5" t="s">
        <v>36</v>
      </c>
      <c r="D27" s="14"/>
    </row>
    <row r="28" spans="1:4" ht="31.5" x14ac:dyDescent="0.25">
      <c r="A28" s="54"/>
      <c r="B28" s="51"/>
      <c r="C28" s="5" t="s">
        <v>37</v>
      </c>
      <c r="D28" s="14"/>
    </row>
    <row r="29" spans="1:4" ht="31.5" x14ac:dyDescent="0.25">
      <c r="A29" s="54"/>
      <c r="B29" s="52"/>
      <c r="C29" s="5" t="s">
        <v>38</v>
      </c>
      <c r="D29" s="14"/>
    </row>
    <row r="30" spans="1:4" ht="47.25" x14ac:dyDescent="0.25">
      <c r="A30" s="54"/>
      <c r="B30" s="50" t="s">
        <v>15</v>
      </c>
      <c r="C30" s="5" t="s">
        <v>75</v>
      </c>
      <c r="D30" s="14"/>
    </row>
    <row r="31" spans="1:4" ht="31.5" x14ac:dyDescent="0.25">
      <c r="A31" s="54"/>
      <c r="B31" s="51"/>
      <c r="C31" s="5" t="s">
        <v>39</v>
      </c>
      <c r="D31" s="14"/>
    </row>
    <row r="32" spans="1:4" ht="15.75" x14ac:dyDescent="0.25">
      <c r="A32" s="54"/>
      <c r="B32" s="52"/>
      <c r="C32" s="5" t="s">
        <v>40</v>
      </c>
      <c r="D32" s="14"/>
    </row>
    <row r="33" spans="1:4" ht="31.5" x14ac:dyDescent="0.25">
      <c r="A33" s="54"/>
      <c r="B33" s="50" t="s">
        <v>47</v>
      </c>
      <c r="C33" s="4" t="s">
        <v>26</v>
      </c>
      <c r="D33" s="14"/>
    </row>
    <row r="34" spans="1:4" ht="15.75" x14ac:dyDescent="0.25">
      <c r="A34" s="54"/>
      <c r="B34" s="51"/>
      <c r="C34" s="5" t="s">
        <v>27</v>
      </c>
      <c r="D34" s="14"/>
    </row>
    <row r="35" spans="1:4" ht="31.5" x14ac:dyDescent="0.25">
      <c r="A35" s="54"/>
      <c r="B35" s="52"/>
      <c r="C35" s="6" t="s">
        <v>28</v>
      </c>
      <c r="D35" s="14"/>
    </row>
    <row r="36" spans="1:4" ht="15.75" x14ac:dyDescent="0.25">
      <c r="A36" s="54"/>
      <c r="B36" s="50" t="s">
        <v>16</v>
      </c>
      <c r="C36" s="11" t="s">
        <v>41</v>
      </c>
      <c r="D36" s="14"/>
    </row>
    <row r="37" spans="1:4" ht="15.75" x14ac:dyDescent="0.25">
      <c r="A37" s="54"/>
      <c r="B37" s="51"/>
      <c r="C37" s="11" t="s">
        <v>17</v>
      </c>
      <c r="D37" s="14"/>
    </row>
    <row r="38" spans="1:4" ht="15.75" x14ac:dyDescent="0.25">
      <c r="A38" s="54"/>
      <c r="B38" s="51"/>
      <c r="C38" s="11" t="s">
        <v>42</v>
      </c>
      <c r="D38" s="14"/>
    </row>
    <row r="39" spans="1:4" ht="15.75" x14ac:dyDescent="0.25">
      <c r="A39" s="54"/>
      <c r="B39" s="50" t="s">
        <v>18</v>
      </c>
      <c r="C39" s="5" t="s">
        <v>43</v>
      </c>
      <c r="D39" s="14"/>
    </row>
    <row r="40" spans="1:4" ht="15.75" x14ac:dyDescent="0.25">
      <c r="A40" s="54"/>
      <c r="B40" s="51"/>
      <c r="C40" s="5" t="s">
        <v>19</v>
      </c>
      <c r="D40" s="14"/>
    </row>
    <row r="41" spans="1:4" ht="15.75" x14ac:dyDescent="0.25">
      <c r="A41" s="54"/>
      <c r="B41" s="52"/>
      <c r="C41" s="5" t="s">
        <v>20</v>
      </c>
      <c r="D41" s="14"/>
    </row>
    <row r="42" spans="1:4" ht="15.75" x14ac:dyDescent="0.25">
      <c r="A42" s="54"/>
      <c r="B42" s="50" t="s">
        <v>21</v>
      </c>
      <c r="C42" s="5" t="s">
        <v>44</v>
      </c>
      <c r="D42" s="14"/>
    </row>
    <row r="43" spans="1:4" ht="15.75" x14ac:dyDescent="0.25">
      <c r="A43" s="54"/>
      <c r="B43" s="51"/>
      <c r="C43" s="5" t="s">
        <v>22</v>
      </c>
      <c r="D43" s="14"/>
    </row>
    <row r="44" spans="1:4" ht="15.75" x14ac:dyDescent="0.25">
      <c r="A44" s="54"/>
      <c r="B44" s="52"/>
      <c r="C44" s="5" t="s">
        <v>23</v>
      </c>
      <c r="D44" s="14"/>
    </row>
    <row r="45" spans="1:4" ht="47.25" x14ac:dyDescent="0.25">
      <c r="A45" s="54"/>
      <c r="B45" s="50" t="s">
        <v>24</v>
      </c>
      <c r="C45" s="2" t="s">
        <v>76</v>
      </c>
      <c r="D45" s="14"/>
    </row>
    <row r="46" spans="1:4" ht="31.5" x14ac:dyDescent="0.25">
      <c r="A46" s="54"/>
      <c r="B46" s="51"/>
      <c r="C46" s="7" t="s">
        <v>48</v>
      </c>
      <c r="D46" s="14"/>
    </row>
    <row r="47" spans="1:4" ht="63" x14ac:dyDescent="0.25">
      <c r="A47" s="54"/>
      <c r="B47" s="43" t="s">
        <v>45</v>
      </c>
      <c r="C47" s="10" t="s">
        <v>77</v>
      </c>
      <c r="D47" s="14"/>
    </row>
    <row r="48" spans="1:4" ht="16.5" thickBot="1" x14ac:dyDescent="0.3">
      <c r="A48" s="55"/>
      <c r="B48" s="44" t="s">
        <v>0</v>
      </c>
      <c r="C48" s="15" t="s">
        <v>78</v>
      </c>
      <c r="D48" s="16"/>
    </row>
    <row r="49" spans="3:3" x14ac:dyDescent="0.25">
      <c r="C49" s="8"/>
    </row>
    <row r="50" spans="3:3" ht="15.75" x14ac:dyDescent="0.25">
      <c r="C50" s="9"/>
    </row>
  </sheetData>
  <mergeCells count="16">
    <mergeCell ref="A1:D1"/>
    <mergeCell ref="B39:B41"/>
    <mergeCell ref="B2:D2"/>
    <mergeCell ref="B11:B13"/>
    <mergeCell ref="B14:B17"/>
    <mergeCell ref="B27:B29"/>
    <mergeCell ref="B18:D18"/>
    <mergeCell ref="B26:D26"/>
    <mergeCell ref="B42:B44"/>
    <mergeCell ref="B45:B46"/>
    <mergeCell ref="A2:A48"/>
    <mergeCell ref="B30:B32"/>
    <mergeCell ref="B33:B35"/>
    <mergeCell ref="B36:B38"/>
    <mergeCell ref="B19:B21"/>
    <mergeCell ref="B22:B24"/>
  </mergeCells>
  <pageMargins left="0.7" right="0.7" top="0.75" bottom="0.75" header="0.3" footer="0.3"/>
  <pageSetup paperSize="9" orientation="portrait" r:id="rId1"/>
  <headerFooter>
    <oddHeader>&amp;R&amp;"Calibri"&amp;12&amp;KFF0000 INTERNÉ&amp;1#_x000D_</oddHeader>
    <oddFooter>&amp;L_x000D_&amp;1#&amp;"Calibri"&amp;12&amp;KFF0000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sumár</vt:lpstr>
      <vt:lpstr>Kategória 1. parametre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Pauer Ales /OIKT/MZV</dc:creator>
  <cp:lastModifiedBy>Stanislav ORAVEC</cp:lastModifiedBy>
  <dcterms:created xsi:type="dcterms:W3CDTF">2023-07-24T10:34:25Z</dcterms:created>
  <dcterms:modified xsi:type="dcterms:W3CDTF">2024-10-17T09:38:23Z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11ea1f-1665-4a34-a3d8-210cc7d6932e_Enabled">
    <vt:lpwstr>true</vt:lpwstr>
  </property>
  <property fmtid="{D5CDD505-2E9C-101B-9397-08002B2CF9AE}" pid="3" name="MSIP_Label_8411ea1f-1665-4a34-a3d8-210cc7d6932e_SetDate">
    <vt:lpwstr>2024-10-08T10:23:09Z</vt:lpwstr>
  </property>
  <property fmtid="{D5CDD505-2E9C-101B-9397-08002B2CF9AE}" pid="4" name="MSIP_Label_8411ea1f-1665-4a34-a3d8-210cc7d6932e_Method">
    <vt:lpwstr>Standard</vt:lpwstr>
  </property>
  <property fmtid="{D5CDD505-2E9C-101B-9397-08002B2CF9AE}" pid="5" name="MSIP_Label_8411ea1f-1665-4a34-a3d8-210cc7d6932e_Name">
    <vt:lpwstr>Interné</vt:lpwstr>
  </property>
  <property fmtid="{D5CDD505-2E9C-101B-9397-08002B2CF9AE}" pid="6" name="MSIP_Label_8411ea1f-1665-4a34-a3d8-210cc7d6932e_SiteId">
    <vt:lpwstr>8fe5905d-1a8a-4469-a0d9-11f2c367f0ac</vt:lpwstr>
  </property>
  <property fmtid="{D5CDD505-2E9C-101B-9397-08002B2CF9AE}" pid="7" name="MSIP_Label_8411ea1f-1665-4a34-a3d8-210cc7d6932e_ActionId">
    <vt:lpwstr>e87613ae-3321-44b5-94ec-04b37d3a52c4</vt:lpwstr>
  </property>
  <property fmtid="{D5CDD505-2E9C-101B-9397-08002B2CF9AE}" pid="8" name="MSIP_Label_8411ea1f-1665-4a34-a3d8-210cc7d6932e_ContentBits">
    <vt:lpwstr>3</vt:lpwstr>
  </property>
</Properties>
</file>